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cott/Desktop/"/>
    </mc:Choice>
  </mc:AlternateContent>
  <bookViews>
    <workbookView xWindow="5780" yWindow="1360" windowWidth="28800" windowHeight="17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1" l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" i="1" a="1"/>
  <c r="E2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</calcChain>
</file>

<file path=xl/sharedStrings.xml><?xml version="1.0" encoding="utf-8"?>
<sst xmlns="http://schemas.openxmlformats.org/spreadsheetml/2006/main" count="121" uniqueCount="47">
  <si>
    <t>Byte number</t>
  </si>
  <si>
    <t>sys</t>
  </si>
  <si>
    <t>usr</t>
  </si>
  <si>
    <t>0.113s</t>
  </si>
  <si>
    <t>0.056s</t>
  </si>
  <si>
    <t>0.031s</t>
  </si>
  <si>
    <t>0.015s</t>
  </si>
  <si>
    <t>0.008s</t>
  </si>
  <si>
    <t>0.005s</t>
  </si>
  <si>
    <t>0.035s</t>
  </si>
  <si>
    <t>0.060s</t>
  </si>
  <si>
    <t>0.125s</t>
  </si>
  <si>
    <t>0.251s</t>
  </si>
  <si>
    <t>0.490s</t>
  </si>
  <si>
    <t>1.023s</t>
  </si>
  <si>
    <t>0.003s</t>
  </si>
  <si>
    <t>0.019s</t>
  </si>
  <si>
    <t>0.002s</t>
  </si>
  <si>
    <t>0.010s</t>
  </si>
  <si>
    <t>0.006s</t>
  </si>
  <si>
    <t>0.001s</t>
  </si>
  <si>
    <t>Total/s</t>
  </si>
  <si>
    <t>Throughput MB/s</t>
  </si>
  <si>
    <t>tested data size</t>
  </si>
  <si>
    <t>604KB</t>
  </si>
  <si>
    <t>4.832MB</t>
  </si>
  <si>
    <t>0.927s</t>
  </si>
  <si>
    <t>8.387s</t>
  </si>
  <si>
    <t>0.478s</t>
  </si>
  <si>
    <t>4.179s</t>
  </si>
  <si>
    <t>0.237s</t>
  </si>
  <si>
    <t>0.121s</t>
  </si>
  <si>
    <t>0.065s</t>
  </si>
  <si>
    <t>0.018s</t>
  </si>
  <si>
    <t>0.004s</t>
  </si>
  <si>
    <t>0.009s</t>
  </si>
  <si>
    <t>0.007s</t>
  </si>
  <si>
    <t>0.012s</t>
  </si>
  <si>
    <t>0.030s</t>
  </si>
  <si>
    <t>0.042s</t>
  </si>
  <si>
    <t>0.088s</t>
  </si>
  <si>
    <t>0.156s</t>
  </si>
  <si>
    <t>0.265s</t>
  </si>
  <si>
    <t>0.601s</t>
  </si>
  <si>
    <t>1.098s</t>
  </si>
  <si>
    <t>2.149s</t>
  </si>
  <si>
    <t>log2(Byte)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</si>
</sst>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Map</a:t>
            </a:r>
            <a:endParaRPr lang="en-US"/>
          </a:p>
        </c:rich>
      </c:tx>
      <c:layout>
        <c:manualLayout>
          <c:xMode val="edge"/>
          <c:yMode val="edge"/>
          <c:x val="0.436872284822156"/>
          <c:y val="0.02836879432624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604KB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Sheet1!$H$2:$H$20</c:f>
              <c:numCache>
                <c:formatCode>General</c:formatCode>
                <c:ptCount val="1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</c:numCache>
            </c:numRef>
          </c:xVal>
          <c:yVal>
            <c:numRef>
              <c:f>Sheet1!$F$2:$F$20</c:f>
              <c:numCache>
                <c:formatCode>General</c:formatCode>
                <c:ptCount val="19"/>
                <c:pt idx="0">
                  <c:v>0.519228653169014</c:v>
                </c:pt>
                <c:pt idx="1">
                  <c:v>1.080299908424908</c:v>
                </c:pt>
                <c:pt idx="2">
                  <c:v>2.091644503546099</c:v>
                </c:pt>
                <c:pt idx="3">
                  <c:v>4.213169642857142</c:v>
                </c:pt>
                <c:pt idx="4">
                  <c:v>8.674172794117647</c:v>
                </c:pt>
                <c:pt idx="5">
                  <c:v>14.74609375</c:v>
                </c:pt>
                <c:pt idx="6">
                  <c:v>26.81107954545455</c:v>
                </c:pt>
                <c:pt idx="7">
                  <c:v>49.15364583333334</c:v>
                </c:pt>
                <c:pt idx="8">
                  <c:v>58.984375</c:v>
                </c:pt>
                <c:pt idx="9">
                  <c:v>73.73046875</c:v>
                </c:pt>
                <c:pt idx="10">
                  <c:v>147.4609375</c:v>
                </c:pt>
                <c:pt idx="11">
                  <c:v>117.96875</c:v>
                </c:pt>
                <c:pt idx="12">
                  <c:v>117.96875</c:v>
                </c:pt>
                <c:pt idx="13">
                  <c:v>196.6145833333333</c:v>
                </c:pt>
                <c:pt idx="14">
                  <c:v>147.4609375</c:v>
                </c:pt>
                <c:pt idx="15">
                  <c:v>117.96875</c:v>
                </c:pt>
                <c:pt idx="16">
                  <c:v>147.4609375</c:v>
                </c:pt>
                <c:pt idx="17">
                  <c:v>196.6145833333333</c:v>
                </c:pt>
                <c:pt idx="18">
                  <c:v>147.4609375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4.832MB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Sheet1!$H$22:$H$40</c:f>
              <c:numCache>
                <c:formatCode>General</c:formatCode>
                <c:ptCount val="1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</c:numCache>
            </c:numRef>
          </c:xVal>
          <c:yVal>
            <c:numRef>
              <c:f>Sheet1!$F$22:$F$40</c:f>
              <c:numCache>
                <c:formatCode>General</c:formatCode>
                <c:ptCount val="19"/>
                <c:pt idx="0">
                  <c:v>0.0633287255744041</c:v>
                </c:pt>
                <c:pt idx="1">
                  <c:v>0.126657451148808</c:v>
                </c:pt>
                <c:pt idx="2">
                  <c:v>0.247210289186924</c:v>
                </c:pt>
                <c:pt idx="3">
                  <c:v>0.483875102543068</c:v>
                </c:pt>
                <c:pt idx="4">
                  <c:v>0.885651276276276</c:v>
                </c:pt>
                <c:pt idx="5">
                  <c:v>1.992715371621621</c:v>
                </c:pt>
                <c:pt idx="6">
                  <c:v>3.389906609195402</c:v>
                </c:pt>
                <c:pt idx="7">
                  <c:v>6.018813775510205</c:v>
                </c:pt>
                <c:pt idx="8">
                  <c:v>12.5498670212766</c:v>
                </c:pt>
                <c:pt idx="9">
                  <c:v>17.34834558823529</c:v>
                </c:pt>
                <c:pt idx="10">
                  <c:v>34.69669117647059</c:v>
                </c:pt>
                <c:pt idx="11">
                  <c:v>42.13169642857143</c:v>
                </c:pt>
                <c:pt idx="12">
                  <c:v>65.53819444444444</c:v>
                </c:pt>
                <c:pt idx="13">
                  <c:v>65.53819444444444</c:v>
                </c:pt>
                <c:pt idx="14">
                  <c:v>84.26339285714286</c:v>
                </c:pt>
                <c:pt idx="15">
                  <c:v>73.73046875</c:v>
                </c:pt>
                <c:pt idx="16">
                  <c:v>53.6221590909091</c:v>
                </c:pt>
                <c:pt idx="17">
                  <c:v>117.96875</c:v>
                </c:pt>
                <c:pt idx="18">
                  <c:v>73.73046875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413648"/>
        <c:axId val="907083984"/>
      </c:scatterChart>
      <c:valAx>
        <c:axId val="831413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log2[buffer size]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083984"/>
        <c:crosses val="autoZero"/>
        <c:crossBetween val="midCat"/>
      </c:valAx>
      <c:valAx>
        <c:axId val="9070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Throughput[MB/S]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41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558800</xdr:colOff>
      <xdr:row>13</xdr:row>
      <xdr:rowOff>57150</xdr:rowOff>
    </xdr:from>
    <xdr:to>
      <xdr:col>20</xdr:col>
      <xdr:colOff>660400</xdr:colOff>
      <xdr:row>45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showRuler="0" workbookViewId="0">
      <selection activeCell="B16" sqref="B16"/>
    </sheetView>
  </sheetViews>
  <sheetFormatPr baseColWidth="10" defaultRowHeight="16" x14ac:dyDescent="0.2"/>
  <sheetData>
    <row r="1" spans="1:8" x14ac:dyDescent="0.2">
      <c r="A1" t="s">
        <v>23</v>
      </c>
      <c r="B1" t="s">
        <v>0</v>
      </c>
      <c r="C1" t="s">
        <v>1</v>
      </c>
      <c r="D1" t="s">
        <v>2</v>
      </c>
      <c r="E1" t="s">
        <v>21</v>
      </c>
      <c r="F1" t="s">
        <v>22</v>
      </c>
      <c r="H1" t="s">
        <v>46</v>
      </c>
    </row>
    <row r="2" spans="1:8" x14ac:dyDescent="0.2">
      <c r="A2" t="s">
        <v>24</v>
      </c>
      <c r="B2">
        <v>1</v>
      </c>
      <c r="C2" t="s">
        <v>14</v>
      </c>
      <c r="D2" t="s">
        <v>3</v>
      </c>
      <c r="E2">
        <f t="array" ref="E2">SUM(SUBSTITUTE(C2:D2, "s", "") + 0)</f>
        <v>1.1359999999999999</v>
      </c>
      <c r="F2">
        <f>(604/1024)/E2</f>
        <v>0.51922865316901412</v>
      </c>
      <c r="H2">
        <v>0</v>
      </c>
    </row>
    <row r="3" spans="1:8" x14ac:dyDescent="0.2">
      <c r="A3" t="s">
        <v>24</v>
      </c>
      <c r="B3">
        <v>2</v>
      </c>
      <c r="C3" t="s">
        <v>13</v>
      </c>
      <c r="D3" t="s">
        <v>4</v>
      </c>
      <c r="E3">
        <f t="array" ref="E3">SUM(SUBSTITUTE(C3:D3, "s", "") + 0)</f>
        <v>0.54600000000000004</v>
      </c>
      <c r="F3">
        <f t="shared" ref="F2:G40" si="0">(604/1024)/E3</f>
        <v>1.0802999084249083</v>
      </c>
      <c r="H3">
        <v>1</v>
      </c>
    </row>
    <row r="4" spans="1:8" x14ac:dyDescent="0.2">
      <c r="A4" t="s">
        <v>24</v>
      </c>
      <c r="B4">
        <v>4</v>
      </c>
      <c r="C4" t="s">
        <v>12</v>
      </c>
      <c r="D4" t="s">
        <v>5</v>
      </c>
      <c r="E4">
        <f t="array" ref="E4">SUM(SUBSTITUTE(C4:D4, "s", "") + 0)</f>
        <v>0.28200000000000003</v>
      </c>
      <c r="F4">
        <f t="shared" si="0"/>
        <v>2.0916445035460991</v>
      </c>
      <c r="H4">
        <v>2</v>
      </c>
    </row>
    <row r="5" spans="1:8" x14ac:dyDescent="0.2">
      <c r="A5" t="s">
        <v>24</v>
      </c>
      <c r="B5">
        <v>8</v>
      </c>
      <c r="C5" t="s">
        <v>11</v>
      </c>
      <c r="D5" t="s">
        <v>6</v>
      </c>
      <c r="E5">
        <f t="array" ref="E5">SUM(SUBSTITUTE(C5:D5, "s", "") + 0)</f>
        <v>0.14000000000000001</v>
      </c>
      <c r="F5">
        <f t="shared" si="0"/>
        <v>4.2131696428571423</v>
      </c>
      <c r="H5">
        <v>3</v>
      </c>
    </row>
    <row r="6" spans="1:8" x14ac:dyDescent="0.2">
      <c r="A6" t="s">
        <v>24</v>
      </c>
      <c r="B6">
        <f>2*B5</f>
        <v>16</v>
      </c>
      <c r="C6" t="s">
        <v>10</v>
      </c>
      <c r="D6" t="s">
        <v>7</v>
      </c>
      <c r="E6">
        <f t="array" ref="E6">SUM(SUBSTITUTE(C6:D6, "s", "") + 0)</f>
        <v>6.8000000000000005E-2</v>
      </c>
      <c r="F6">
        <f t="shared" si="0"/>
        <v>8.6741727941176467</v>
      </c>
      <c r="H6">
        <v>4</v>
      </c>
    </row>
    <row r="7" spans="1:8" x14ac:dyDescent="0.2">
      <c r="A7" t="s">
        <v>24</v>
      </c>
      <c r="B7">
        <f>2*B6</f>
        <v>32</v>
      </c>
      <c r="C7" t="s">
        <v>9</v>
      </c>
      <c r="D7" t="s">
        <v>8</v>
      </c>
      <c r="E7">
        <f t="array" ref="E7">SUM(SUBSTITUTE(C7:D7, "s", "") + 0)</f>
        <v>0.04</v>
      </c>
      <c r="F7">
        <f t="shared" si="0"/>
        <v>14.74609375</v>
      </c>
      <c r="H7">
        <v>5</v>
      </c>
    </row>
    <row r="8" spans="1:8" x14ac:dyDescent="0.2">
      <c r="A8" t="s">
        <v>24</v>
      </c>
      <c r="B8">
        <f>2*B7</f>
        <v>64</v>
      </c>
      <c r="C8" t="s">
        <v>16</v>
      </c>
      <c r="D8" t="s">
        <v>15</v>
      </c>
      <c r="E8">
        <f t="array" ref="E8">SUM(SUBSTITUTE(C8:D8, "s", "") + 0)</f>
        <v>2.1999999999999999E-2</v>
      </c>
      <c r="F8">
        <f t="shared" si="0"/>
        <v>26.811079545454547</v>
      </c>
      <c r="H8">
        <v>6</v>
      </c>
    </row>
    <row r="9" spans="1:8" x14ac:dyDescent="0.2">
      <c r="A9" t="s">
        <v>24</v>
      </c>
      <c r="B9">
        <f t="shared" ref="A8:B19" si="1">2*B8</f>
        <v>128</v>
      </c>
      <c r="C9" t="s">
        <v>18</v>
      </c>
      <c r="D9" t="s">
        <v>17</v>
      </c>
      <c r="E9">
        <f t="array" ref="E9">SUM(SUBSTITUTE(C9:D9, "s", "") + 0)</f>
        <v>1.2E-2</v>
      </c>
      <c r="F9">
        <f t="shared" si="0"/>
        <v>49.153645833333336</v>
      </c>
      <c r="H9">
        <v>7</v>
      </c>
    </row>
    <row r="10" spans="1:8" x14ac:dyDescent="0.2">
      <c r="A10" t="s">
        <v>24</v>
      </c>
      <c r="B10">
        <f t="shared" si="1"/>
        <v>256</v>
      </c>
      <c r="C10" t="s">
        <v>7</v>
      </c>
      <c r="D10" t="s">
        <v>17</v>
      </c>
      <c r="E10">
        <f t="array" ref="E10">SUM(SUBSTITUTE(C10:D10, "s", "") + 0)</f>
        <v>0.01</v>
      </c>
      <c r="F10">
        <f t="shared" si="0"/>
        <v>58.984375</v>
      </c>
      <c r="H10">
        <v>8</v>
      </c>
    </row>
    <row r="11" spans="1:8" x14ac:dyDescent="0.2">
      <c r="A11" t="s">
        <v>24</v>
      </c>
      <c r="B11">
        <f t="shared" si="1"/>
        <v>512</v>
      </c>
      <c r="C11" t="s">
        <v>19</v>
      </c>
      <c r="D11" t="s">
        <v>17</v>
      </c>
      <c r="E11">
        <f t="array" ref="E11">SUM(SUBSTITUTE(C11:D11, "s", "") + 0)</f>
        <v>8.0000000000000002E-3</v>
      </c>
      <c r="F11">
        <f t="shared" si="0"/>
        <v>73.73046875</v>
      </c>
      <c r="H11">
        <v>9</v>
      </c>
    </row>
    <row r="12" spans="1:8" x14ac:dyDescent="0.2">
      <c r="A12" t="s">
        <v>24</v>
      </c>
      <c r="B12">
        <f t="shared" si="1"/>
        <v>1024</v>
      </c>
      <c r="C12" t="s">
        <v>15</v>
      </c>
      <c r="D12" t="s">
        <v>20</v>
      </c>
      <c r="E12">
        <f t="array" ref="E12">SUM(SUBSTITUTE(C12:D12, "s", "") + 0)</f>
        <v>4.0000000000000001E-3</v>
      </c>
      <c r="F12">
        <f t="shared" si="0"/>
        <v>147.4609375</v>
      </c>
      <c r="H12">
        <v>10</v>
      </c>
    </row>
    <row r="13" spans="1:8" x14ac:dyDescent="0.2">
      <c r="A13" t="s">
        <v>24</v>
      </c>
      <c r="B13">
        <f t="shared" si="1"/>
        <v>2048</v>
      </c>
      <c r="C13" t="s">
        <v>15</v>
      </c>
      <c r="D13" t="s">
        <v>17</v>
      </c>
      <c r="E13">
        <f t="array" ref="E13">SUM(SUBSTITUTE(C13:D13, "s", "") + 0)</f>
        <v>5.0000000000000001E-3</v>
      </c>
      <c r="F13">
        <f t="shared" si="0"/>
        <v>117.96875</v>
      </c>
      <c r="H13">
        <v>11</v>
      </c>
    </row>
    <row r="14" spans="1:8" x14ac:dyDescent="0.2">
      <c r="A14" t="s">
        <v>24</v>
      </c>
      <c r="B14">
        <f t="shared" si="1"/>
        <v>4096</v>
      </c>
      <c r="C14" t="s">
        <v>15</v>
      </c>
      <c r="D14" t="s">
        <v>17</v>
      </c>
      <c r="E14">
        <f t="array" ref="E14">SUM(SUBSTITUTE(C14:D14, "s", "") + 0)</f>
        <v>5.0000000000000001E-3</v>
      </c>
      <c r="F14">
        <f t="shared" si="0"/>
        <v>117.96875</v>
      </c>
      <c r="H14">
        <v>12</v>
      </c>
    </row>
    <row r="15" spans="1:8" x14ac:dyDescent="0.2">
      <c r="A15" t="s">
        <v>24</v>
      </c>
      <c r="B15">
        <f t="shared" si="1"/>
        <v>8192</v>
      </c>
      <c r="C15" t="s">
        <v>17</v>
      </c>
      <c r="D15" t="s">
        <v>20</v>
      </c>
      <c r="E15">
        <f t="array" ref="E15">SUM(SUBSTITUTE(C15:D15, "s", "") + 0)</f>
        <v>3.0000000000000001E-3</v>
      </c>
      <c r="F15">
        <f t="shared" si="0"/>
        <v>196.61458333333334</v>
      </c>
      <c r="H15">
        <v>13</v>
      </c>
    </row>
    <row r="16" spans="1:8" x14ac:dyDescent="0.2">
      <c r="A16" t="s">
        <v>24</v>
      </c>
      <c r="B16">
        <f t="shared" si="1"/>
        <v>16384</v>
      </c>
      <c r="C16" t="s">
        <v>17</v>
      </c>
      <c r="D16" t="s">
        <v>17</v>
      </c>
      <c r="E16">
        <f t="array" ref="E16">SUM(SUBSTITUTE(C16:D16, "s", "") + 0)</f>
        <v>4.0000000000000001E-3</v>
      </c>
      <c r="F16">
        <f t="shared" si="0"/>
        <v>147.4609375</v>
      </c>
      <c r="H16">
        <v>14</v>
      </c>
    </row>
    <row r="17" spans="1:8" x14ac:dyDescent="0.2">
      <c r="A17" t="s">
        <v>24</v>
      </c>
      <c r="B17">
        <f t="shared" si="1"/>
        <v>32768</v>
      </c>
      <c r="C17" t="s">
        <v>15</v>
      </c>
      <c r="D17" t="s">
        <v>17</v>
      </c>
      <c r="E17">
        <f t="array" ref="E17">SUM(SUBSTITUTE(C17:D17, "s", "") + 0)</f>
        <v>5.0000000000000001E-3</v>
      </c>
      <c r="F17">
        <f t="shared" si="0"/>
        <v>117.96875</v>
      </c>
      <c r="H17">
        <v>15</v>
      </c>
    </row>
    <row r="18" spans="1:8" x14ac:dyDescent="0.2">
      <c r="A18" t="s">
        <v>24</v>
      </c>
      <c r="B18">
        <f t="shared" si="1"/>
        <v>65536</v>
      </c>
      <c r="C18" t="s">
        <v>17</v>
      </c>
      <c r="D18" t="s">
        <v>17</v>
      </c>
      <c r="E18">
        <f t="array" ref="E18">SUM(SUBSTITUTE(C18:D18, "s", "") + 0)</f>
        <v>4.0000000000000001E-3</v>
      </c>
      <c r="F18">
        <f t="shared" si="0"/>
        <v>147.4609375</v>
      </c>
      <c r="H18">
        <v>16</v>
      </c>
    </row>
    <row r="19" spans="1:8" x14ac:dyDescent="0.2">
      <c r="A19" t="s">
        <v>24</v>
      </c>
      <c r="B19">
        <f t="shared" si="1"/>
        <v>131072</v>
      </c>
      <c r="C19" t="s">
        <v>17</v>
      </c>
      <c r="D19" t="s">
        <v>20</v>
      </c>
      <c r="E19">
        <f t="array" ref="E19">SUM(SUBSTITUTE(C19:D19, "s", "") + 0)</f>
        <v>3.0000000000000001E-3</v>
      </c>
      <c r="F19">
        <f t="shared" si="0"/>
        <v>196.61458333333334</v>
      </c>
      <c r="H19">
        <v>17</v>
      </c>
    </row>
    <row r="20" spans="1:8" x14ac:dyDescent="0.2">
      <c r="A20" t="s">
        <v>24</v>
      </c>
      <c r="B20">
        <f>2*B19</f>
        <v>262144</v>
      </c>
      <c r="C20" t="s">
        <v>17</v>
      </c>
      <c r="D20" t="s">
        <v>17</v>
      </c>
      <c r="E20">
        <f t="array" ref="E20">SUM(SUBSTITUTE(C20:D20, "s", "") + 0)</f>
        <v>4.0000000000000001E-3</v>
      </c>
      <c r="F20">
        <f t="shared" si="0"/>
        <v>147.4609375</v>
      </c>
      <c r="H20">
        <v>18</v>
      </c>
    </row>
    <row r="22" spans="1:8" x14ac:dyDescent="0.2">
      <c r="A22" t="s">
        <v>25</v>
      </c>
      <c r="B22">
        <v>1</v>
      </c>
      <c r="C22" t="s">
        <v>27</v>
      </c>
      <c r="D22" t="s">
        <v>26</v>
      </c>
      <c r="E22">
        <f t="array" ref="E22">SUM(SUBSTITUTE(C22:D22, "s", "") + 0)</f>
        <v>9.3140000000000001</v>
      </c>
      <c r="F22">
        <f t="shared" si="0"/>
        <v>6.3328725574404124E-2</v>
      </c>
      <c r="H22">
        <v>0</v>
      </c>
    </row>
    <row r="23" spans="1:8" x14ac:dyDescent="0.2">
      <c r="A23" t="s">
        <v>25</v>
      </c>
      <c r="B23">
        <v>2</v>
      </c>
      <c r="C23" t="s">
        <v>29</v>
      </c>
      <c r="D23" t="s">
        <v>28</v>
      </c>
      <c r="E23">
        <f t="array" ref="E23">SUM(SUBSTITUTE(C23:D23, "s", "") + 0)</f>
        <v>4.657</v>
      </c>
      <c r="F23">
        <f t="shared" si="0"/>
        <v>0.12665745114880825</v>
      </c>
      <c r="H23">
        <v>1</v>
      </c>
    </row>
    <row r="24" spans="1:8" x14ac:dyDescent="0.2">
      <c r="A24" t="s">
        <v>25</v>
      </c>
      <c r="B24">
        <v>4</v>
      </c>
      <c r="C24" t="s">
        <v>45</v>
      </c>
      <c r="D24" t="s">
        <v>30</v>
      </c>
      <c r="E24">
        <f t="array" ref="E24">SUM(SUBSTITUTE(C24:D24, "s", "") + 0)</f>
        <v>2.3860000000000001</v>
      </c>
      <c r="F24">
        <f t="shared" si="0"/>
        <v>0.2472102891869237</v>
      </c>
      <c r="H24">
        <v>2</v>
      </c>
    </row>
    <row r="25" spans="1:8" x14ac:dyDescent="0.2">
      <c r="A25" t="s">
        <v>25</v>
      </c>
      <c r="B25">
        <v>8</v>
      </c>
      <c r="C25" t="s">
        <v>44</v>
      </c>
      <c r="D25" t="s">
        <v>31</v>
      </c>
      <c r="E25">
        <f t="array" ref="E25">SUM(SUBSTITUTE(C25:D25, "s", "") + 0)</f>
        <v>1.2190000000000001</v>
      </c>
      <c r="F25">
        <f t="shared" si="0"/>
        <v>0.48387510254306804</v>
      </c>
      <c r="H25">
        <v>3</v>
      </c>
    </row>
    <row r="26" spans="1:8" x14ac:dyDescent="0.2">
      <c r="A26" t="s">
        <v>25</v>
      </c>
      <c r="B26">
        <f>2*B25</f>
        <v>16</v>
      </c>
      <c r="C26" t="s">
        <v>43</v>
      </c>
      <c r="D26" t="s">
        <v>32</v>
      </c>
      <c r="E26">
        <f t="array" ref="E26">SUM(SUBSTITUTE(C26:D26, "s", "") + 0)</f>
        <v>0.66599999999999993</v>
      </c>
      <c r="F26">
        <f t="shared" si="0"/>
        <v>0.88565127627627638</v>
      </c>
      <c r="H26">
        <v>4</v>
      </c>
    </row>
    <row r="27" spans="1:8" x14ac:dyDescent="0.2">
      <c r="A27" t="s">
        <v>25</v>
      </c>
      <c r="B27">
        <f>2*B26</f>
        <v>32</v>
      </c>
      <c r="C27" t="s">
        <v>42</v>
      </c>
      <c r="D27" t="s">
        <v>5</v>
      </c>
      <c r="E27">
        <f t="array" ref="E27">SUM(SUBSTITUTE(C27:D27, "s", "") + 0)</f>
        <v>0.29600000000000004</v>
      </c>
      <c r="F27">
        <f t="shared" si="0"/>
        <v>1.9927153716216213</v>
      </c>
      <c r="H27">
        <v>5</v>
      </c>
    </row>
    <row r="28" spans="1:8" x14ac:dyDescent="0.2">
      <c r="A28" t="s">
        <v>25</v>
      </c>
      <c r="B28">
        <f>2*B27</f>
        <v>64</v>
      </c>
      <c r="C28" t="s">
        <v>41</v>
      </c>
      <c r="D28" t="s">
        <v>33</v>
      </c>
      <c r="E28">
        <f t="array" ref="E28">SUM(SUBSTITUTE(C28:D28, "s", "") + 0)</f>
        <v>0.17399999999999999</v>
      </c>
      <c r="F28">
        <f t="shared" si="0"/>
        <v>3.3899066091954024</v>
      </c>
      <c r="H28">
        <v>6</v>
      </c>
    </row>
    <row r="29" spans="1:8" x14ac:dyDescent="0.2">
      <c r="A29" t="s">
        <v>25</v>
      </c>
      <c r="B29">
        <f t="shared" ref="B29:B40" si="2">2*B28</f>
        <v>128</v>
      </c>
      <c r="C29" t="s">
        <v>40</v>
      </c>
      <c r="D29" t="s">
        <v>18</v>
      </c>
      <c r="E29">
        <f t="array" ref="E29">SUM(SUBSTITUTE(C29:D29, "s", "") + 0)</f>
        <v>9.799999999999999E-2</v>
      </c>
      <c r="F29">
        <f t="shared" si="0"/>
        <v>6.0188137755102051</v>
      </c>
      <c r="H29">
        <v>7</v>
      </c>
    </row>
    <row r="30" spans="1:8" x14ac:dyDescent="0.2">
      <c r="A30" t="s">
        <v>25</v>
      </c>
      <c r="B30">
        <f t="shared" si="2"/>
        <v>256</v>
      </c>
      <c r="C30" t="s">
        <v>39</v>
      </c>
      <c r="D30" t="s">
        <v>8</v>
      </c>
      <c r="E30">
        <f t="array" ref="E30">SUM(SUBSTITUTE(C30:D30, "s", "") + 0)</f>
        <v>4.7E-2</v>
      </c>
      <c r="F30">
        <f t="shared" si="0"/>
        <v>12.549867021276595</v>
      </c>
      <c r="H30">
        <v>8</v>
      </c>
    </row>
    <row r="31" spans="1:8" x14ac:dyDescent="0.2">
      <c r="A31" t="s">
        <v>25</v>
      </c>
      <c r="B31">
        <f t="shared" si="2"/>
        <v>512</v>
      </c>
      <c r="C31" t="s">
        <v>38</v>
      </c>
      <c r="D31" t="s">
        <v>34</v>
      </c>
      <c r="E31">
        <f t="array" ref="E31">SUM(SUBSTITUTE(C31:D31, "s", "") + 0)</f>
        <v>3.4000000000000002E-2</v>
      </c>
      <c r="F31">
        <f t="shared" si="0"/>
        <v>17.348345588235293</v>
      </c>
      <c r="H31">
        <v>9</v>
      </c>
    </row>
    <row r="32" spans="1:8" x14ac:dyDescent="0.2">
      <c r="A32" t="s">
        <v>25</v>
      </c>
      <c r="B32">
        <f t="shared" si="2"/>
        <v>1024</v>
      </c>
      <c r="C32" t="s">
        <v>6</v>
      </c>
      <c r="D32" t="s">
        <v>17</v>
      </c>
      <c r="E32">
        <f t="array" ref="E32">SUM(SUBSTITUTE(C32:D32, "s", "") + 0)</f>
        <v>1.7000000000000001E-2</v>
      </c>
      <c r="F32">
        <f t="shared" si="0"/>
        <v>34.696691176470587</v>
      </c>
      <c r="H32">
        <v>10</v>
      </c>
    </row>
    <row r="33" spans="1:8" x14ac:dyDescent="0.2">
      <c r="A33" t="s">
        <v>25</v>
      </c>
      <c r="B33">
        <f t="shared" si="2"/>
        <v>2048</v>
      </c>
      <c r="C33" t="s">
        <v>37</v>
      </c>
      <c r="D33" t="s">
        <v>17</v>
      </c>
      <c r="E33">
        <f t="array" ref="E33">SUM(SUBSTITUTE(C33:D33, "s", "") + 0)</f>
        <v>1.4E-2</v>
      </c>
      <c r="F33">
        <f t="shared" si="0"/>
        <v>42.131696428571431</v>
      </c>
      <c r="H33">
        <v>11</v>
      </c>
    </row>
    <row r="34" spans="1:8" x14ac:dyDescent="0.2">
      <c r="A34" t="s">
        <v>25</v>
      </c>
      <c r="B34">
        <f t="shared" si="2"/>
        <v>4096</v>
      </c>
      <c r="C34" t="s">
        <v>7</v>
      </c>
      <c r="D34" t="s">
        <v>20</v>
      </c>
      <c r="E34">
        <f t="array" ref="E34">SUM(SUBSTITUTE(C34:D34, "s", "") + 0)</f>
        <v>9.0000000000000011E-3</v>
      </c>
      <c r="F34">
        <f t="shared" si="0"/>
        <v>65.538194444444443</v>
      </c>
      <c r="H34">
        <v>12</v>
      </c>
    </row>
    <row r="35" spans="1:8" x14ac:dyDescent="0.2">
      <c r="A35" t="s">
        <v>25</v>
      </c>
      <c r="B35">
        <f t="shared" si="2"/>
        <v>8192</v>
      </c>
      <c r="C35" t="s">
        <v>36</v>
      </c>
      <c r="D35" t="s">
        <v>17</v>
      </c>
      <c r="E35">
        <f t="array" ref="E35">SUM(SUBSTITUTE(C35:D35, "s", "") + 0)</f>
        <v>9.0000000000000011E-3</v>
      </c>
      <c r="F35">
        <f t="shared" si="0"/>
        <v>65.538194444444443</v>
      </c>
      <c r="H35">
        <v>13</v>
      </c>
    </row>
    <row r="36" spans="1:8" x14ac:dyDescent="0.2">
      <c r="A36" t="s">
        <v>25</v>
      </c>
      <c r="B36">
        <f t="shared" si="2"/>
        <v>16384</v>
      </c>
      <c r="C36" t="s">
        <v>19</v>
      </c>
      <c r="D36" t="s">
        <v>20</v>
      </c>
      <c r="E36">
        <f t="array" ref="E36">SUM(SUBSTITUTE(C36:D36, "s", "") + 0)</f>
        <v>7.0000000000000001E-3</v>
      </c>
      <c r="F36">
        <f t="shared" si="0"/>
        <v>84.263392857142861</v>
      </c>
      <c r="H36">
        <v>14</v>
      </c>
    </row>
    <row r="37" spans="1:8" x14ac:dyDescent="0.2">
      <c r="A37" t="s">
        <v>25</v>
      </c>
      <c r="B37">
        <f t="shared" si="2"/>
        <v>32768</v>
      </c>
      <c r="C37" t="s">
        <v>19</v>
      </c>
      <c r="D37" t="s">
        <v>17</v>
      </c>
      <c r="E37">
        <f t="array" ref="E37">SUM(SUBSTITUTE(C37:D37, "s", "") + 0)</f>
        <v>8.0000000000000002E-3</v>
      </c>
      <c r="F37">
        <f t="shared" si="0"/>
        <v>73.73046875</v>
      </c>
      <c r="H37">
        <v>15</v>
      </c>
    </row>
    <row r="38" spans="1:8" x14ac:dyDescent="0.2">
      <c r="A38" t="s">
        <v>25</v>
      </c>
      <c r="B38">
        <f t="shared" si="2"/>
        <v>65536</v>
      </c>
      <c r="C38" t="s">
        <v>35</v>
      </c>
      <c r="D38" t="s">
        <v>17</v>
      </c>
      <c r="E38">
        <f t="array" ref="E38">SUM(SUBSTITUTE(C38:D38, "s", "") + 0)</f>
        <v>1.0999999999999999E-2</v>
      </c>
      <c r="F38">
        <f t="shared" si="0"/>
        <v>53.622159090909093</v>
      </c>
      <c r="H38">
        <v>16</v>
      </c>
    </row>
    <row r="39" spans="1:8" x14ac:dyDescent="0.2">
      <c r="A39" t="s">
        <v>25</v>
      </c>
      <c r="B39">
        <f t="shared" si="2"/>
        <v>131072</v>
      </c>
      <c r="C39" t="s">
        <v>34</v>
      </c>
      <c r="D39" t="s">
        <v>20</v>
      </c>
      <c r="E39">
        <f t="array" ref="E39">SUM(SUBSTITUTE(C39:D39, "s", "") + 0)</f>
        <v>5.0000000000000001E-3</v>
      </c>
      <c r="F39">
        <f t="shared" si="0"/>
        <v>117.96875</v>
      </c>
      <c r="H39">
        <v>17</v>
      </c>
    </row>
    <row r="40" spans="1:8" x14ac:dyDescent="0.2">
      <c r="A40" t="s">
        <v>25</v>
      </c>
      <c r="B40">
        <f>2*B39</f>
        <v>262144</v>
      </c>
      <c r="C40" t="s">
        <v>19</v>
      </c>
      <c r="D40" t="s">
        <v>17</v>
      </c>
      <c r="E40">
        <f t="array" ref="E40">SUM(SUBSTITUTE(C40:D40, "s", "") + 0)</f>
        <v>8.0000000000000002E-3</v>
      </c>
      <c r="F40">
        <f t="shared" si="0"/>
        <v>73.73046875</v>
      </c>
      <c r="H40">
        <v>18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C2" sqref="C2:C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2017-09-24T18:35:39Z</dcterms:created>
  <dcterms:modified xsi:type="dcterms:W3CDTF">2017-09-24T20:00:34Z</dcterms:modified>
</cp:coreProperties>
</file>