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 Katz\Desktop\01 - Post Doc\Projects\Sarah Turner\Analyses\PCA\Random forest\RD clean\"/>
    </mc:Choice>
  </mc:AlternateContent>
  <xr:revisionPtr revIDLastSave="0" documentId="13_ncr:1_{9E9C204A-E428-49D9-AF93-35227B93A29B}" xr6:coauthVersionLast="45" xr6:coauthVersionMax="45" xr10:uidLastSave="{00000000-0000-0000-0000-000000000000}"/>
  <bookViews>
    <workbookView xWindow="-108" yWindow="-108" windowWidth="23256" windowHeight="12576" xr2:uid="{9091EEA6-31C4-4B0B-9BE5-68E9313C7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G15" i="1"/>
  <c r="G16" i="1"/>
  <c r="G17" i="1"/>
  <c r="G13" i="1"/>
  <c r="Q15" i="1"/>
  <c r="Q16" i="1"/>
  <c r="Q13" i="1"/>
  <c r="Q4" i="1"/>
  <c r="Q5" i="1"/>
  <c r="Q6" i="1"/>
  <c r="Q7" i="1"/>
  <c r="Q8" i="1"/>
  <c r="Q3" i="1"/>
  <c r="G4" i="1"/>
  <c r="G5" i="1"/>
  <c r="G6" i="1"/>
  <c r="G7" i="1"/>
  <c r="G8" i="1"/>
  <c r="G3" i="1"/>
  <c r="O14" i="1"/>
  <c r="O15" i="1"/>
  <c r="O13" i="1"/>
  <c r="O4" i="1"/>
  <c r="O5" i="1"/>
  <c r="O6" i="1"/>
  <c r="O7" i="1"/>
  <c r="O8" i="1"/>
  <c r="O3" i="1"/>
  <c r="E14" i="1"/>
  <c r="E15" i="1"/>
  <c r="E16" i="1"/>
  <c r="E17" i="1"/>
  <c r="E13" i="1"/>
  <c r="E4" i="1"/>
  <c r="E5" i="1"/>
  <c r="E6" i="1"/>
  <c r="E7" i="1"/>
  <c r="E8" i="1"/>
  <c r="E3" i="1"/>
  <c r="P18" i="1"/>
  <c r="Q17" i="1" s="1"/>
  <c r="N18" i="1"/>
  <c r="O16" i="1" s="1"/>
  <c r="P9" i="1"/>
  <c r="N9" i="1"/>
  <c r="F18" i="1"/>
  <c r="F9" i="1"/>
  <c r="D18" i="1"/>
  <c r="D9" i="1"/>
  <c r="Q14" i="1" l="1"/>
  <c r="O17" i="1"/>
</calcChain>
</file>

<file path=xl/sharedStrings.xml><?xml version="1.0" encoding="utf-8"?>
<sst xmlns="http://schemas.openxmlformats.org/spreadsheetml/2006/main" count="48" uniqueCount="14">
  <si>
    <t>North</t>
  </si>
  <si>
    <t>Allyl</t>
  </si>
  <si>
    <t>OH-But</t>
  </si>
  <si>
    <t>MeanDecreaseAccuracy</t>
  </si>
  <si>
    <t>MeanDecreaseGini</t>
  </si>
  <si>
    <t>group</t>
  </si>
  <si>
    <t>WC2_BIO6</t>
  </si>
  <si>
    <t>Distance_to_the_coast</t>
  </si>
  <si>
    <t>WC2_BIO5</t>
  </si>
  <si>
    <t>WC2_BIO14</t>
  </si>
  <si>
    <t>WC2_BIO13</t>
  </si>
  <si>
    <t>South</t>
  </si>
  <si>
    <t>%MeanDecreaseAccuracy</t>
  </si>
  <si>
    <t>%MeanDecreaseGini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</si>
</sst>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50D5-7564-469E-A28E-6DD29D1C3FC5}">
  <dimension ref="A1:Q18"/>
  <sheetViews>
    <sheetView tabSelected="1" workbookViewId="0">
      <selection activeCell="K28" sqref="K28"/>
    </sheetView>
  </sheetViews>
  <sheetFormatPr defaultRowHeight="14.4" x14ac:dyDescent="0.3"/>
  <cols>
    <col min="1" max="1" width="12.88671875" customWidth="1"/>
    <col min="11" max="11" width="12.88671875" customWidth="1"/>
  </cols>
  <sheetData>
    <row r="1" spans="1:17" x14ac:dyDescent="0.3">
      <c r="A1" t="s">
        <v>0</v>
      </c>
      <c r="K1" t="s">
        <v>11</v>
      </c>
    </row>
    <row r="2" spans="1:17" x14ac:dyDescent="0.3">
      <c r="B2" s="1" t="s">
        <v>1</v>
      </c>
      <c r="C2" t="s">
        <v>2</v>
      </c>
      <c r="D2" t="s">
        <v>3</v>
      </c>
      <c r="E2" t="s">
        <v>12</v>
      </c>
      <c r="F2" t="s">
        <v>4</v>
      </c>
      <c r="G2" t="s">
        <v>13</v>
      </c>
      <c r="K2" s="1"/>
      <c r="L2" t="s">
        <v>1</v>
      </c>
      <c r="M2" t="s">
        <v>2</v>
      </c>
      <c r="N2" t="s">
        <v>3</v>
      </c>
      <c r="O2" t="s">
        <v>12</v>
      </c>
      <c r="P2" t="s">
        <v>4</v>
      </c>
      <c r="Q2" t="s">
        <v>13</v>
      </c>
    </row>
    <row r="3" spans="1:17" x14ac:dyDescent="0.3">
      <c r="A3" s="1" t="s">
        <v>5</v>
      </c>
      <c r="B3">
        <v>55.33</v>
      </c>
      <c r="C3">
        <v>39.56</v>
      </c>
      <c r="D3">
        <v>62.8</v>
      </c>
      <c r="E3" s="3">
        <f>D3/D$9</f>
        <v>0.40989491547549112</v>
      </c>
      <c r="F3">
        <v>32.450000000000003</v>
      </c>
      <c r="G3" s="3">
        <f>F3/F$9</f>
        <v>0.4220863683662851</v>
      </c>
      <c r="K3" s="1" t="s">
        <v>7</v>
      </c>
      <c r="L3">
        <v>27.76</v>
      </c>
      <c r="M3">
        <v>27.68</v>
      </c>
      <c r="N3">
        <v>33.79</v>
      </c>
      <c r="O3" s="3">
        <f>N3/N$9</f>
        <v>0.2217046125582311</v>
      </c>
      <c r="P3">
        <v>24.75</v>
      </c>
      <c r="Q3" s="3">
        <f>P3/P$9</f>
        <v>0.26212666807879687</v>
      </c>
    </row>
    <row r="4" spans="1:17" x14ac:dyDescent="0.3">
      <c r="A4" s="1" t="s">
        <v>6</v>
      </c>
      <c r="B4">
        <v>22.76</v>
      </c>
      <c r="C4">
        <v>21.42</v>
      </c>
      <c r="D4">
        <v>28.73</v>
      </c>
      <c r="E4" s="3">
        <f t="shared" ref="E4:E8" si="0">D4/D$9</f>
        <v>0.18752039684093727</v>
      </c>
      <c r="F4">
        <v>18.41</v>
      </c>
      <c r="G4" s="3">
        <f t="shared" ref="G4:G8" si="1">F4/F$9</f>
        <v>0.2394640998959417</v>
      </c>
      <c r="K4" s="1" t="s">
        <v>6</v>
      </c>
      <c r="L4">
        <v>23.94</v>
      </c>
      <c r="M4">
        <v>23.49</v>
      </c>
      <c r="N4">
        <v>30.69</v>
      </c>
      <c r="O4" s="3">
        <f t="shared" ref="O4:O8" si="2">N4/N$9</f>
        <v>0.20136473984646677</v>
      </c>
      <c r="P4">
        <v>21.24</v>
      </c>
      <c r="Q4" s="3">
        <f t="shared" ref="Q4:Q8" si="3">P4/P$9</f>
        <v>0.22495234060580382</v>
      </c>
    </row>
    <row r="5" spans="1:17" x14ac:dyDescent="0.3">
      <c r="A5" s="1" t="s">
        <v>7</v>
      </c>
      <c r="B5">
        <v>11.62</v>
      </c>
      <c r="C5">
        <v>17.510000000000002</v>
      </c>
      <c r="D5">
        <v>20.69</v>
      </c>
      <c r="E5" s="3">
        <f t="shared" si="0"/>
        <v>0.13504340447751453</v>
      </c>
      <c r="F5">
        <v>7.61</v>
      </c>
      <c r="G5" s="3">
        <f t="shared" si="1"/>
        <v>9.8985431841831423E-2</v>
      </c>
      <c r="K5" s="1" t="s">
        <v>8</v>
      </c>
      <c r="L5">
        <v>16.34</v>
      </c>
      <c r="M5">
        <v>22.04</v>
      </c>
      <c r="N5">
        <v>24.5</v>
      </c>
      <c r="O5" s="3">
        <f t="shared" si="2"/>
        <v>0.16075060691555673</v>
      </c>
      <c r="P5">
        <v>14.5</v>
      </c>
      <c r="Q5" s="3">
        <f t="shared" si="3"/>
        <v>0.15356915907646684</v>
      </c>
    </row>
    <row r="6" spans="1:17" x14ac:dyDescent="0.3">
      <c r="A6" s="1" t="s">
        <v>8</v>
      </c>
      <c r="B6">
        <v>18.97</v>
      </c>
      <c r="C6">
        <v>18.850000000000001</v>
      </c>
      <c r="D6">
        <v>24.91</v>
      </c>
      <c r="E6" s="3">
        <f t="shared" si="0"/>
        <v>0.16258729847921152</v>
      </c>
      <c r="F6">
        <v>7.56</v>
      </c>
      <c r="G6" s="3">
        <f t="shared" si="1"/>
        <v>9.8335067637877194E-2</v>
      </c>
      <c r="K6" s="1" t="s">
        <v>10</v>
      </c>
      <c r="L6">
        <v>17.510000000000002</v>
      </c>
      <c r="M6">
        <v>16.88</v>
      </c>
      <c r="N6">
        <v>22.11</v>
      </c>
      <c r="O6" s="3">
        <f t="shared" si="2"/>
        <v>0.1450692211797126</v>
      </c>
      <c r="P6">
        <v>13.01</v>
      </c>
      <c r="Q6" s="3">
        <f t="shared" si="3"/>
        <v>0.13778860410929888</v>
      </c>
    </row>
    <row r="7" spans="1:17" x14ac:dyDescent="0.3">
      <c r="A7" s="1" t="s">
        <v>9</v>
      </c>
      <c r="B7">
        <v>5.81</v>
      </c>
      <c r="C7">
        <v>3.39</v>
      </c>
      <c r="D7">
        <v>6.49</v>
      </c>
      <c r="E7" s="3">
        <f t="shared" si="0"/>
        <v>4.2360159258534036E-2</v>
      </c>
      <c r="F7">
        <v>6.15</v>
      </c>
      <c r="G7" s="3">
        <f t="shared" si="1"/>
        <v>7.9994797086368363E-2</v>
      </c>
      <c r="K7" s="1" t="s">
        <v>9</v>
      </c>
      <c r="L7">
        <v>16.649999999999999</v>
      </c>
      <c r="M7">
        <v>19.28</v>
      </c>
      <c r="N7">
        <v>23.82</v>
      </c>
      <c r="O7" s="3">
        <f t="shared" si="2"/>
        <v>0.1562889574174923</v>
      </c>
      <c r="P7">
        <v>11.67</v>
      </c>
      <c r="Q7" s="3">
        <f t="shared" si="3"/>
        <v>0.12359669561533573</v>
      </c>
    </row>
    <row r="8" spans="1:17" x14ac:dyDescent="0.3">
      <c r="A8" s="2" t="s">
        <v>10</v>
      </c>
      <c r="B8">
        <v>7.81</v>
      </c>
      <c r="C8">
        <v>5.55</v>
      </c>
      <c r="D8">
        <v>9.59</v>
      </c>
      <c r="E8" s="3">
        <f t="shared" si="0"/>
        <v>6.2593825468311465E-2</v>
      </c>
      <c r="F8">
        <v>4.7</v>
      </c>
      <c r="G8" s="3">
        <f t="shared" si="1"/>
        <v>6.1134235171696145E-2</v>
      </c>
      <c r="K8" s="2" t="s">
        <v>5</v>
      </c>
      <c r="L8">
        <v>9.17</v>
      </c>
      <c r="M8">
        <v>18.170000000000002</v>
      </c>
      <c r="N8">
        <v>17.5</v>
      </c>
      <c r="O8" s="3">
        <f t="shared" si="2"/>
        <v>0.11482186208254051</v>
      </c>
      <c r="P8">
        <v>9.25</v>
      </c>
      <c r="Q8" s="3">
        <f t="shared" si="3"/>
        <v>9.7966532514297822E-2</v>
      </c>
    </row>
    <row r="9" spans="1:17" x14ac:dyDescent="0.3">
      <c r="D9">
        <f>SUM(D3:D8)</f>
        <v>153.21</v>
      </c>
      <c r="F9">
        <f>SUM(F3:F8)</f>
        <v>76.88000000000001</v>
      </c>
      <c r="N9">
        <f>SUM(N3:N8)</f>
        <v>152.41</v>
      </c>
      <c r="P9">
        <f>SUM(P3:P8)</f>
        <v>94.42</v>
      </c>
    </row>
    <row r="12" spans="1:17" x14ac:dyDescent="0.3">
      <c r="A12" s="1"/>
      <c r="B12" t="s">
        <v>1</v>
      </c>
      <c r="C12" t="s">
        <v>2</v>
      </c>
      <c r="D12" t="s">
        <v>3</v>
      </c>
      <c r="E12" t="s">
        <v>12</v>
      </c>
      <c r="F12" t="s">
        <v>4</v>
      </c>
      <c r="G12" t="s">
        <v>13</v>
      </c>
      <c r="K12" s="1"/>
      <c r="L12" t="s">
        <v>1</v>
      </c>
      <c r="M12" t="s">
        <v>2</v>
      </c>
      <c r="N12" t="s">
        <v>3</v>
      </c>
      <c r="O12" t="s">
        <v>12</v>
      </c>
      <c r="P12" t="s">
        <v>4</v>
      </c>
      <c r="Q12" t="s">
        <v>13</v>
      </c>
    </row>
    <row r="13" spans="1:17" x14ac:dyDescent="0.3">
      <c r="A13" s="1" t="s">
        <v>6</v>
      </c>
      <c r="B13">
        <v>23</v>
      </c>
      <c r="C13">
        <v>37.619999999999997</v>
      </c>
      <c r="D13">
        <v>35.69</v>
      </c>
      <c r="E13" s="3">
        <f>D13/D$18</f>
        <v>0.35583250249252246</v>
      </c>
      <c r="F13">
        <v>27.91</v>
      </c>
      <c r="G13" s="3">
        <f>F13/F$18</f>
        <v>0.3649797306133124</v>
      </c>
      <c r="K13" s="1" t="s">
        <v>7</v>
      </c>
      <c r="L13">
        <v>29.06</v>
      </c>
      <c r="M13">
        <v>27.85</v>
      </c>
      <c r="N13">
        <v>35.28</v>
      </c>
      <c r="O13" s="3">
        <f>N13/N$18</f>
        <v>0.26351956976396773</v>
      </c>
      <c r="P13">
        <v>27.39</v>
      </c>
      <c r="Q13" s="3">
        <f>P13/P$18</f>
        <v>0.29290984921398783</v>
      </c>
    </row>
    <row r="14" spans="1:17" x14ac:dyDescent="0.3">
      <c r="A14" s="1" t="s">
        <v>9</v>
      </c>
      <c r="B14">
        <v>6.86</v>
      </c>
      <c r="C14">
        <v>13.02</v>
      </c>
      <c r="D14">
        <v>13.46</v>
      </c>
      <c r="E14" s="3">
        <f t="shared" ref="E14:E17" si="4">D14/D$18</f>
        <v>0.13419740777667002</v>
      </c>
      <c r="F14">
        <v>13.66</v>
      </c>
      <c r="G14" s="3">
        <f t="shared" ref="G14:G17" si="5">F14/F$18</f>
        <v>0.17863214332417943</v>
      </c>
      <c r="K14" s="1" t="s">
        <v>6</v>
      </c>
      <c r="L14">
        <v>22</v>
      </c>
      <c r="M14">
        <v>23.08</v>
      </c>
      <c r="N14">
        <v>27.71</v>
      </c>
      <c r="O14" s="3">
        <f t="shared" ref="O14:O17" si="6">N14/N$18</f>
        <v>0.20697639677322976</v>
      </c>
      <c r="P14">
        <v>21.77</v>
      </c>
      <c r="Q14" s="3">
        <f t="shared" ref="Q14:Q18" si="7">P14/P$18</f>
        <v>0.23280932520586034</v>
      </c>
    </row>
    <row r="15" spans="1:17" x14ac:dyDescent="0.3">
      <c r="A15" s="1" t="s">
        <v>7</v>
      </c>
      <c r="B15">
        <v>8.94</v>
      </c>
      <c r="C15">
        <v>16.34</v>
      </c>
      <c r="D15">
        <v>18.89</v>
      </c>
      <c r="E15" s="3">
        <f t="shared" si="4"/>
        <v>0.18833499501495518</v>
      </c>
      <c r="F15">
        <v>12.2</v>
      </c>
      <c r="G15" s="3">
        <f t="shared" si="5"/>
        <v>0.15953968876683666</v>
      </c>
      <c r="K15" s="1" t="s">
        <v>10</v>
      </c>
      <c r="L15">
        <v>18.600000000000001</v>
      </c>
      <c r="M15">
        <v>16.54</v>
      </c>
      <c r="N15">
        <v>23.48</v>
      </c>
      <c r="O15" s="3">
        <f t="shared" si="6"/>
        <v>0.17538093815357036</v>
      </c>
      <c r="P15">
        <v>15.38</v>
      </c>
      <c r="Q15" s="3">
        <f t="shared" si="7"/>
        <v>0.16447438776601436</v>
      </c>
    </row>
    <row r="16" spans="1:17" x14ac:dyDescent="0.3">
      <c r="A16" s="1" t="s">
        <v>8</v>
      </c>
      <c r="B16">
        <v>10.87</v>
      </c>
      <c r="C16">
        <v>17.75</v>
      </c>
      <c r="D16">
        <v>18.05</v>
      </c>
      <c r="E16" s="3">
        <f t="shared" si="4"/>
        <v>0.1799601196410768</v>
      </c>
      <c r="F16">
        <v>12.17</v>
      </c>
      <c r="G16" s="3">
        <f t="shared" si="5"/>
        <v>0.15914737805675427</v>
      </c>
      <c r="K16" s="1" t="s">
        <v>8</v>
      </c>
      <c r="L16">
        <v>16.13</v>
      </c>
      <c r="M16">
        <v>23.96</v>
      </c>
      <c r="N16">
        <v>25.13</v>
      </c>
      <c r="O16" s="3">
        <f t="shared" si="6"/>
        <v>0.1877054078279056</v>
      </c>
      <c r="P16">
        <v>15.25</v>
      </c>
      <c r="Q16" s="3">
        <f t="shared" si="7"/>
        <v>0.16308416212169824</v>
      </c>
    </row>
    <row r="17" spans="1:17" x14ac:dyDescent="0.3">
      <c r="A17" s="2" t="s">
        <v>10</v>
      </c>
      <c r="B17">
        <v>12.11</v>
      </c>
      <c r="C17">
        <v>7.47</v>
      </c>
      <c r="D17">
        <v>14.21</v>
      </c>
      <c r="E17" s="3">
        <f t="shared" si="4"/>
        <v>0.14167497507477569</v>
      </c>
      <c r="F17">
        <v>10.53</v>
      </c>
      <c r="G17" s="3">
        <f t="shared" si="5"/>
        <v>0.13770105923891721</v>
      </c>
      <c r="K17" s="2" t="s">
        <v>9</v>
      </c>
      <c r="L17">
        <v>12.37</v>
      </c>
      <c r="M17">
        <v>21.84</v>
      </c>
      <c r="N17">
        <v>22.28</v>
      </c>
      <c r="O17" s="3">
        <f t="shared" si="6"/>
        <v>0.16641768748132657</v>
      </c>
      <c r="P17">
        <v>13.72</v>
      </c>
      <c r="Q17" s="3">
        <f t="shared" si="7"/>
        <v>0.14672227569243934</v>
      </c>
    </row>
    <row r="18" spans="1:17" x14ac:dyDescent="0.3">
      <c r="D18">
        <f>SUM(D13:D17)</f>
        <v>100.29999999999998</v>
      </c>
      <c r="F18">
        <f>SUM(F13:F17)</f>
        <v>76.47</v>
      </c>
      <c r="N18">
        <f>SUM(N13:N17)</f>
        <v>133.88</v>
      </c>
      <c r="P18">
        <f>SUM(P13:P17)</f>
        <v>93.509999999999991</v>
      </c>
      <c r="Q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Katz</dc:creator>
  <cp:lastModifiedBy>Ella Katz</cp:lastModifiedBy>
  <dcterms:created xsi:type="dcterms:W3CDTF">2019-12-30T21:32:23Z</dcterms:created>
  <dcterms:modified xsi:type="dcterms:W3CDTF">2019-12-30T22:24:46Z</dcterms:modified>
</cp:coreProperties>
</file>