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dubridge assignment\PROJECT\"/>
    </mc:Choice>
  </mc:AlternateContent>
  <xr:revisionPtr revIDLastSave="0" documentId="13_ncr:1_{D0487F58-A5DC-4255-B833-77F4215BAB51}" xr6:coauthVersionLast="47" xr6:coauthVersionMax="47" xr10:uidLastSave="{00000000-0000-0000-0000-000000000000}"/>
  <bookViews>
    <workbookView xWindow="-120" yWindow="-120" windowWidth="20730" windowHeight="11160" tabRatio="839" activeTab="7" xr2:uid="{00000000-000D-0000-FFFF-FFFF00000000}"/>
  </bookViews>
  <sheets>
    <sheet name="LITERACY RATE" sheetId="1" r:id="rId1"/>
    <sheet name="DISCRIPTIVE STATISTICS" sheetId="3" r:id="rId2"/>
    <sheet name="HISTOGRAM" sheetId="4" r:id="rId3"/>
    <sheet name="CORRELATION" sheetId="5" r:id="rId4"/>
    <sheet name="COVARIANCE" sheetId="6" r:id="rId5"/>
    <sheet name="ANOVA SINGLE FACTOR" sheetId="12" r:id="rId6"/>
    <sheet name="T Test" sheetId="13" r:id="rId7"/>
    <sheet name="F Test" sheetId="15" r:id="rId8"/>
    <sheet name="RANK AND PERCENTILE" sheetId="7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C3" i="6"/>
  <c r="D4" i="6"/>
</calcChain>
</file>

<file path=xl/sharedStrings.xml><?xml version="1.0" encoding="utf-8"?>
<sst xmlns="http://schemas.openxmlformats.org/spreadsheetml/2006/main" count="221" uniqueCount="121">
  <si>
    <t>Category</t>
  </si>
  <si>
    <t>Country/ States/ Union Territories Name</t>
  </si>
  <si>
    <t>Literacy Rate (Persons) - Rural - 2011</t>
  </si>
  <si>
    <t>Literacy Rate (Persons) - Urban - 2011</t>
  </si>
  <si>
    <t>Country</t>
  </si>
  <si>
    <t>INDIA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</si>
  <si>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</si>
  <si>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</si>
  <si>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</si>
  <si>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</si>
  <si>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</si>
  <si>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</si>
  <si>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</si>
  <si>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</si>
  <si>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</si>
  <si>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</si>
  <si>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</si>
  <si>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</si>
  <si>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</si>
  <si>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</si>
  <si>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</si>
  <si>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</si>
  <si>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</si>
  <si>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</si>
  <si>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</si>
  <si>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</si>
  <si>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</si>
  <si>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</si>
  <si>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</si>
  <si>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</si>
  <si>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</si>
  <si>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</si>
  <si>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</si>
  <si>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</si>
  <si>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</si>
  <si>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Union Territory</t>
  </si>
  <si>
    <t>A &amp; N Islands</t>
  </si>
  <si>
    <t>Chandigarh</t>
  </si>
  <si>
    <t>D &amp; N Haveli</t>
  </si>
  <si>
    <t>Daman &amp; Diu</t>
  </si>
  <si>
    <t>Lakshadweep</t>
  </si>
  <si>
    <t>NCT of Delhi</t>
  </si>
  <si>
    <t>Puducherry</t>
  </si>
  <si>
    <t>Literacy Rate (Persons) -  Total- 2011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</si>
  <si>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</si>
  <si>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</si>
  <si>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</si>
  <si>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</si>
  <si>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</si>
  <si>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</si>
  <si>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</si>
  <si>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</si>
  <si>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</si>
  <si>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</si>
  <si>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</si>
  <si>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</si>
  <si>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</si>
  <si>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LITERACY RATE  SUMMARY TOTAL</t>
  </si>
  <si>
    <t>LITERACY RATE SUMMARY IN URBAN AREA</t>
  </si>
  <si>
    <t>LITERACY RATE SUMMARY IN RURAL AREA</t>
  </si>
  <si>
    <t>Bin</t>
  </si>
  <si>
    <t>More</t>
  </si>
  <si>
    <t>Frequency</t>
  </si>
  <si>
    <t>Point</t>
  </si>
  <si>
    <t>Rank</t>
  </si>
  <si>
    <t>Percent</t>
  </si>
  <si>
    <t>LITERACY RATE TOTAL</t>
  </si>
  <si>
    <t xml:space="preserve">LITERACY RATE RURAL </t>
  </si>
  <si>
    <t>LITERACY RATE URBAN</t>
  </si>
  <si>
    <t>LITERACY RATE  RURAL</t>
  </si>
  <si>
    <t>LITERACY RATE RURAL</t>
  </si>
  <si>
    <t>ALL THE VALUES ARE POSITIVELY RELATED TO EACHOTHER</t>
  </si>
  <si>
    <t>ALL THE VALUES ARE POSITIVELY VARIES TO EACH OTHER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</si>
  <si>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</si>
  <si>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</si>
  <si>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</si>
  <si>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</si>
  <si>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</si>
  <si>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</si>
  <si>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</si>
  <si>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</si>
  <si>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</si>
  <si>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</si>
  <si>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</si>
  <si>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</si>
  <si>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</si>
  <si>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</si>
  <si>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</si>
  <si>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</si>
  <si>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bin</t>
  </si>
  <si>
    <t>H0</t>
  </si>
  <si>
    <t>Null</t>
  </si>
  <si>
    <t>a&lt; p-value</t>
  </si>
  <si>
    <t>Accept Null</t>
  </si>
  <si>
    <t>H1</t>
  </si>
  <si>
    <t>Alternate</t>
  </si>
  <si>
    <t>F&lt;f-crit</t>
  </si>
  <si>
    <t>Here in both case of "P-value" and "F", the value of alpha is greater so we need to reject the null hypothesis</t>
  </si>
  <si>
    <t>Hence reject H0</t>
  </si>
  <si>
    <t>HISTOGRAM</t>
  </si>
  <si>
    <t>t-Test: Two-Sample Assuming Equal Variances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</si>
  <si>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</si>
  <si>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</si>
  <si>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</si>
  <si>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</si>
  <si>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</si>
  <si>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</si>
  <si>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</si>
  <si>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</si>
  <si>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NULL</t>
  </si>
  <si>
    <t>a&lt;p accept null</t>
  </si>
  <si>
    <t>ALTERNATIVE</t>
  </si>
  <si>
    <t>Hence accept H0</t>
  </si>
  <si>
    <t>Here p value is greater  than alpha so we accept null  hypothesis.</t>
  </si>
  <si>
    <t>F-Test Two-Sample for Variances</t>
  </si>
  <si>
    <t>P(F&lt;=f) one-tail</t>
  </si>
  <si>
    <t>F Critical one-tail</t>
  </si>
  <si>
    <t>Here F= 84.4652301587297/24.8288571428571=3.4018</t>
  </si>
  <si>
    <t> if F &gt; F Critical one-tail, we reject the null hypothesis. </t>
  </si>
  <si>
    <t>In this case 3.4018&gt;1.75</t>
  </si>
  <si>
    <t>we reject the null hypothesis. The variances of the two populations are unequal.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</si>
</sst>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Border="0"/>
    <xf numFmtId="0" fontId="1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18" fillId="33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0" xfId="0" applyNumberFormat="1" applyFill="1" applyBorder="1" applyAlignment="1"/>
    <xf numFmtId="10" fontId="0" fillId="33" borderId="0" xfId="0" applyNumberFormat="1" applyFill="1" applyBorder="1" applyAlignment="1"/>
    <xf numFmtId="0" fontId="0" fillId="33" borderId="10" xfId="0" applyFill="1" applyBorder="1" applyAlignment="1"/>
    <xf numFmtId="0" fontId="0" fillId="33" borderId="10" xfId="0" applyNumberFormat="1" applyFill="1" applyBorder="1" applyAlignment="1"/>
    <xf numFmtId="10" fontId="0" fillId="33" borderId="10" xfId="0" applyNumberFormat="1" applyFill="1" applyBorder="1" applyAlignment="1"/>
    <xf numFmtId="0" fontId="18" fillId="34" borderId="11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0" fillId="37" borderId="0" xfId="0" applyFill="1" applyBorder="1" applyAlignment="1"/>
    <xf numFmtId="0" fontId="0" fillId="37" borderId="10" xfId="0" applyFill="1" applyBorder="1" applyAlignment="1"/>
    <xf numFmtId="0" fontId="20" fillId="37" borderId="11" xfId="0" applyFont="1" applyFill="1" applyBorder="1" applyAlignment="1">
      <alignment horizontal="center"/>
    </xf>
    <xf numFmtId="0" fontId="18" fillId="38" borderId="11" xfId="0" applyFont="1" applyFill="1" applyBorder="1" applyAlignment="1">
      <alignment horizontal="center"/>
    </xf>
    <xf numFmtId="0" fontId="0" fillId="38" borderId="0" xfId="0" applyFill="1" applyBorder="1" applyAlignment="1"/>
    <xf numFmtId="0" fontId="0" fillId="38" borderId="10" xfId="0" applyFill="1" applyBorder="1" applyAlignment="1"/>
    <xf numFmtId="0" fontId="20" fillId="38" borderId="11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0" borderId="0" xfId="0" applyFont="1"/>
    <xf numFmtId="0" fontId="0" fillId="0" borderId="0" xfId="0"/>
    <xf numFmtId="0" fontId="0" fillId="40" borderId="0" xfId="0" applyFill="1" applyBorder="1" applyAlignment="1"/>
    <xf numFmtId="0" fontId="0" fillId="40" borderId="10" xfId="0" applyFill="1" applyBorder="1" applyAlignment="1"/>
    <xf numFmtId="0" fontId="0" fillId="41" borderId="0" xfId="0" applyFill="1" applyBorder="1" applyAlignment="1"/>
    <xf numFmtId="0" fontId="0" fillId="41" borderId="10" xfId="0" applyFill="1" applyBorder="1" applyAlignment="1"/>
    <xf numFmtId="0" fontId="0" fillId="42" borderId="0" xfId="0" applyFill="1" applyBorder="1" applyAlignment="1"/>
    <xf numFmtId="0" fontId="0" fillId="42" borderId="10" xfId="0" applyFill="1" applyBorder="1" applyAlignment="1"/>
    <xf numFmtId="0" fontId="20" fillId="39" borderId="11" xfId="0" applyFont="1" applyFill="1" applyBorder="1" applyAlignment="1">
      <alignment horizontal="centerContinuous"/>
    </xf>
    <xf numFmtId="0" fontId="20" fillId="38" borderId="11" xfId="0" applyFont="1" applyFill="1" applyBorder="1" applyAlignment="1">
      <alignment horizontal="centerContinuous"/>
    </xf>
    <xf numFmtId="0" fontId="20" fillId="36" borderId="11" xfId="0" applyFont="1" applyFill="1" applyBorder="1" applyAlignment="1">
      <alignment horizontal="centerContinuous"/>
    </xf>
    <xf numFmtId="0" fontId="0" fillId="38" borderId="0" xfId="0" applyNumberFormat="1" applyFill="1"/>
    <xf numFmtId="0" fontId="0" fillId="36" borderId="0" xfId="0" applyNumberFormat="1" applyFill="1" applyBorder="1" applyAlignment="1"/>
    <xf numFmtId="0" fontId="29" fillId="38" borderId="0" xfId="0" applyFont="1" applyFill="1"/>
    <xf numFmtId="0" fontId="20" fillId="46" borderId="11" xfId="0" applyFont="1" applyFill="1" applyBorder="1" applyAlignment="1">
      <alignment horizontal="center"/>
    </xf>
    <xf numFmtId="0" fontId="32" fillId="39" borderId="0" xfId="0" applyFont="1" applyFill="1"/>
    <xf numFmtId="0" fontId="16" fillId="46" borderId="10" xfId="0" applyFont="1" applyFill="1" applyBorder="1" applyAlignment="1"/>
    <xf numFmtId="0" fontId="28" fillId="42" borderId="12" xfId="0" applyFont="1" applyFill="1" applyBorder="1" applyAlignment="1">
      <alignment horizontal="center"/>
    </xf>
    <xf numFmtId="0" fontId="0" fillId="42" borderId="0" xfId="0" applyNumberFormat="1" applyFill="1" applyBorder="1" applyAlignment="1"/>
    <xf numFmtId="0" fontId="20" fillId="39" borderId="11" xfId="0" applyFont="1" applyFill="1" applyBorder="1" applyAlignment="1">
      <alignment horizontal="center"/>
    </xf>
    <xf numFmtId="0" fontId="16" fillId="39" borderId="10" xfId="0" applyFont="1" applyFill="1" applyBorder="1" applyAlignment="1"/>
    <xf numFmtId="0" fontId="28" fillId="36" borderId="12" xfId="0" applyFont="1" applyFill="1" applyBorder="1" applyAlignment="1">
      <alignment horizontal="center"/>
    </xf>
    <xf numFmtId="0" fontId="20" fillId="40" borderId="11" xfId="0" applyFont="1" applyFill="1" applyBorder="1" applyAlignment="1">
      <alignment horizontal="center"/>
    </xf>
    <xf numFmtId="0" fontId="0" fillId="38" borderId="0" xfId="0" applyFill="1"/>
    <xf numFmtId="0" fontId="30" fillId="44" borderId="0" xfId="0" applyFont="1" applyFill="1"/>
    <xf numFmtId="0" fontId="16" fillId="46" borderId="0" xfId="0" applyFont="1" applyFill="1" applyBorder="1" applyAlignment="1"/>
    <xf numFmtId="0" fontId="0" fillId="42" borderId="0" xfId="0" applyFill="1"/>
    <xf numFmtId="0" fontId="33" fillId="39" borderId="0" xfId="0" applyFont="1" applyFill="1"/>
    <xf numFmtId="0" fontId="16" fillId="39" borderId="0" xfId="0" applyFont="1" applyFill="1"/>
    <xf numFmtId="0" fontId="16" fillId="40" borderId="10" xfId="0" applyFont="1" applyFill="1" applyBorder="1" applyAlignment="1"/>
    <xf numFmtId="0" fontId="16" fillId="34" borderId="0" xfId="0" applyFont="1" applyFill="1" applyAlignment="1">
      <alignment horizontal="center" vertical="center" wrapText="1"/>
    </xf>
    <xf numFmtId="0" fontId="0" fillId="36" borderId="0" xfId="0" applyFill="1" applyBorder="1" applyAlignment="1"/>
    <xf numFmtId="0" fontId="16" fillId="37" borderId="10" xfId="0" applyFont="1" applyFill="1" applyBorder="1" applyAlignment="1"/>
    <xf numFmtId="0" fontId="29" fillId="45" borderId="0" xfId="0" applyFont="1" applyFill="1"/>
    <xf numFmtId="0" fontId="16" fillId="39" borderId="0" xfId="0" applyFont="1" applyFill="1" applyBorder="1" applyAlignment="1"/>
    <xf numFmtId="0" fontId="31" fillId="39" borderId="0" xfId="0" applyFont="1" applyFill="1"/>
    <xf numFmtId="0" fontId="35" fillId="0" borderId="0" xfId="0" applyFont="1"/>
    <xf numFmtId="0" fontId="34" fillId="0" borderId="0" xfId="0" applyFont="1"/>
    <xf numFmtId="0" fontId="0" fillId="39" borderId="0" xfId="0" applyFill="1"/>
    <xf numFmtId="0" fontId="0" fillId="0" borderId="0" xfId="0"/>
    <xf numFmtId="0" fontId="0" fillId="38" borderId="0" xfId="0" applyFill="1" applyAlignment="1">
      <alignment horizontal="center"/>
    </xf>
    <xf numFmtId="0" fontId="24" fillId="39" borderId="0" xfId="0" applyFont="1" applyFill="1"/>
    <xf numFmtId="0" fontId="16" fillId="37" borderId="0" xfId="0" applyFont="1" applyFill="1" applyBorder="1" applyAlignment="1"/>
    <xf numFmtId="0" fontId="25" fillId="0" borderId="0" xfId="0" applyFont="1"/>
    <xf numFmtId="0" fontId="26" fillId="0" borderId="0" xfId="0" applyFont="1" applyFill="1"/>
    <xf numFmtId="0" fontId="25" fillId="0" borderId="0" xfId="0" applyFont="1" applyFill="1"/>
    <xf numFmtId="0" fontId="23" fillId="45" borderId="0" xfId="0" applyFont="1" applyFill="1"/>
    <xf numFmtId="0" fontId="16" fillId="38" borderId="0" xfId="0" applyFont="1" applyFill="1" applyAlignment="1">
      <alignment horizontal="center"/>
    </xf>
    <xf numFmtId="0" fontId="16" fillId="40" borderId="0" xfId="0" applyFont="1" applyFill="1" applyBorder="1" applyAlignment="1"/>
    <xf numFmtId="0" fontId="0" fillId="0" borderId="0" xfId="0"/>
    <xf numFmtId="0" fontId="27" fillId="43" borderId="0" xfId="0" applyFont="1" applyFill="1"/>
    <xf numFmtId="0" fontId="0" fillId="43" borderId="0" xfId="0" applyFill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4" xr:uid="{350CE53A-A23E-442F-8143-508505850E82}"/>
    <cellStyle name="60% - Accent1 3" xfId="44" xr:uid="{34BADF35-4690-491D-BE73-53DE2D3C1309}"/>
    <cellStyle name="60% - Accent2" xfId="25" builtinId="36" customBuiltin="1"/>
    <cellStyle name="60% - Accent2 2" xfId="55" xr:uid="{7D25577B-AFBE-49C2-8152-6DAC287C7B4D}"/>
    <cellStyle name="60% - Accent2 3" xfId="45" xr:uid="{CB625560-B0B3-4811-B86C-C369F41F9455}"/>
    <cellStyle name="60% - Accent3" xfId="29" builtinId="40" customBuiltin="1"/>
    <cellStyle name="60% - Accent3 2" xfId="56" xr:uid="{F1340343-7F53-45E0-9CF6-D29A92CAC1E4}"/>
    <cellStyle name="60% - Accent3 3" xfId="46" xr:uid="{DB82F610-84B8-4797-BEFE-4B47FE9837E2}"/>
    <cellStyle name="60% - Accent4" xfId="33" builtinId="44" customBuiltin="1"/>
    <cellStyle name="60% - Accent4 2" xfId="57" xr:uid="{3377AB29-CC00-4515-94C3-E8D8DAD2CFF3}"/>
    <cellStyle name="60% - Accent4 3" xfId="47" xr:uid="{C2C62A99-9CA3-42B2-AD66-E1B840ED7F73}"/>
    <cellStyle name="60% - Accent5" xfId="37" builtinId="48" customBuiltin="1"/>
    <cellStyle name="60% - Accent5 2" xfId="58" xr:uid="{30CC8B72-1536-4978-8D97-0707D317FF84}"/>
    <cellStyle name="60% - Accent5 3" xfId="48" xr:uid="{2E670C92-0DB1-4A9B-BC4B-221FCB272DD6}"/>
    <cellStyle name="60% - Accent6" xfId="41" builtinId="52" customBuiltin="1"/>
    <cellStyle name="60% - Accent6 2" xfId="59" xr:uid="{A79B491A-9599-40BA-B166-3345D186610C}"/>
    <cellStyle name="60% - Accent6 3" xfId="49" xr:uid="{96DAE66A-23B4-448C-874B-28182E7B8802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53" xr:uid="{7273989F-37F4-422C-873F-1D3DB7C159DA}"/>
    <cellStyle name="Neutral 3" xfId="43" xr:uid="{3FA48EF7-CCBD-4757-B884-9728E2DFD2AC}"/>
    <cellStyle name="Normal" xfId="0" builtinId="0"/>
    <cellStyle name="Note" xfId="15" builtinId="10" customBuiltin="1"/>
    <cellStyle name="Output" xfId="10" builtinId="21" customBuiltin="1"/>
    <cellStyle name="Style 1" xfId="50" xr:uid="{4AB47D48-00A5-472B-8AEF-251619CABD7D}"/>
    <cellStyle name="style3" xfId="51" xr:uid="{81EE2750-37A6-4136-B65A-8E06F7EA941F}"/>
    <cellStyle name="Title" xfId="1" builtinId="15" customBuiltin="1"/>
    <cellStyle name="Title 2" xfId="52" xr:uid="{6116E249-7884-4A48-B476-295A1A4945F2}"/>
    <cellStyle name="Title 3" xfId="42" xr:uid="{B5340F66-D934-4CA7-8353-3A72FFA9322D}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B0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Literacy</a:t>
            </a:r>
            <a:r>
              <a:rPr lang="en-US" baseline="0"/>
              <a:t> Rate Total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92366320988963"/>
          <c:y val="0.36622427368992672"/>
          <c:w val="0.58294883881504689"/>
          <c:h val="0.3067765408634265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'[project excel 1 (2).xlsx]Histogram'!$F$10:$F$19</c:f>
              <c:numCache>
                <c:formatCode>General</c:formatCode>
                <c:ptCount val="10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'[project excel 1 (2).xlsx]Histogram'!$F$9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'[project excel 1 (2).xlsx]Histogram'!$E$10:$E$19</c15:sqref>
                        </c15:formulaRef>
                      </c:ext>
                    </c:extLst>
                    <c:strCache>
                      <c:ptCount val="10"/>
                      <c:pt idx="0">
                        <c:v>80</c:v>
                      </c:pt>
                      <c:pt idx="1">
                        <c:v>90</c:v>
                      </c:pt>
                      <c:pt idx="2">
                        <c:v>70</c:v>
                      </c:pt>
                      <c:pt idx="3">
                        <c:v>100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More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8D9-4055-BE99-2C0C75AC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58912"/>
        <c:axId val="139560832"/>
      </c:barChart>
      <c:catAx>
        <c:axId val="1395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Litracy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24193012972873"/>
              <c:y val="0.82617214227531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9560832"/>
        <c:crosses val="autoZero"/>
        <c:auto val="1"/>
        <c:lblAlgn val="ctr"/>
        <c:lblOffset val="100"/>
        <c:noMultiLvlLbl val="0"/>
      </c:catAx>
      <c:valAx>
        <c:axId val="13956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C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Literacy Rate</a:t>
            </a:r>
            <a:r>
              <a:rPr lang="en-US" baseline="0"/>
              <a:t> Rural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'[project excel 1 (2).xlsx]Histogram'!$F$22:$F$31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'[project excel 1 (2).xlsx]Histogram'!$F$21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'[project excel 1 (2).xlsx]Histogram'!$E$22:$E$31</c15:sqref>
                        </c15:formulaRef>
                      </c:ext>
                    </c:extLst>
                    <c:strCache>
                      <c:ptCount val="10"/>
                      <c:pt idx="0">
                        <c:v>70</c:v>
                      </c:pt>
                      <c:pt idx="1">
                        <c:v>80</c:v>
                      </c:pt>
                      <c:pt idx="2">
                        <c:v>90</c:v>
                      </c:pt>
                      <c:pt idx="3">
                        <c:v>60</c:v>
                      </c:pt>
                      <c:pt idx="4">
                        <c:v>100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More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D55-4C98-A93D-28D7E25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03584"/>
        <c:axId val="140005760"/>
      </c:barChart>
      <c:catAx>
        <c:axId val="1400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005760"/>
        <c:crosses val="autoZero"/>
        <c:auto val="1"/>
        <c:lblAlgn val="ctr"/>
        <c:lblOffset val="100"/>
        <c:noMultiLvlLbl val="0"/>
      </c:catAx>
      <c:valAx>
        <c:axId val="14000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Literacy</a:t>
            </a:r>
            <a:r>
              <a:rPr lang="en-US" baseline="0"/>
              <a:t> Rate Urban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83634076990378"/>
          <c:y val="0.46950040727667669"/>
          <c:w val="0.57064003718285217"/>
          <c:h val="0.321280477871300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'[project excel 1 (2).xlsx]Histogram'!$F$35:$F$44</c:f>
              <c:numCache>
                <c:formatCode>General</c:formatCode>
                <c:ptCount val="10"/>
                <c:pt idx="0">
                  <c:v>24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'[project excel 1 (2).xlsx]Histogram'!$F$34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'[project excel 1 (2).xlsx]Histogram'!$E$35:$E$44</c15:sqref>
                        </c15:formulaRef>
                      </c:ext>
                    </c:extLst>
                    <c:strCache>
                      <c:ptCount val="10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80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More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2E7-4B86-ADBA-C01F532D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44544"/>
        <c:axId val="140046720"/>
      </c:barChart>
      <c:catAx>
        <c:axId val="1400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0046720"/>
        <c:crosses val="autoZero"/>
        <c:auto val="1"/>
        <c:lblAlgn val="ctr"/>
        <c:lblOffset val="100"/>
        <c:noMultiLvlLbl val="0"/>
      </c:catAx>
      <c:valAx>
        <c:axId val="14004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>
      <a:solidFill>
        <a:srgbClr val="C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6</xdr:row>
      <xdr:rowOff>19050</xdr:rowOff>
    </xdr:from>
    <xdr:to>
      <xdr:col>17</xdr:col>
      <xdr:colOff>9524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FF517-24E3-40D9-9490-FDD539146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23</xdr:row>
      <xdr:rowOff>0</xdr:rowOff>
    </xdr:from>
    <xdr:to>
      <xdr:col>17</xdr:col>
      <xdr:colOff>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C6D0D-1110-473C-9186-172F24A0F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17</xdr:col>
      <xdr:colOff>0</xdr:colOff>
      <xdr:row>47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51995-57DA-42D9-AE0C-2B0878DAC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0.30017</cdr:x>
      <cdr:y>0.86095</cdr:y>
    </cdr:from>
    <cdr:to>
      <cdr:x>0.52198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71EA8BF2-9ABB-443D-8853-2E660B8448E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30300" y="1585446"/>
          <a:ext cx="835224" cy="256054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7" totalsRowShown="0">
  <autoFilter ref="A1:E37" xr:uid="{00000000-0009-0000-0100-000001000000}"/>
  <tableColumns count="5">
    <tableColumn id="1" xr3:uid="{00000000-0010-0000-0000-000001000000}" name="Category"/>
    <tableColumn id="2" xr3:uid="{00000000-0010-0000-0000-000002000000}" name="Country/ States/ Union Territories Name"/>
    <tableColumn id="3" xr3:uid="{00000000-0010-0000-0000-000003000000}" name="Literacy Rate (Persons) -  Total- 2011"/>
    <tableColumn id="4" xr3:uid="{00000000-0010-0000-0000-000004000000}" name="Literacy Rate (Persons) - Rural - 2011"/>
    <tableColumn id="5" xr3:uid="{00000000-0010-0000-0000-000005000000}" name="Literacy Rate (Persons) - Urban - 201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zoomScale="110" zoomScaleNormal="110" workbookViewId="0">
      <selection activeCell="D1" sqref="D1"/>
    </sheetView>
  </sheetViews>
  <sheetFormatPr defaultRowHeight="15" x14ac:dyDescent="0.25"/>
  <cols>
    <col min="1" max="1" width="16.28515625" customWidth="1"/>
    <col min="2" max="2" width="39" customWidth="1"/>
    <col min="3" max="3" width="37" customWidth="1"/>
    <col min="4" max="4" width="35.140625" customWidth="1"/>
    <col min="5" max="5" width="35.85546875" customWidth="1"/>
  </cols>
  <sheetData>
    <row r="1" spans="1:5" x14ac:dyDescent="0.25">
      <c r="A1" t="s">
        <v>0</v>
      </c>
      <c r="B1" t="s">
        <v>1</v>
      </c>
      <c r="C1" t="s">
        <v>43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>
        <v>73</v>
      </c>
      <c r="D2">
        <v>67.8</v>
      </c>
      <c r="E2">
        <v>84.1</v>
      </c>
    </row>
    <row r="3" spans="1:5" x14ac:dyDescent="0.25">
      <c r="A3" t="s">
        <v>6</v>
      </c>
      <c r="B3" t="s">
        <v>7</v>
      </c>
      <c r="C3">
        <v>67</v>
      </c>
      <c r="D3">
        <v>60.4</v>
      </c>
      <c r="E3">
        <v>80.099999999999994</v>
      </c>
    </row>
    <row r="4" spans="1:5" x14ac:dyDescent="0.25">
      <c r="A4" t="s">
        <v>6</v>
      </c>
      <c r="B4" t="s">
        <v>8</v>
      </c>
      <c r="C4">
        <v>65.400000000000006</v>
      </c>
      <c r="D4">
        <v>59.9</v>
      </c>
      <c r="E4">
        <v>82.9</v>
      </c>
    </row>
    <row r="5" spans="1:5" x14ac:dyDescent="0.25">
      <c r="A5" t="s">
        <v>6</v>
      </c>
      <c r="B5" t="s">
        <v>9</v>
      </c>
      <c r="C5">
        <v>72.2</v>
      </c>
      <c r="D5">
        <v>69.3</v>
      </c>
      <c r="E5">
        <v>88.5</v>
      </c>
    </row>
    <row r="6" spans="1:5" x14ac:dyDescent="0.25">
      <c r="A6" t="s">
        <v>6</v>
      </c>
      <c r="B6" t="s">
        <v>10</v>
      </c>
      <c r="C6">
        <v>61.8</v>
      </c>
      <c r="D6">
        <v>59.8</v>
      </c>
      <c r="E6">
        <v>76.900000000000006</v>
      </c>
    </row>
    <row r="7" spans="1:5" x14ac:dyDescent="0.25">
      <c r="A7" t="s">
        <v>6</v>
      </c>
      <c r="B7" t="s">
        <v>11</v>
      </c>
      <c r="C7">
        <v>70.3</v>
      </c>
      <c r="D7">
        <v>66</v>
      </c>
      <c r="E7">
        <v>84</v>
      </c>
    </row>
    <row r="8" spans="1:5" x14ac:dyDescent="0.25">
      <c r="A8" t="s">
        <v>6</v>
      </c>
      <c r="B8" t="s">
        <v>12</v>
      </c>
      <c r="C8">
        <v>88.7</v>
      </c>
      <c r="D8">
        <v>86.6</v>
      </c>
      <c r="E8">
        <v>90</v>
      </c>
    </row>
    <row r="9" spans="1:5" x14ac:dyDescent="0.25">
      <c r="A9" t="s">
        <v>6</v>
      </c>
      <c r="B9" t="s">
        <v>13</v>
      </c>
      <c r="C9">
        <v>78</v>
      </c>
      <c r="D9">
        <v>71.7</v>
      </c>
      <c r="E9">
        <v>86.3</v>
      </c>
    </row>
    <row r="10" spans="1:5" x14ac:dyDescent="0.25">
      <c r="A10" t="s">
        <v>6</v>
      </c>
      <c r="B10" t="s">
        <v>14</v>
      </c>
      <c r="C10">
        <v>75.599999999999994</v>
      </c>
      <c r="D10">
        <v>71.400000000000006</v>
      </c>
      <c r="E10">
        <v>83.1</v>
      </c>
    </row>
    <row r="11" spans="1:5" x14ac:dyDescent="0.25">
      <c r="A11" t="s">
        <v>6</v>
      </c>
      <c r="B11" t="s">
        <v>15</v>
      </c>
      <c r="C11">
        <v>82.8</v>
      </c>
      <c r="D11">
        <v>81.900000000000006</v>
      </c>
      <c r="E11">
        <v>91.1</v>
      </c>
    </row>
    <row r="12" spans="1:5" x14ac:dyDescent="0.25">
      <c r="A12" t="s">
        <v>6</v>
      </c>
      <c r="B12" t="s">
        <v>16</v>
      </c>
      <c r="C12">
        <v>67.2</v>
      </c>
      <c r="D12">
        <v>63.2</v>
      </c>
      <c r="E12">
        <v>77.099999999999994</v>
      </c>
    </row>
    <row r="13" spans="1:5" x14ac:dyDescent="0.25">
      <c r="A13" t="s">
        <v>6</v>
      </c>
      <c r="B13" t="s">
        <v>17</v>
      </c>
      <c r="C13">
        <v>66.400000000000006</v>
      </c>
      <c r="D13">
        <v>61.1</v>
      </c>
      <c r="E13">
        <v>82.3</v>
      </c>
    </row>
    <row r="14" spans="1:5" x14ac:dyDescent="0.25">
      <c r="A14" t="s">
        <v>6</v>
      </c>
      <c r="B14" t="s">
        <v>18</v>
      </c>
      <c r="C14">
        <v>75.400000000000006</v>
      </c>
      <c r="D14">
        <v>68.7</v>
      </c>
      <c r="E14">
        <v>85.8</v>
      </c>
    </row>
    <row r="15" spans="1:5" x14ac:dyDescent="0.25">
      <c r="A15" t="s">
        <v>6</v>
      </c>
      <c r="B15" t="s">
        <v>19</v>
      </c>
      <c r="C15">
        <v>94</v>
      </c>
      <c r="D15">
        <v>93</v>
      </c>
      <c r="E15">
        <v>95.1</v>
      </c>
    </row>
    <row r="16" spans="1:5" x14ac:dyDescent="0.25">
      <c r="A16" t="s">
        <v>6</v>
      </c>
      <c r="B16" t="s">
        <v>20</v>
      </c>
      <c r="C16">
        <v>69.3</v>
      </c>
      <c r="D16">
        <v>63.9</v>
      </c>
      <c r="E16">
        <v>82.8</v>
      </c>
    </row>
    <row r="17" spans="1:5" x14ac:dyDescent="0.25">
      <c r="A17" t="s">
        <v>6</v>
      </c>
      <c r="B17" t="s">
        <v>21</v>
      </c>
      <c r="C17">
        <v>82.3</v>
      </c>
      <c r="D17">
        <v>77</v>
      </c>
      <c r="E17">
        <v>88.7</v>
      </c>
    </row>
    <row r="18" spans="1:5" x14ac:dyDescent="0.25">
      <c r="A18" t="s">
        <v>6</v>
      </c>
      <c r="B18" t="s">
        <v>22</v>
      </c>
      <c r="C18">
        <v>76.900000000000006</v>
      </c>
      <c r="D18">
        <v>73.400000000000006</v>
      </c>
      <c r="E18">
        <v>85.4</v>
      </c>
    </row>
    <row r="19" spans="1:5" x14ac:dyDescent="0.25">
      <c r="A19" t="s">
        <v>6</v>
      </c>
      <c r="B19" t="s">
        <v>23</v>
      </c>
      <c r="C19">
        <v>74.400000000000006</v>
      </c>
      <c r="D19">
        <v>69.900000000000006</v>
      </c>
      <c r="E19">
        <v>90.8</v>
      </c>
    </row>
    <row r="20" spans="1:5" x14ac:dyDescent="0.25">
      <c r="A20" t="s">
        <v>6</v>
      </c>
      <c r="B20" t="s">
        <v>24</v>
      </c>
      <c r="C20">
        <v>91.3</v>
      </c>
      <c r="D20">
        <v>84.1</v>
      </c>
      <c r="E20">
        <v>97.6</v>
      </c>
    </row>
    <row r="21" spans="1:5" x14ac:dyDescent="0.25">
      <c r="A21" t="s">
        <v>6</v>
      </c>
      <c r="B21" t="s">
        <v>25</v>
      </c>
      <c r="C21">
        <v>79.599999999999994</v>
      </c>
      <c r="D21">
        <v>75.3</v>
      </c>
      <c r="E21">
        <v>89.6</v>
      </c>
    </row>
    <row r="22" spans="1:5" x14ac:dyDescent="0.25">
      <c r="A22" t="s">
        <v>6</v>
      </c>
      <c r="B22" t="s">
        <v>26</v>
      </c>
      <c r="C22">
        <v>72.900000000000006</v>
      </c>
      <c r="D22">
        <v>70.2</v>
      </c>
      <c r="E22">
        <v>85.7</v>
      </c>
    </row>
    <row r="23" spans="1:5" x14ac:dyDescent="0.25">
      <c r="A23" t="s">
        <v>6</v>
      </c>
      <c r="B23" t="s">
        <v>27</v>
      </c>
      <c r="C23">
        <v>75.8</v>
      </c>
      <c r="D23">
        <v>71.400000000000006</v>
      </c>
      <c r="E23">
        <v>83.2</v>
      </c>
    </row>
    <row r="24" spans="1:5" x14ac:dyDescent="0.25">
      <c r="A24" t="s">
        <v>6</v>
      </c>
      <c r="B24" t="s">
        <v>28</v>
      </c>
      <c r="C24">
        <v>66.099999999999994</v>
      </c>
      <c r="D24">
        <v>61.4</v>
      </c>
      <c r="E24">
        <v>79.7</v>
      </c>
    </row>
    <row r="25" spans="1:5" x14ac:dyDescent="0.25">
      <c r="A25" t="s">
        <v>6</v>
      </c>
      <c r="B25" t="s">
        <v>29</v>
      </c>
      <c r="C25">
        <v>81.400000000000006</v>
      </c>
      <c r="D25">
        <v>78.900000000000006</v>
      </c>
      <c r="E25">
        <v>88.7</v>
      </c>
    </row>
    <row r="26" spans="1:5" x14ac:dyDescent="0.25">
      <c r="A26" t="s">
        <v>6</v>
      </c>
      <c r="B26" t="s">
        <v>30</v>
      </c>
      <c r="C26">
        <v>80.099999999999994</v>
      </c>
      <c r="D26">
        <v>73.5</v>
      </c>
      <c r="E26">
        <v>87</v>
      </c>
    </row>
    <row r="27" spans="1:5" x14ac:dyDescent="0.25">
      <c r="A27" t="s">
        <v>6</v>
      </c>
      <c r="B27" t="s">
        <v>31</v>
      </c>
      <c r="C27">
        <v>87.2</v>
      </c>
      <c r="D27">
        <v>84.9</v>
      </c>
      <c r="E27">
        <v>93.5</v>
      </c>
    </row>
    <row r="28" spans="1:5" x14ac:dyDescent="0.25">
      <c r="A28" t="s">
        <v>6</v>
      </c>
      <c r="B28" t="s">
        <v>32</v>
      </c>
      <c r="C28">
        <v>67.7</v>
      </c>
      <c r="D28">
        <v>65.5</v>
      </c>
      <c r="E28">
        <v>75.099999999999994</v>
      </c>
    </row>
    <row r="29" spans="1:5" x14ac:dyDescent="0.25">
      <c r="A29" t="s">
        <v>6</v>
      </c>
      <c r="B29" t="s">
        <v>33</v>
      </c>
      <c r="C29">
        <v>78.8</v>
      </c>
      <c r="D29">
        <v>76.3</v>
      </c>
      <c r="E29">
        <v>84.5</v>
      </c>
    </row>
    <row r="30" spans="1:5" x14ac:dyDescent="0.25">
      <c r="A30" t="s">
        <v>6</v>
      </c>
      <c r="B30" t="s">
        <v>34</v>
      </c>
      <c r="C30">
        <v>76.3</v>
      </c>
      <c r="D30">
        <v>72.099999999999994</v>
      </c>
      <c r="E30">
        <v>84.8</v>
      </c>
    </row>
    <row r="31" spans="1:5" x14ac:dyDescent="0.25">
      <c r="A31" t="s">
        <v>35</v>
      </c>
      <c r="B31" t="s">
        <v>36</v>
      </c>
      <c r="C31">
        <v>86.6</v>
      </c>
      <c r="D31">
        <v>84.5</v>
      </c>
      <c r="E31">
        <v>90.1</v>
      </c>
    </row>
    <row r="32" spans="1:5" x14ac:dyDescent="0.25">
      <c r="A32" t="s">
        <v>35</v>
      </c>
      <c r="B32" t="s">
        <v>37</v>
      </c>
      <c r="C32">
        <v>86</v>
      </c>
      <c r="D32">
        <v>80.7</v>
      </c>
      <c r="E32">
        <v>86.2</v>
      </c>
    </row>
    <row r="33" spans="1:5" x14ac:dyDescent="0.25">
      <c r="A33" t="s">
        <v>35</v>
      </c>
      <c r="B33" t="s">
        <v>38</v>
      </c>
      <c r="C33">
        <v>76.2</v>
      </c>
      <c r="D33">
        <v>64.099999999999994</v>
      </c>
      <c r="E33">
        <v>89.8</v>
      </c>
    </row>
    <row r="34" spans="1:5" x14ac:dyDescent="0.25">
      <c r="A34" t="s">
        <v>35</v>
      </c>
      <c r="B34" t="s">
        <v>39</v>
      </c>
      <c r="C34">
        <v>87.1</v>
      </c>
      <c r="D34">
        <v>81.400000000000006</v>
      </c>
      <c r="E34">
        <v>89</v>
      </c>
    </row>
    <row r="35" spans="1:5" x14ac:dyDescent="0.25">
      <c r="A35" t="s">
        <v>35</v>
      </c>
      <c r="B35" t="s">
        <v>40</v>
      </c>
      <c r="C35">
        <v>91.8</v>
      </c>
      <c r="D35">
        <v>91.6</v>
      </c>
      <c r="E35">
        <v>91.9</v>
      </c>
    </row>
    <row r="36" spans="1:5" x14ac:dyDescent="0.25">
      <c r="A36" t="s">
        <v>35</v>
      </c>
      <c r="B36" t="s">
        <v>41</v>
      </c>
      <c r="C36">
        <v>86.2</v>
      </c>
      <c r="D36">
        <v>81.900000000000006</v>
      </c>
      <c r="E36">
        <v>86.3</v>
      </c>
    </row>
    <row r="37" spans="1:5" x14ac:dyDescent="0.25">
      <c r="A37" t="s">
        <v>35</v>
      </c>
      <c r="B37" t="s">
        <v>42</v>
      </c>
      <c r="C37">
        <v>85.8</v>
      </c>
      <c r="D37">
        <v>80.099999999999994</v>
      </c>
      <c r="E37">
        <v>88.5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5"/>
  <sheetViews>
    <sheetView zoomScaleNormal="100" workbookViewId="0">
      <selection activeCell="D15" sqref="D15"/>
    </sheetView>
  </sheetViews>
  <sheetFormatPr defaultRowHeight="15" x14ac:dyDescent="0.25"/>
  <cols>
    <col min="1" max="1" width="22.5703125" customWidth="1"/>
    <col min="2" max="2" width="24.28515625" customWidth="1"/>
    <col min="3" max="3" width="9" customWidth="1"/>
    <col min="4" max="4" width="9.42578125" customWidth="1"/>
    <col min="5" max="5" width="22" customWidth="1"/>
    <col min="6" max="6" width="29" customWidth="1"/>
    <col min="9" max="9" width="21.5703125" customWidth="1"/>
    <col min="10" max="10" width="26.140625" customWidth="1"/>
  </cols>
  <sheetData>
    <row r="1" spans="1:10" x14ac:dyDescent="0.25">
      <c r="A1" s="28" t="s">
        <v>57</v>
      </c>
      <c r="B1" s="28"/>
      <c r="E1" s="29" t="s">
        <v>59</v>
      </c>
      <c r="F1" s="29"/>
      <c r="I1" s="30" t="s">
        <v>58</v>
      </c>
      <c r="J1" s="30"/>
    </row>
    <row r="2" spans="1:10" x14ac:dyDescent="0.25">
      <c r="A2" s="22"/>
      <c r="B2" s="22"/>
      <c r="E2" s="24"/>
      <c r="F2" s="24"/>
      <c r="I2" s="26"/>
      <c r="J2" s="26"/>
    </row>
    <row r="3" spans="1:10" x14ac:dyDescent="0.25">
      <c r="A3" s="22" t="s">
        <v>44</v>
      </c>
      <c r="B3" s="22">
        <v>77.84571428571428</v>
      </c>
      <c r="E3" s="24" t="s">
        <v>44</v>
      </c>
      <c r="F3" s="24">
        <v>73.574285714285708</v>
      </c>
      <c r="I3" s="26" t="s">
        <v>44</v>
      </c>
      <c r="J3" s="26">
        <v>86.34571428571428</v>
      </c>
    </row>
    <row r="4" spans="1:10" x14ac:dyDescent="0.25">
      <c r="A4" s="22" t="s">
        <v>45</v>
      </c>
      <c r="B4" s="22">
        <v>1.4507508508398312</v>
      </c>
      <c r="E4" s="24" t="s">
        <v>45</v>
      </c>
      <c r="F4" s="24">
        <v>1.5674919369454441</v>
      </c>
      <c r="I4" s="26" t="s">
        <v>45</v>
      </c>
      <c r="J4" s="26">
        <v>0.85213861318827366</v>
      </c>
    </row>
    <row r="5" spans="1:10" x14ac:dyDescent="0.25">
      <c r="A5" s="22" t="s">
        <v>46</v>
      </c>
      <c r="B5" s="22">
        <v>76.900000000000006</v>
      </c>
      <c r="E5" s="24" t="s">
        <v>46</v>
      </c>
      <c r="F5" s="24">
        <v>72.099999999999994</v>
      </c>
      <c r="I5" s="26" t="s">
        <v>46</v>
      </c>
      <c r="J5" s="26">
        <v>86.3</v>
      </c>
    </row>
    <row r="6" spans="1:10" x14ac:dyDescent="0.25">
      <c r="A6" s="22" t="s">
        <v>47</v>
      </c>
      <c r="B6" s="22" t="e">
        <v>#N/A</v>
      </c>
      <c r="E6" s="24" t="s">
        <v>47</v>
      </c>
      <c r="F6" s="24">
        <v>71.400000000000006</v>
      </c>
      <c r="I6" s="26" t="s">
        <v>47</v>
      </c>
      <c r="J6" s="26">
        <v>88.5</v>
      </c>
    </row>
    <row r="7" spans="1:10" x14ac:dyDescent="0.25">
      <c r="A7" s="22" t="s">
        <v>48</v>
      </c>
      <c r="B7" s="22">
        <v>8.5827577789680927</v>
      </c>
      <c r="E7" s="24" t="s">
        <v>48</v>
      </c>
      <c r="F7" s="24">
        <v>9.2734073583345999</v>
      </c>
      <c r="I7" s="26" t="s">
        <v>48</v>
      </c>
      <c r="J7" s="26">
        <v>5.04132002188169</v>
      </c>
    </row>
    <row r="8" spans="1:10" x14ac:dyDescent="0.25">
      <c r="A8" s="22" t="s">
        <v>49</v>
      </c>
      <c r="B8" s="22">
        <v>73.663731092437317</v>
      </c>
      <c r="E8" s="24" t="s">
        <v>49</v>
      </c>
      <c r="F8" s="24">
        <v>85.996084033614295</v>
      </c>
      <c r="I8" s="26" t="s">
        <v>49</v>
      </c>
      <c r="J8" s="26">
        <v>25.414907563025206</v>
      </c>
    </row>
    <row r="9" spans="1:10" x14ac:dyDescent="0.25">
      <c r="A9" s="22" t="s">
        <v>50</v>
      </c>
      <c r="B9" s="22">
        <v>-0.94169399223860673</v>
      </c>
      <c r="E9" s="24" t="s">
        <v>50</v>
      </c>
      <c r="F9" s="24">
        <v>-0.80235616886186767</v>
      </c>
      <c r="I9" s="26" t="s">
        <v>50</v>
      </c>
      <c r="J9" s="26">
        <v>0.12444318517570929</v>
      </c>
    </row>
    <row r="10" spans="1:10" x14ac:dyDescent="0.25">
      <c r="A10" s="22" t="s">
        <v>51</v>
      </c>
      <c r="B10" s="22">
        <v>3.3830467156494327E-2</v>
      </c>
      <c r="E10" s="24" t="s">
        <v>51</v>
      </c>
      <c r="F10" s="24">
        <v>0.25279199117721413</v>
      </c>
      <c r="I10" s="26" t="s">
        <v>51</v>
      </c>
      <c r="J10" s="26">
        <v>-0.1853912161490979</v>
      </c>
    </row>
    <row r="11" spans="1:10" x14ac:dyDescent="0.25">
      <c r="A11" s="22" t="s">
        <v>52</v>
      </c>
      <c r="B11" s="22">
        <v>32.200000000000003</v>
      </c>
      <c r="E11" s="24" t="s">
        <v>52</v>
      </c>
      <c r="F11" s="24">
        <v>33.200000000000003</v>
      </c>
      <c r="I11" s="26" t="s">
        <v>52</v>
      </c>
      <c r="J11" s="26">
        <v>22.5</v>
      </c>
    </row>
    <row r="12" spans="1:10" x14ac:dyDescent="0.25">
      <c r="A12" s="22" t="s">
        <v>53</v>
      </c>
      <c r="B12" s="22">
        <v>61.8</v>
      </c>
      <c r="E12" s="24" t="s">
        <v>53</v>
      </c>
      <c r="F12" s="24">
        <v>59.8</v>
      </c>
      <c r="I12" s="26" t="s">
        <v>53</v>
      </c>
      <c r="J12" s="26">
        <v>75.099999999999994</v>
      </c>
    </row>
    <row r="13" spans="1:10" x14ac:dyDescent="0.25">
      <c r="A13" s="22" t="s">
        <v>54</v>
      </c>
      <c r="B13" s="22">
        <v>94</v>
      </c>
      <c r="E13" s="24" t="s">
        <v>54</v>
      </c>
      <c r="F13" s="24">
        <v>93</v>
      </c>
      <c r="I13" s="26" t="s">
        <v>54</v>
      </c>
      <c r="J13" s="26">
        <v>97.6</v>
      </c>
    </row>
    <row r="14" spans="1:10" x14ac:dyDescent="0.25">
      <c r="A14" s="22" t="s">
        <v>55</v>
      </c>
      <c r="B14" s="22">
        <v>2724.6</v>
      </c>
      <c r="E14" s="24" t="s">
        <v>55</v>
      </c>
      <c r="F14" s="24">
        <v>2575.1</v>
      </c>
      <c r="I14" s="26" t="s">
        <v>55</v>
      </c>
      <c r="J14" s="26">
        <v>3022.1</v>
      </c>
    </row>
    <row r="15" spans="1:10" ht="15.75" thickBot="1" x14ac:dyDescent="0.3">
      <c r="A15" s="23" t="s">
        <v>56</v>
      </c>
      <c r="B15" s="23">
        <v>35</v>
      </c>
      <c r="E15" s="25" t="s">
        <v>56</v>
      </c>
      <c r="F15" s="25">
        <v>35</v>
      </c>
      <c r="I15" s="27" t="s">
        <v>56</v>
      </c>
      <c r="J15" s="27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G49"/>
  <sheetViews>
    <sheetView zoomScaleNormal="100" workbookViewId="0">
      <selection activeCell="J9" sqref="J9"/>
    </sheetView>
  </sheetViews>
  <sheetFormatPr defaultRowHeight="15" x14ac:dyDescent="0.25"/>
  <cols>
    <col min="6" max="6" width="13.5703125" customWidth="1"/>
  </cols>
  <sheetData>
    <row r="2" spans="5:7" ht="36" x14ac:dyDescent="0.55000000000000004">
      <c r="E2" s="55" t="s">
        <v>99</v>
      </c>
      <c r="F2" s="58"/>
      <c r="G2" s="58"/>
    </row>
    <row r="9" spans="5:7" x14ac:dyDescent="0.25">
      <c r="E9" s="37" t="s">
        <v>89</v>
      </c>
      <c r="F9" s="37" t="s">
        <v>62</v>
      </c>
    </row>
    <row r="10" spans="5:7" x14ac:dyDescent="0.25">
      <c r="E10" s="38">
        <v>80</v>
      </c>
      <c r="F10" s="26">
        <v>13</v>
      </c>
    </row>
    <row r="11" spans="5:7" x14ac:dyDescent="0.25">
      <c r="E11" s="38">
        <v>90</v>
      </c>
      <c r="F11" s="26">
        <v>11</v>
      </c>
    </row>
    <row r="12" spans="5:7" x14ac:dyDescent="0.25">
      <c r="E12" s="38">
        <v>70</v>
      </c>
      <c r="F12" s="26">
        <v>8</v>
      </c>
    </row>
    <row r="13" spans="5:7" x14ac:dyDescent="0.25">
      <c r="E13" s="38">
        <v>100</v>
      </c>
      <c r="F13" s="26">
        <v>3</v>
      </c>
    </row>
    <row r="14" spans="5:7" x14ac:dyDescent="0.25">
      <c r="E14" s="38">
        <v>20</v>
      </c>
      <c r="F14" s="26">
        <v>0</v>
      </c>
    </row>
    <row r="15" spans="5:7" x14ac:dyDescent="0.25">
      <c r="E15" s="38">
        <v>30</v>
      </c>
      <c r="F15" s="26">
        <v>0</v>
      </c>
    </row>
    <row r="16" spans="5:7" x14ac:dyDescent="0.25">
      <c r="E16" s="38">
        <v>40</v>
      </c>
      <c r="F16" s="26">
        <v>0</v>
      </c>
    </row>
    <row r="17" spans="5:6" x14ac:dyDescent="0.25">
      <c r="E17" s="38">
        <v>50</v>
      </c>
      <c r="F17" s="26">
        <v>0</v>
      </c>
    </row>
    <row r="18" spans="5:6" x14ac:dyDescent="0.25">
      <c r="E18" s="38">
        <v>60</v>
      </c>
      <c r="F18" s="26">
        <v>0</v>
      </c>
    </row>
    <row r="19" spans="5:6" x14ac:dyDescent="0.25">
      <c r="E19" s="38" t="s">
        <v>61</v>
      </c>
      <c r="F19" s="26">
        <v>0</v>
      </c>
    </row>
    <row r="20" spans="5:6" x14ac:dyDescent="0.25">
      <c r="E20" s="46"/>
      <c r="F20" s="46"/>
    </row>
    <row r="24" spans="5:6" x14ac:dyDescent="0.25">
      <c r="E24" s="33" t="s">
        <v>60</v>
      </c>
      <c r="F24" s="33" t="s">
        <v>62</v>
      </c>
    </row>
    <row r="25" spans="5:6" x14ac:dyDescent="0.25">
      <c r="E25" s="31">
        <v>70</v>
      </c>
      <c r="F25" s="43">
        <v>11</v>
      </c>
    </row>
    <row r="26" spans="5:6" x14ac:dyDescent="0.25">
      <c r="E26" s="31">
        <v>80</v>
      </c>
      <c r="F26" s="43">
        <v>11</v>
      </c>
    </row>
    <row r="27" spans="5:6" x14ac:dyDescent="0.25">
      <c r="E27" s="31">
        <v>90</v>
      </c>
      <c r="F27" s="43">
        <v>9</v>
      </c>
    </row>
    <row r="28" spans="5:6" x14ac:dyDescent="0.25">
      <c r="E28" s="31">
        <v>60</v>
      </c>
      <c r="F28" s="43">
        <v>2</v>
      </c>
    </row>
    <row r="29" spans="5:6" x14ac:dyDescent="0.25">
      <c r="E29" s="31">
        <v>100</v>
      </c>
      <c r="F29" s="43">
        <v>2</v>
      </c>
    </row>
    <row r="30" spans="5:6" x14ac:dyDescent="0.25">
      <c r="E30" s="31">
        <v>20</v>
      </c>
      <c r="F30" s="43">
        <v>0</v>
      </c>
    </row>
    <row r="31" spans="5:6" x14ac:dyDescent="0.25">
      <c r="E31" s="31">
        <v>30</v>
      </c>
      <c r="F31" s="43">
        <v>0</v>
      </c>
    </row>
    <row r="32" spans="5:6" x14ac:dyDescent="0.25">
      <c r="E32" s="31">
        <v>40</v>
      </c>
      <c r="F32" s="43">
        <v>0</v>
      </c>
    </row>
    <row r="33" spans="5:6" x14ac:dyDescent="0.25">
      <c r="E33" s="31">
        <v>50</v>
      </c>
      <c r="F33" s="43">
        <v>0</v>
      </c>
    </row>
    <row r="34" spans="5:6" x14ac:dyDescent="0.25">
      <c r="E34" s="31" t="s">
        <v>61</v>
      </c>
      <c r="F34" s="43">
        <v>0</v>
      </c>
    </row>
    <row r="39" spans="5:6" x14ac:dyDescent="0.25">
      <c r="E39" s="41" t="s">
        <v>89</v>
      </c>
      <c r="F39" s="41" t="s">
        <v>62</v>
      </c>
    </row>
    <row r="40" spans="5:6" x14ac:dyDescent="0.25">
      <c r="E40" s="32">
        <v>90</v>
      </c>
      <c r="F40" s="51">
        <v>24</v>
      </c>
    </row>
    <row r="41" spans="5:6" x14ac:dyDescent="0.25">
      <c r="E41" s="32">
        <v>100</v>
      </c>
      <c r="F41" s="51">
        <v>7</v>
      </c>
    </row>
    <row r="42" spans="5:6" x14ac:dyDescent="0.25">
      <c r="E42" s="32">
        <v>80</v>
      </c>
      <c r="F42" s="51">
        <v>4</v>
      </c>
    </row>
    <row r="43" spans="5:6" x14ac:dyDescent="0.25">
      <c r="E43" s="32">
        <v>20</v>
      </c>
      <c r="F43" s="51">
        <v>0</v>
      </c>
    </row>
    <row r="44" spans="5:6" x14ac:dyDescent="0.25">
      <c r="E44" s="32">
        <v>30</v>
      </c>
      <c r="F44" s="51">
        <v>0</v>
      </c>
    </row>
    <row r="45" spans="5:6" x14ac:dyDescent="0.25">
      <c r="E45" s="32">
        <v>40</v>
      </c>
      <c r="F45" s="51">
        <v>0</v>
      </c>
    </row>
    <row r="46" spans="5:6" x14ac:dyDescent="0.25">
      <c r="E46" s="32">
        <v>50</v>
      </c>
      <c r="F46" s="51">
        <v>0</v>
      </c>
    </row>
    <row r="47" spans="5:6" x14ac:dyDescent="0.25">
      <c r="E47" s="32">
        <v>60</v>
      </c>
      <c r="F47" s="51">
        <v>0</v>
      </c>
    </row>
    <row r="48" spans="5:6" x14ac:dyDescent="0.25">
      <c r="E48" s="32">
        <v>70</v>
      </c>
      <c r="F48" s="51">
        <v>0</v>
      </c>
    </row>
    <row r="49" spans="5:6" x14ac:dyDescent="0.25">
      <c r="E49" s="32" t="s">
        <v>61</v>
      </c>
      <c r="F49" s="51">
        <v>0</v>
      </c>
    </row>
  </sheetData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C18" sqref="C18"/>
    </sheetView>
  </sheetViews>
  <sheetFormatPr defaultRowHeight="15" x14ac:dyDescent="0.25"/>
  <cols>
    <col min="1" max="1" width="25.7109375" customWidth="1"/>
    <col min="2" max="2" width="27.42578125" customWidth="1"/>
    <col min="3" max="3" width="35.5703125" customWidth="1"/>
    <col min="4" max="4" width="27.42578125" customWidth="1"/>
  </cols>
  <sheetData>
    <row r="1" spans="1:4" ht="15.75" thickBot="1" x14ac:dyDescent="0.3">
      <c r="A1" s="15"/>
      <c r="B1" s="18" t="s">
        <v>66</v>
      </c>
      <c r="C1" s="18" t="s">
        <v>70</v>
      </c>
      <c r="D1" s="18" t="s">
        <v>68</v>
      </c>
    </row>
    <row r="2" spans="1:4" ht="15.75" thickBot="1" x14ac:dyDescent="0.3">
      <c r="A2" s="18" t="s">
        <v>66</v>
      </c>
      <c r="B2" s="16">
        <v>1</v>
      </c>
      <c r="C2" s="16"/>
      <c r="D2" s="16"/>
    </row>
    <row r="3" spans="1:4" x14ac:dyDescent="0.25">
      <c r="A3" s="18" t="s">
        <v>70</v>
      </c>
      <c r="B3" s="16">
        <v>0.97114039971723742</v>
      </c>
      <c r="C3" s="16">
        <v>1</v>
      </c>
      <c r="D3" s="16"/>
    </row>
    <row r="4" spans="1:4" ht="15.75" thickBot="1" x14ac:dyDescent="0.3">
      <c r="A4" s="19" t="s">
        <v>68</v>
      </c>
      <c r="B4" s="17">
        <v>0.83923373698261872</v>
      </c>
      <c r="C4" s="17">
        <v>0.78465234808793871</v>
      </c>
      <c r="D4" s="17">
        <v>1</v>
      </c>
    </row>
    <row r="8" spans="1:4" x14ac:dyDescent="0.25">
      <c r="B8" s="20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145" zoomScaleNormal="145" workbookViewId="0">
      <selection activeCell="B4" sqref="B4"/>
    </sheetView>
  </sheetViews>
  <sheetFormatPr defaultRowHeight="15" x14ac:dyDescent="0.25"/>
  <cols>
    <col min="1" max="1" width="24.85546875" customWidth="1"/>
    <col min="2" max="2" width="32" customWidth="1"/>
    <col min="3" max="4" width="27.42578125" customWidth="1"/>
  </cols>
  <sheetData>
    <row r="1" spans="1:4" ht="15.75" thickBot="1" x14ac:dyDescent="0.3">
      <c r="A1" s="11"/>
      <c r="B1" s="14" t="s">
        <v>66</v>
      </c>
      <c r="C1" s="14" t="s">
        <v>69</v>
      </c>
      <c r="D1" s="14" t="s">
        <v>68</v>
      </c>
    </row>
    <row r="2" spans="1:4" ht="15.75" thickBot="1" x14ac:dyDescent="0.3">
      <c r="A2" s="14" t="s">
        <v>66</v>
      </c>
      <c r="B2" s="12">
        <f>VARP('LITERACY RATE'!$C$3:$C$37)</f>
        <v>71.559053061225129</v>
      </c>
      <c r="C2" s="12"/>
      <c r="D2" s="12"/>
    </row>
    <row r="3" spans="1:4" ht="15.75" thickBot="1" x14ac:dyDescent="0.3">
      <c r="A3" s="14" t="s">
        <v>69</v>
      </c>
      <c r="B3" s="12">
        <v>75.067175510204081</v>
      </c>
      <c r="C3" s="12">
        <f>VARP('LITERACY RATE'!$D$3:$D$37)</f>
        <v>83.539053061225133</v>
      </c>
      <c r="D3" s="12"/>
    </row>
    <row r="4" spans="1:4" ht="15.75" thickBot="1" x14ac:dyDescent="0.3">
      <c r="A4" s="14" t="s">
        <v>68</v>
      </c>
      <c r="B4" s="13">
        <v>35.233338775510205</v>
      </c>
      <c r="C4" s="13">
        <v>35.572889795918357</v>
      </c>
      <c r="D4" s="13">
        <f>VARP('LITERACY RATE'!$E$3:$E$37)</f>
        <v>24.688767346938771</v>
      </c>
    </row>
    <row r="8" spans="1:4" x14ac:dyDescent="0.25">
      <c r="B8" s="21"/>
    </row>
    <row r="9" spans="1:4" x14ac:dyDescent="0.25">
      <c r="B9" s="21"/>
    </row>
    <row r="10" spans="1:4" x14ac:dyDescent="0.25">
      <c r="B10" s="20" t="s">
        <v>72</v>
      </c>
      <c r="C1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7A17-4F91-4FE5-9547-21BA32591B5C}">
  <dimension ref="D3:Q18"/>
  <sheetViews>
    <sheetView topLeftCell="B1" zoomScaleNormal="100" workbookViewId="0">
      <selection activeCell="O15" sqref="O15"/>
    </sheetView>
  </sheetViews>
  <sheetFormatPr defaultRowHeight="15" x14ac:dyDescent="0.25"/>
  <cols>
    <col min="4" max="4" width="39.28515625" customWidth="1"/>
    <col min="5" max="5" width="11" customWidth="1"/>
    <col min="6" max="6" width="10.28515625" customWidth="1"/>
    <col min="7" max="7" width="11.140625" customWidth="1"/>
    <col min="8" max="8" width="10.7109375" customWidth="1"/>
  </cols>
  <sheetData>
    <row r="3" spans="4:17" ht="30" customHeight="1" x14ac:dyDescent="0.4">
      <c r="D3" s="44" t="s">
        <v>73</v>
      </c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4:17" x14ac:dyDescent="0.25"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spans="4:17" ht="15.75" thickBot="1" x14ac:dyDescent="0.3">
      <c r="D5" s="20" t="s">
        <v>74</v>
      </c>
      <c r="E5" s="59"/>
      <c r="F5" s="59"/>
      <c r="G5" s="59"/>
      <c r="H5" s="59"/>
      <c r="I5" s="59"/>
      <c r="J5" s="59"/>
      <c r="K5" s="59"/>
      <c r="L5" s="59"/>
      <c r="M5" s="59"/>
      <c r="N5" s="59"/>
    </row>
    <row r="6" spans="4:17" x14ac:dyDescent="0.25">
      <c r="D6" s="34" t="s">
        <v>75</v>
      </c>
      <c r="E6" s="34" t="s">
        <v>56</v>
      </c>
      <c r="F6" s="34" t="s">
        <v>55</v>
      </c>
      <c r="G6" s="34" t="s">
        <v>76</v>
      </c>
      <c r="H6" s="34" t="s">
        <v>77</v>
      </c>
      <c r="I6" s="59"/>
      <c r="J6" s="59"/>
      <c r="K6" s="59"/>
      <c r="L6" s="64" t="s">
        <v>90</v>
      </c>
      <c r="M6" s="64" t="s">
        <v>91</v>
      </c>
      <c r="N6" s="64"/>
      <c r="O6" s="64" t="s">
        <v>92</v>
      </c>
      <c r="P6" s="64" t="s">
        <v>93</v>
      </c>
      <c r="Q6" s="65"/>
    </row>
    <row r="7" spans="4:17" x14ac:dyDescent="0.25">
      <c r="D7" s="45" t="s">
        <v>43</v>
      </c>
      <c r="E7" s="45">
        <v>36</v>
      </c>
      <c r="F7" s="45">
        <v>2797.6000000000004</v>
      </c>
      <c r="G7" s="45">
        <v>77.711111111111123</v>
      </c>
      <c r="H7" s="45">
        <v>72.211301587300014</v>
      </c>
      <c r="I7" s="59"/>
      <c r="J7" s="59"/>
      <c r="K7" s="59"/>
      <c r="L7" s="64" t="s">
        <v>94</v>
      </c>
      <c r="M7" s="64" t="s">
        <v>95</v>
      </c>
      <c r="N7" s="64"/>
      <c r="O7" s="64" t="s">
        <v>96</v>
      </c>
      <c r="P7" s="64" t="s">
        <v>93</v>
      </c>
      <c r="Q7" s="65"/>
    </row>
    <row r="8" spans="4:17" x14ac:dyDescent="0.25">
      <c r="D8" s="45" t="s">
        <v>2</v>
      </c>
      <c r="E8" s="45">
        <v>36</v>
      </c>
      <c r="F8" s="45">
        <v>2642.9</v>
      </c>
      <c r="G8" s="45">
        <v>73.413888888888891</v>
      </c>
      <c r="H8" s="45">
        <v>84.465230158729739</v>
      </c>
      <c r="I8" s="59"/>
      <c r="J8" s="59"/>
      <c r="K8" s="59"/>
      <c r="L8" s="63"/>
      <c r="M8" s="63"/>
      <c r="N8" s="63"/>
      <c r="O8" s="63"/>
      <c r="P8" s="63"/>
      <c r="Q8" s="63"/>
    </row>
    <row r="9" spans="4:17" ht="15.75" thickBot="1" x14ac:dyDescent="0.3">
      <c r="D9" s="36" t="s">
        <v>3</v>
      </c>
      <c r="E9" s="36">
        <v>36</v>
      </c>
      <c r="F9" s="36">
        <v>3106.2000000000003</v>
      </c>
      <c r="G9" s="36">
        <v>86.283333333333346</v>
      </c>
      <c r="H9" s="36">
        <v>24.828857142857146</v>
      </c>
      <c r="I9" s="59"/>
      <c r="J9" s="59"/>
      <c r="K9" s="59"/>
      <c r="L9" s="63"/>
      <c r="M9" s="63"/>
      <c r="N9" s="63"/>
      <c r="O9" s="63"/>
      <c r="P9" s="63"/>
      <c r="Q9" s="63"/>
    </row>
    <row r="10" spans="4:17" x14ac:dyDescent="0.25">
      <c r="D10" s="59"/>
      <c r="E10" s="59"/>
      <c r="F10" s="59"/>
      <c r="G10" s="59"/>
      <c r="H10" s="59"/>
      <c r="I10" s="59"/>
      <c r="J10" s="59"/>
      <c r="K10" s="59"/>
      <c r="L10" s="50" t="s">
        <v>97</v>
      </c>
      <c r="M10" s="50"/>
      <c r="N10" s="50"/>
      <c r="O10" s="50"/>
      <c r="P10" s="50"/>
      <c r="Q10" s="50"/>
    </row>
    <row r="11" spans="4:17" x14ac:dyDescent="0.25">
      <c r="D11" s="59"/>
      <c r="E11" s="59"/>
      <c r="F11" s="59"/>
      <c r="G11" s="59"/>
      <c r="H11" s="59"/>
      <c r="I11" s="59"/>
      <c r="J11" s="59"/>
      <c r="K11" s="59"/>
      <c r="L11" s="50"/>
      <c r="M11" s="50"/>
      <c r="N11" s="50"/>
      <c r="O11" s="50"/>
      <c r="P11" s="50"/>
      <c r="Q11" s="50"/>
    </row>
    <row r="12" spans="4:17" ht="15.75" thickBot="1" x14ac:dyDescent="0.3">
      <c r="D12" s="20" t="s">
        <v>78</v>
      </c>
      <c r="E12" s="59"/>
      <c r="F12" s="59"/>
      <c r="G12" s="59"/>
      <c r="H12" s="59"/>
      <c r="I12" s="59"/>
      <c r="J12" s="59"/>
      <c r="K12" s="59"/>
      <c r="L12" s="50"/>
      <c r="M12" s="50"/>
      <c r="N12" s="50"/>
      <c r="O12" s="50"/>
      <c r="P12" s="50"/>
      <c r="Q12" s="50"/>
    </row>
    <row r="13" spans="4:17" x14ac:dyDescent="0.25">
      <c r="D13" s="39" t="s">
        <v>79</v>
      </c>
      <c r="E13" s="39" t="s">
        <v>80</v>
      </c>
      <c r="F13" s="39" t="s">
        <v>81</v>
      </c>
      <c r="G13" s="39" t="s">
        <v>82</v>
      </c>
      <c r="H13" s="39" t="s">
        <v>83</v>
      </c>
      <c r="I13" s="39" t="s">
        <v>84</v>
      </c>
      <c r="J13" s="39" t="s">
        <v>85</v>
      </c>
      <c r="K13" s="59"/>
      <c r="L13" s="63"/>
      <c r="M13" s="63"/>
      <c r="N13" s="63"/>
      <c r="O13" s="63"/>
      <c r="P13" s="63"/>
      <c r="Q13" s="63"/>
    </row>
    <row r="14" spans="4:17" x14ac:dyDescent="0.25">
      <c r="D14" s="54" t="s">
        <v>86</v>
      </c>
      <c r="E14" s="54">
        <v>3090.8605555555496</v>
      </c>
      <c r="F14" s="54">
        <v>2</v>
      </c>
      <c r="G14" s="54">
        <v>1545.4302777777748</v>
      </c>
      <c r="H14" s="54">
        <v>25.543543702559138</v>
      </c>
      <c r="I14" s="54">
        <v>9.1342295784142069E-10</v>
      </c>
      <c r="J14" s="54">
        <v>3.0828520162818216</v>
      </c>
      <c r="K14" s="59"/>
      <c r="L14" s="63"/>
      <c r="M14" s="63"/>
      <c r="N14" s="63"/>
      <c r="O14" s="63"/>
      <c r="P14" s="63"/>
      <c r="Q14" s="63"/>
    </row>
    <row r="15" spans="4:17" x14ac:dyDescent="0.25">
      <c r="D15" s="54" t="s">
        <v>87</v>
      </c>
      <c r="E15" s="54">
        <v>6352.6886111111107</v>
      </c>
      <c r="F15" s="54">
        <v>105</v>
      </c>
      <c r="G15" s="54">
        <v>60.501796296296291</v>
      </c>
      <c r="H15" s="54"/>
      <c r="I15" s="54"/>
      <c r="J15" s="54"/>
      <c r="K15" s="59"/>
      <c r="L15" s="53" t="s">
        <v>98</v>
      </c>
      <c r="M15" s="66"/>
      <c r="N15" s="63"/>
      <c r="O15" s="63"/>
      <c r="P15" s="63"/>
      <c r="Q15" s="63"/>
    </row>
    <row r="16" spans="4:17" x14ac:dyDescent="0.25">
      <c r="D16" s="54"/>
      <c r="E16" s="54"/>
      <c r="F16" s="54"/>
      <c r="G16" s="54"/>
      <c r="H16" s="54"/>
      <c r="I16" s="54"/>
      <c r="J16" s="54"/>
      <c r="K16" s="59"/>
      <c r="L16" s="59"/>
      <c r="M16" s="59"/>
      <c r="N16" s="59"/>
    </row>
    <row r="17" spans="4:14" ht="15.75" thickBot="1" x14ac:dyDescent="0.3">
      <c r="D17" s="40" t="s">
        <v>88</v>
      </c>
      <c r="E17" s="40">
        <v>9443.5491666666603</v>
      </c>
      <c r="F17" s="40">
        <v>107</v>
      </c>
      <c r="G17" s="40"/>
      <c r="H17" s="40"/>
      <c r="I17" s="40"/>
      <c r="J17" s="40"/>
      <c r="K17" s="59"/>
      <c r="L17" s="59"/>
      <c r="M17" s="59"/>
      <c r="N17" s="59"/>
    </row>
    <row r="18" spans="4:14" x14ac:dyDescent="0.25"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</sheetData>
  <mergeCells count="1">
    <mergeCell ref="L10:Q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497C-E8D5-4E1C-9A14-EAB8FC0AAB54}">
  <dimension ref="A1:M16"/>
  <sheetViews>
    <sheetView zoomScaleNormal="100" workbookViewId="0">
      <selection activeCell="J19" sqref="J19"/>
    </sheetView>
  </sheetViews>
  <sheetFormatPr defaultRowHeight="15" x14ac:dyDescent="0.25"/>
  <cols>
    <col min="1" max="1" width="34.7109375" customWidth="1"/>
    <col min="2" max="2" width="38.5703125" customWidth="1"/>
    <col min="3" max="3" width="45.42578125" customWidth="1"/>
    <col min="6" max="6" width="9.140625" customWidth="1"/>
    <col min="7" max="8" width="11.42578125" customWidth="1"/>
    <col min="9" max="9" width="10.5703125" customWidth="1"/>
    <col min="10" max="10" width="11.5703125" customWidth="1"/>
    <col min="12" max="12" width="11.5703125" customWidth="1"/>
  </cols>
  <sheetData>
    <row r="1" spans="1:13" x14ac:dyDescent="0.25">
      <c r="A1" s="48" t="s">
        <v>100</v>
      </c>
      <c r="B1" s="48"/>
    </row>
    <row r="2" spans="1:13" ht="15.75" thickBot="1" x14ac:dyDescent="0.3"/>
    <row r="3" spans="1:13" x14ac:dyDescent="0.25">
      <c r="A3" s="14"/>
      <c r="B3" s="14" t="s">
        <v>2</v>
      </c>
      <c r="C3" s="14" t="s">
        <v>3</v>
      </c>
    </row>
    <row r="4" spans="1:13" x14ac:dyDescent="0.25">
      <c r="A4" s="62" t="s">
        <v>44</v>
      </c>
      <c r="B4" s="62">
        <v>73.413888888888891</v>
      </c>
      <c r="C4" s="62">
        <v>86.283333333333346</v>
      </c>
    </row>
    <row r="5" spans="1:13" x14ac:dyDescent="0.25">
      <c r="A5" s="62" t="s">
        <v>77</v>
      </c>
      <c r="B5" s="62">
        <v>84.465230158729739</v>
      </c>
      <c r="C5" s="62">
        <v>24.828857142857146</v>
      </c>
    </row>
    <row r="6" spans="1:13" x14ac:dyDescent="0.25">
      <c r="A6" s="62" t="s">
        <v>101</v>
      </c>
      <c r="B6" s="62">
        <v>36</v>
      </c>
      <c r="C6" s="62">
        <v>36</v>
      </c>
      <c r="F6" s="71"/>
      <c r="G6" s="71"/>
      <c r="H6" s="71"/>
      <c r="I6" s="71"/>
      <c r="J6" s="71"/>
      <c r="K6" s="69"/>
      <c r="L6" s="69"/>
      <c r="M6" s="69"/>
    </row>
    <row r="7" spans="1:13" x14ac:dyDescent="0.25">
      <c r="A7" s="62" t="s">
        <v>102</v>
      </c>
      <c r="B7" s="62">
        <v>54.647043650793449</v>
      </c>
      <c r="C7" s="62"/>
      <c r="F7" s="71" t="s">
        <v>90</v>
      </c>
      <c r="G7" s="71" t="s">
        <v>109</v>
      </c>
      <c r="H7" s="71"/>
      <c r="I7" s="70" t="s">
        <v>110</v>
      </c>
      <c r="J7" s="71"/>
      <c r="K7" s="69"/>
      <c r="L7" s="69"/>
      <c r="M7" s="69"/>
    </row>
    <row r="8" spans="1:13" x14ac:dyDescent="0.25">
      <c r="A8" s="62" t="s">
        <v>103</v>
      </c>
      <c r="B8" s="62">
        <v>0</v>
      </c>
      <c r="C8" s="62"/>
      <c r="F8" s="71" t="s">
        <v>94</v>
      </c>
      <c r="G8" s="71" t="s">
        <v>111</v>
      </c>
      <c r="H8" s="71"/>
      <c r="I8" s="71"/>
      <c r="J8" s="71"/>
      <c r="K8" s="69"/>
      <c r="L8" s="69"/>
      <c r="M8" s="69"/>
    </row>
    <row r="9" spans="1:13" x14ac:dyDescent="0.25">
      <c r="A9" s="62" t="s">
        <v>81</v>
      </c>
      <c r="B9" s="62">
        <v>70</v>
      </c>
      <c r="C9" s="62"/>
      <c r="F9" s="69"/>
      <c r="G9" s="69"/>
      <c r="H9" s="69"/>
      <c r="I9" s="69"/>
      <c r="J9" s="69"/>
      <c r="K9" s="69"/>
      <c r="L9" s="69"/>
      <c r="M9" s="69"/>
    </row>
    <row r="10" spans="1:13" x14ac:dyDescent="0.25">
      <c r="A10" s="62" t="s">
        <v>104</v>
      </c>
      <c r="B10" s="62">
        <v>-7.3860580389007122</v>
      </c>
      <c r="C10" s="62"/>
      <c r="F10" s="69"/>
      <c r="G10" s="69"/>
      <c r="H10" s="69"/>
      <c r="I10" s="69"/>
      <c r="J10" s="69"/>
      <c r="K10" s="69"/>
      <c r="L10" s="69"/>
      <c r="M10" s="69"/>
    </row>
    <row r="11" spans="1:13" x14ac:dyDescent="0.25">
      <c r="A11" s="62" t="s">
        <v>105</v>
      </c>
      <c r="B11" s="62">
        <v>1.2290670494955666E-10</v>
      </c>
      <c r="C11" s="62"/>
      <c r="F11" s="69"/>
      <c r="G11" s="67" t="s">
        <v>113</v>
      </c>
      <c r="H11" s="60"/>
      <c r="I11" s="60"/>
      <c r="J11" s="60"/>
      <c r="K11" s="60"/>
      <c r="L11" s="60"/>
      <c r="M11" s="69"/>
    </row>
    <row r="12" spans="1:13" x14ac:dyDescent="0.25">
      <c r="A12" s="62" t="s">
        <v>106</v>
      </c>
      <c r="B12" s="62">
        <v>1.6669144790559576</v>
      </c>
      <c r="C12" s="62"/>
      <c r="F12" s="69"/>
      <c r="G12" s="60"/>
      <c r="H12" s="60"/>
      <c r="I12" s="60"/>
      <c r="J12" s="60"/>
      <c r="K12" s="60"/>
      <c r="L12" s="60"/>
      <c r="M12" s="69"/>
    </row>
    <row r="13" spans="1:13" x14ac:dyDescent="0.25">
      <c r="A13" s="62" t="s">
        <v>107</v>
      </c>
      <c r="B13" s="62">
        <v>2.4581340989911332E-10</v>
      </c>
      <c r="C13" s="62"/>
      <c r="F13" s="69"/>
      <c r="G13" s="69"/>
      <c r="H13" s="69"/>
      <c r="I13" s="69"/>
      <c r="J13" s="69"/>
      <c r="K13" s="69"/>
      <c r="L13" s="69"/>
      <c r="M13" s="69"/>
    </row>
    <row r="14" spans="1:13" ht="15.75" thickBot="1" x14ac:dyDescent="0.3">
      <c r="A14" s="52" t="s">
        <v>108</v>
      </c>
      <c r="B14" s="52">
        <v>1.9944371117711854</v>
      </c>
      <c r="C14" s="52"/>
      <c r="F14" s="69"/>
      <c r="G14" s="69"/>
      <c r="H14" s="69"/>
      <c r="I14" s="69"/>
      <c r="J14" s="69"/>
      <c r="K14" s="69"/>
      <c r="L14" s="69"/>
      <c r="M14" s="69"/>
    </row>
    <row r="15" spans="1:13" x14ac:dyDescent="0.25">
      <c r="F15" s="69"/>
      <c r="G15" s="69"/>
      <c r="H15" s="69"/>
      <c r="I15" s="69"/>
      <c r="J15" s="69"/>
      <c r="K15" s="69"/>
      <c r="L15" s="69"/>
      <c r="M15" s="69"/>
    </row>
    <row r="16" spans="1:13" ht="15.75" x14ac:dyDescent="0.25">
      <c r="F16" s="69"/>
      <c r="G16" s="35" t="s">
        <v>112</v>
      </c>
      <c r="H16" s="61"/>
      <c r="I16" s="69"/>
      <c r="J16" s="69"/>
      <c r="K16" s="69"/>
      <c r="L16" s="69"/>
      <c r="M16" s="69"/>
    </row>
  </sheetData>
  <mergeCells count="1">
    <mergeCell ref="G11:L12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B455-1327-4C2D-8012-8D3EF5CA02F7}">
  <dimension ref="D3:F22"/>
  <sheetViews>
    <sheetView tabSelected="1" topLeftCell="A2" workbookViewId="0">
      <selection activeCell="K11" sqref="K11"/>
    </sheetView>
  </sheetViews>
  <sheetFormatPr defaultRowHeight="15" x14ac:dyDescent="0.25"/>
  <cols>
    <col min="4" max="4" width="19" customWidth="1"/>
    <col min="5" max="5" width="51.42578125" customWidth="1"/>
    <col min="6" max="6" width="40.140625" customWidth="1"/>
  </cols>
  <sheetData>
    <row r="3" spans="4:6" ht="16.5" customHeight="1" x14ac:dyDescent="0.25"/>
    <row r="4" spans="4:6" ht="28.5" x14ac:dyDescent="0.45">
      <c r="D4" s="47" t="s">
        <v>114</v>
      </c>
      <c r="E4" s="48"/>
      <c r="F4" s="69"/>
    </row>
    <row r="5" spans="4:6" ht="15.75" thickBot="1" x14ac:dyDescent="0.3">
      <c r="D5" s="69"/>
      <c r="E5" s="69"/>
      <c r="F5" s="69"/>
    </row>
    <row r="6" spans="4:6" x14ac:dyDescent="0.25">
      <c r="D6" s="42"/>
      <c r="E6" s="42" t="s">
        <v>2</v>
      </c>
      <c r="F6" s="42" t="s">
        <v>3</v>
      </c>
    </row>
    <row r="7" spans="4:6" x14ac:dyDescent="0.25">
      <c r="D7" s="68" t="s">
        <v>44</v>
      </c>
      <c r="E7" s="68">
        <v>73.413888888888891</v>
      </c>
      <c r="F7" s="68">
        <v>86.283333333333346</v>
      </c>
    </row>
    <row r="8" spans="4:6" x14ac:dyDescent="0.25">
      <c r="D8" s="68" t="s">
        <v>77</v>
      </c>
      <c r="E8" s="68">
        <v>84.465230158729696</v>
      </c>
      <c r="F8" s="68">
        <v>24.8288571428571</v>
      </c>
    </row>
    <row r="9" spans="4:6" x14ac:dyDescent="0.25">
      <c r="D9" s="68" t="s">
        <v>101</v>
      </c>
      <c r="E9" s="68">
        <v>36</v>
      </c>
      <c r="F9" s="68">
        <v>36</v>
      </c>
    </row>
    <row r="10" spans="4:6" x14ac:dyDescent="0.25">
      <c r="D10" s="68" t="s">
        <v>81</v>
      </c>
      <c r="E10" s="68">
        <v>35</v>
      </c>
      <c r="F10" s="68">
        <v>35</v>
      </c>
    </row>
    <row r="11" spans="4:6" x14ac:dyDescent="0.25">
      <c r="D11" s="68" t="s">
        <v>83</v>
      </c>
      <c r="E11" s="68">
        <v>3.4018976255227678</v>
      </c>
      <c r="F11" s="68"/>
    </row>
    <row r="12" spans="4:6" x14ac:dyDescent="0.25">
      <c r="D12" s="68" t="s">
        <v>115</v>
      </c>
      <c r="E12" s="68">
        <v>2.3891145891745999E-4</v>
      </c>
      <c r="F12" s="68"/>
    </row>
    <row r="13" spans="4:6" ht="15.75" thickBot="1" x14ac:dyDescent="0.3">
      <c r="D13" s="49" t="s">
        <v>116</v>
      </c>
      <c r="E13" s="49">
        <v>1.7571395260834937</v>
      </c>
      <c r="F13" s="49"/>
    </row>
    <row r="17" spans="5:5" x14ac:dyDescent="0.25">
      <c r="E17" t="s">
        <v>117</v>
      </c>
    </row>
    <row r="19" spans="5:5" ht="16.5" x14ac:dyDescent="0.3">
      <c r="E19" s="57" t="s">
        <v>118</v>
      </c>
    </row>
    <row r="21" spans="5:5" x14ac:dyDescent="0.25">
      <c r="E21" t="s">
        <v>119</v>
      </c>
    </row>
    <row r="22" spans="5:5" ht="16.5" x14ac:dyDescent="0.3">
      <c r="E22" s="56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workbookViewId="0">
      <selection activeCell="D18" sqref="D18"/>
    </sheetView>
  </sheetViews>
  <sheetFormatPr defaultRowHeight="15" x14ac:dyDescent="0.25"/>
  <cols>
    <col min="1" max="1" width="14.5703125" customWidth="1"/>
    <col min="2" max="2" width="28.42578125" customWidth="1"/>
    <col min="3" max="4" width="12" customWidth="1"/>
    <col min="5" max="5" width="11" customWidth="1"/>
    <col min="6" max="6" width="24.5703125" customWidth="1"/>
    <col min="7" max="7" width="12.85546875" customWidth="1"/>
    <col min="8" max="8" width="14" customWidth="1"/>
    <col min="9" max="9" width="10.5703125" customWidth="1"/>
    <col min="10" max="10" width="22.42578125" customWidth="1"/>
    <col min="11" max="11" width="10" customWidth="1"/>
    <col min="12" max="12" width="12.7109375" customWidth="1"/>
  </cols>
  <sheetData>
    <row r="1" spans="1:12" x14ac:dyDescent="0.25">
      <c r="A1" s="1" t="s">
        <v>63</v>
      </c>
      <c r="B1" s="8" t="s">
        <v>66</v>
      </c>
      <c r="C1" s="1" t="s">
        <v>64</v>
      </c>
      <c r="D1" s="1" t="s">
        <v>65</v>
      </c>
      <c r="E1" s="1" t="s">
        <v>63</v>
      </c>
      <c r="F1" s="9" t="s">
        <v>67</v>
      </c>
      <c r="G1" s="1" t="s">
        <v>64</v>
      </c>
      <c r="H1" s="1" t="s">
        <v>65</v>
      </c>
      <c r="I1" s="1" t="s">
        <v>63</v>
      </c>
      <c r="J1" s="10" t="s">
        <v>68</v>
      </c>
      <c r="K1" s="1" t="s">
        <v>64</v>
      </c>
      <c r="L1" s="1" t="s">
        <v>65</v>
      </c>
    </row>
    <row r="2" spans="1:12" x14ac:dyDescent="0.25">
      <c r="A2" s="2">
        <v>14</v>
      </c>
      <c r="B2" s="3">
        <v>94</v>
      </c>
      <c r="C2" s="2">
        <v>1</v>
      </c>
      <c r="D2" s="4">
        <v>1</v>
      </c>
      <c r="E2" s="2">
        <v>14</v>
      </c>
      <c r="F2" s="3">
        <v>93</v>
      </c>
      <c r="G2" s="2">
        <v>1</v>
      </c>
      <c r="H2" s="4">
        <v>1</v>
      </c>
      <c r="I2" s="2">
        <v>19</v>
      </c>
      <c r="J2" s="3">
        <v>97.6</v>
      </c>
      <c r="K2" s="2">
        <v>1</v>
      </c>
      <c r="L2" s="4">
        <v>1</v>
      </c>
    </row>
    <row r="3" spans="1:12" x14ac:dyDescent="0.25">
      <c r="A3" s="2">
        <v>34</v>
      </c>
      <c r="B3" s="3">
        <v>91.8</v>
      </c>
      <c r="C3" s="2">
        <v>2</v>
      </c>
      <c r="D3" s="4">
        <v>0.97099999999999997</v>
      </c>
      <c r="E3" s="2">
        <v>34</v>
      </c>
      <c r="F3" s="3">
        <v>91.6</v>
      </c>
      <c r="G3" s="2">
        <v>2</v>
      </c>
      <c r="H3" s="4">
        <v>0.97099999999999997</v>
      </c>
      <c r="I3" s="2">
        <v>14</v>
      </c>
      <c r="J3" s="3">
        <v>95.1</v>
      </c>
      <c r="K3" s="2">
        <v>2</v>
      </c>
      <c r="L3" s="4">
        <v>0.97099999999999997</v>
      </c>
    </row>
    <row r="4" spans="1:12" x14ac:dyDescent="0.25">
      <c r="A4" s="2">
        <v>19</v>
      </c>
      <c r="B4" s="3">
        <v>91.3</v>
      </c>
      <c r="C4" s="2">
        <v>3</v>
      </c>
      <c r="D4" s="4">
        <v>0.94199999999999995</v>
      </c>
      <c r="E4" s="2">
        <v>7</v>
      </c>
      <c r="F4" s="3">
        <v>86.6</v>
      </c>
      <c r="G4" s="2">
        <v>3</v>
      </c>
      <c r="H4" s="4">
        <v>0.94199999999999995</v>
      </c>
      <c r="I4" s="2">
        <v>26</v>
      </c>
      <c r="J4" s="3">
        <v>93.5</v>
      </c>
      <c r="K4" s="2">
        <v>3</v>
      </c>
      <c r="L4" s="4">
        <v>0.94199999999999995</v>
      </c>
    </row>
    <row r="5" spans="1:12" x14ac:dyDescent="0.25">
      <c r="A5" s="2">
        <v>7</v>
      </c>
      <c r="B5" s="3">
        <v>88.7</v>
      </c>
      <c r="C5" s="2">
        <v>4</v>
      </c>
      <c r="D5" s="4">
        <v>0.91400000000000003</v>
      </c>
      <c r="E5" s="2">
        <v>26</v>
      </c>
      <c r="F5" s="3">
        <v>84.9</v>
      </c>
      <c r="G5" s="2">
        <v>4</v>
      </c>
      <c r="H5" s="4">
        <v>0.91400000000000003</v>
      </c>
      <c r="I5" s="2">
        <v>34</v>
      </c>
      <c r="J5" s="3">
        <v>91.9</v>
      </c>
      <c r="K5" s="2">
        <v>4</v>
      </c>
      <c r="L5" s="4">
        <v>0.91400000000000003</v>
      </c>
    </row>
    <row r="6" spans="1:12" x14ac:dyDescent="0.25">
      <c r="A6" s="2">
        <v>26</v>
      </c>
      <c r="B6" s="3">
        <v>87.2</v>
      </c>
      <c r="C6" s="2">
        <v>5</v>
      </c>
      <c r="D6" s="4">
        <v>0.88500000000000001</v>
      </c>
      <c r="E6" s="2">
        <v>30</v>
      </c>
      <c r="F6" s="3">
        <v>84.5</v>
      </c>
      <c r="G6" s="2">
        <v>5</v>
      </c>
      <c r="H6" s="4">
        <v>0.88500000000000001</v>
      </c>
      <c r="I6" s="2">
        <v>10</v>
      </c>
      <c r="J6" s="3">
        <v>91.1</v>
      </c>
      <c r="K6" s="2">
        <v>5</v>
      </c>
      <c r="L6" s="4">
        <v>0.88500000000000001</v>
      </c>
    </row>
    <row r="7" spans="1:12" x14ac:dyDescent="0.25">
      <c r="A7" s="2">
        <v>33</v>
      </c>
      <c r="B7" s="3">
        <v>87.1</v>
      </c>
      <c r="C7" s="2">
        <v>6</v>
      </c>
      <c r="D7" s="4">
        <v>0.85699999999999998</v>
      </c>
      <c r="E7" s="2">
        <v>19</v>
      </c>
      <c r="F7" s="3">
        <v>84.1</v>
      </c>
      <c r="G7" s="2">
        <v>6</v>
      </c>
      <c r="H7" s="4">
        <v>0.85699999999999998</v>
      </c>
      <c r="I7" s="2">
        <v>18</v>
      </c>
      <c r="J7" s="3">
        <v>90.8</v>
      </c>
      <c r="K7" s="2">
        <v>6</v>
      </c>
      <c r="L7" s="4">
        <v>0.85699999999999998</v>
      </c>
    </row>
    <row r="8" spans="1:12" x14ac:dyDescent="0.25">
      <c r="A8" s="2">
        <v>30</v>
      </c>
      <c r="B8" s="3">
        <v>86.6</v>
      </c>
      <c r="C8" s="2">
        <v>7</v>
      </c>
      <c r="D8" s="4">
        <v>0.82799999999999996</v>
      </c>
      <c r="E8" s="2">
        <v>10</v>
      </c>
      <c r="F8" s="3">
        <v>81.900000000000006</v>
      </c>
      <c r="G8" s="2">
        <v>7</v>
      </c>
      <c r="H8" s="4">
        <v>0.8</v>
      </c>
      <c r="I8" s="2">
        <v>30</v>
      </c>
      <c r="J8" s="3">
        <v>90.1</v>
      </c>
      <c r="K8" s="2">
        <v>7</v>
      </c>
      <c r="L8" s="4">
        <v>0.82799999999999996</v>
      </c>
    </row>
    <row r="9" spans="1:12" x14ac:dyDescent="0.25">
      <c r="A9" s="2">
        <v>35</v>
      </c>
      <c r="B9" s="3">
        <v>86.2</v>
      </c>
      <c r="C9" s="2">
        <v>8</v>
      </c>
      <c r="D9" s="4">
        <v>0.8</v>
      </c>
      <c r="E9" s="2">
        <v>35</v>
      </c>
      <c r="F9" s="3">
        <v>81.900000000000006</v>
      </c>
      <c r="G9" s="2">
        <v>7</v>
      </c>
      <c r="H9" s="4">
        <v>0.8</v>
      </c>
      <c r="I9" s="2">
        <v>7</v>
      </c>
      <c r="J9" s="3">
        <v>90</v>
      </c>
      <c r="K9" s="2">
        <v>8</v>
      </c>
      <c r="L9" s="4">
        <v>0.8</v>
      </c>
    </row>
    <row r="10" spans="1:12" x14ac:dyDescent="0.25">
      <c r="A10" s="2">
        <v>31</v>
      </c>
      <c r="B10" s="3">
        <v>86</v>
      </c>
      <c r="C10" s="2">
        <v>9</v>
      </c>
      <c r="D10" s="4">
        <v>0.77100000000000002</v>
      </c>
      <c r="E10" s="2">
        <v>33</v>
      </c>
      <c r="F10" s="3">
        <v>81.400000000000006</v>
      </c>
      <c r="G10" s="2">
        <v>9</v>
      </c>
      <c r="H10" s="4">
        <v>0.77100000000000002</v>
      </c>
      <c r="I10" s="2">
        <v>32</v>
      </c>
      <c r="J10" s="3">
        <v>89.8</v>
      </c>
      <c r="K10" s="2">
        <v>9</v>
      </c>
      <c r="L10" s="4">
        <v>0.77100000000000002</v>
      </c>
    </row>
    <row r="11" spans="1:12" x14ac:dyDescent="0.25">
      <c r="A11" s="2">
        <v>36</v>
      </c>
      <c r="B11" s="3">
        <v>85.8</v>
      </c>
      <c r="C11" s="2">
        <v>10</v>
      </c>
      <c r="D11" s="4">
        <v>0.74199999999999999</v>
      </c>
      <c r="E11" s="2">
        <v>31</v>
      </c>
      <c r="F11" s="3">
        <v>80.7</v>
      </c>
      <c r="G11" s="2">
        <v>10</v>
      </c>
      <c r="H11" s="4">
        <v>0.74199999999999999</v>
      </c>
      <c r="I11" s="2">
        <v>20</v>
      </c>
      <c r="J11" s="3">
        <v>89.6</v>
      </c>
      <c r="K11" s="2">
        <v>10</v>
      </c>
      <c r="L11" s="4">
        <v>0.74199999999999999</v>
      </c>
    </row>
    <row r="12" spans="1:12" x14ac:dyDescent="0.25">
      <c r="A12" s="2">
        <v>10</v>
      </c>
      <c r="B12" s="3">
        <v>82.8</v>
      </c>
      <c r="C12" s="2">
        <v>11</v>
      </c>
      <c r="D12" s="4">
        <v>0.71399999999999997</v>
      </c>
      <c r="E12" s="2">
        <v>36</v>
      </c>
      <c r="F12" s="3">
        <v>80.099999999999994</v>
      </c>
      <c r="G12" s="2">
        <v>11</v>
      </c>
      <c r="H12" s="4">
        <v>0.71399999999999997</v>
      </c>
      <c r="I12" s="2">
        <v>33</v>
      </c>
      <c r="J12" s="3">
        <v>89</v>
      </c>
      <c r="K12" s="2">
        <v>11</v>
      </c>
      <c r="L12" s="4">
        <v>0.71399999999999997</v>
      </c>
    </row>
    <row r="13" spans="1:12" x14ac:dyDescent="0.25">
      <c r="A13" s="2">
        <v>16</v>
      </c>
      <c r="B13" s="3">
        <v>82.3</v>
      </c>
      <c r="C13" s="2">
        <v>12</v>
      </c>
      <c r="D13" s="4">
        <v>0.68500000000000005</v>
      </c>
      <c r="E13" s="2">
        <v>24</v>
      </c>
      <c r="F13" s="3">
        <v>78.900000000000006</v>
      </c>
      <c r="G13" s="2">
        <v>12</v>
      </c>
      <c r="H13" s="4">
        <v>0.68500000000000005</v>
      </c>
      <c r="I13" s="2">
        <v>16</v>
      </c>
      <c r="J13" s="3">
        <v>88.7</v>
      </c>
      <c r="K13" s="2">
        <v>12</v>
      </c>
      <c r="L13" s="4">
        <v>0.65700000000000003</v>
      </c>
    </row>
    <row r="14" spans="1:12" x14ac:dyDescent="0.25">
      <c r="A14" s="2">
        <v>24</v>
      </c>
      <c r="B14" s="3">
        <v>81.400000000000006</v>
      </c>
      <c r="C14" s="2">
        <v>13</v>
      </c>
      <c r="D14" s="4">
        <v>0.65700000000000003</v>
      </c>
      <c r="E14" s="2">
        <v>16</v>
      </c>
      <c r="F14" s="3">
        <v>77</v>
      </c>
      <c r="G14" s="2">
        <v>13</v>
      </c>
      <c r="H14" s="4">
        <v>0.65700000000000003</v>
      </c>
      <c r="I14" s="2">
        <v>24</v>
      </c>
      <c r="J14" s="3">
        <v>88.7</v>
      </c>
      <c r="K14" s="2">
        <v>12</v>
      </c>
      <c r="L14" s="4">
        <v>0.65700000000000003</v>
      </c>
    </row>
    <row r="15" spans="1:12" x14ac:dyDescent="0.25">
      <c r="A15" s="2">
        <v>25</v>
      </c>
      <c r="B15" s="3">
        <v>80.099999999999994</v>
      </c>
      <c r="C15" s="2">
        <v>14</v>
      </c>
      <c r="D15" s="4">
        <v>0.628</v>
      </c>
      <c r="E15" s="2">
        <v>28</v>
      </c>
      <c r="F15" s="3">
        <v>76.3</v>
      </c>
      <c r="G15" s="2">
        <v>14</v>
      </c>
      <c r="H15" s="4">
        <v>0.628</v>
      </c>
      <c r="I15" s="2">
        <v>4</v>
      </c>
      <c r="J15" s="3">
        <v>88.5</v>
      </c>
      <c r="K15" s="2">
        <v>14</v>
      </c>
      <c r="L15" s="4">
        <v>0.6</v>
      </c>
    </row>
    <row r="16" spans="1:12" x14ac:dyDescent="0.25">
      <c r="A16" s="2">
        <v>20</v>
      </c>
      <c r="B16" s="3">
        <v>79.599999999999994</v>
      </c>
      <c r="C16" s="2">
        <v>15</v>
      </c>
      <c r="D16" s="4">
        <v>0.6</v>
      </c>
      <c r="E16" s="2">
        <v>20</v>
      </c>
      <c r="F16" s="3">
        <v>75.3</v>
      </c>
      <c r="G16" s="2">
        <v>15</v>
      </c>
      <c r="H16" s="4">
        <v>0.6</v>
      </c>
      <c r="I16" s="2">
        <v>36</v>
      </c>
      <c r="J16" s="3">
        <v>88.5</v>
      </c>
      <c r="K16" s="2">
        <v>14</v>
      </c>
      <c r="L16" s="4">
        <v>0.6</v>
      </c>
    </row>
    <row r="17" spans="1:12" x14ac:dyDescent="0.25">
      <c r="A17" s="2">
        <v>28</v>
      </c>
      <c r="B17" s="3">
        <v>78.8</v>
      </c>
      <c r="C17" s="2">
        <v>16</v>
      </c>
      <c r="D17" s="4">
        <v>0.57099999999999995</v>
      </c>
      <c r="E17" s="2">
        <v>25</v>
      </c>
      <c r="F17" s="3">
        <v>73.5</v>
      </c>
      <c r="G17" s="2">
        <v>16</v>
      </c>
      <c r="H17" s="4">
        <v>0.57099999999999995</v>
      </c>
      <c r="I17" s="2">
        <v>25</v>
      </c>
      <c r="J17" s="3">
        <v>87</v>
      </c>
      <c r="K17" s="2">
        <v>16</v>
      </c>
      <c r="L17" s="4">
        <v>0.57099999999999995</v>
      </c>
    </row>
    <row r="18" spans="1:12" x14ac:dyDescent="0.25">
      <c r="A18" s="2">
        <v>8</v>
      </c>
      <c r="B18" s="3">
        <v>78</v>
      </c>
      <c r="C18" s="2">
        <v>17</v>
      </c>
      <c r="D18" s="4">
        <v>0.54200000000000004</v>
      </c>
      <c r="E18" s="2">
        <v>17</v>
      </c>
      <c r="F18" s="3">
        <v>73.400000000000006</v>
      </c>
      <c r="G18" s="2">
        <v>17</v>
      </c>
      <c r="H18" s="4">
        <v>0.54200000000000004</v>
      </c>
      <c r="I18" s="2">
        <v>8</v>
      </c>
      <c r="J18" s="3">
        <v>86.3</v>
      </c>
      <c r="K18" s="2">
        <v>17</v>
      </c>
      <c r="L18" s="4">
        <v>0.51400000000000001</v>
      </c>
    </row>
    <row r="19" spans="1:12" x14ac:dyDescent="0.25">
      <c r="A19" s="2">
        <v>17</v>
      </c>
      <c r="B19" s="3">
        <v>76.900000000000006</v>
      </c>
      <c r="C19" s="2">
        <v>18</v>
      </c>
      <c r="D19" s="4">
        <v>0.51400000000000001</v>
      </c>
      <c r="E19" s="2">
        <v>29</v>
      </c>
      <c r="F19" s="3">
        <v>72.099999999999994</v>
      </c>
      <c r="G19" s="2">
        <v>18</v>
      </c>
      <c r="H19" s="4">
        <v>0.51400000000000001</v>
      </c>
      <c r="I19" s="2">
        <v>35</v>
      </c>
      <c r="J19" s="3">
        <v>86.3</v>
      </c>
      <c r="K19" s="2">
        <v>17</v>
      </c>
      <c r="L19" s="4">
        <v>0.51400000000000001</v>
      </c>
    </row>
    <row r="20" spans="1:12" x14ac:dyDescent="0.25">
      <c r="A20" s="2">
        <v>29</v>
      </c>
      <c r="B20" s="3">
        <v>76.3</v>
      </c>
      <c r="C20" s="2">
        <v>19</v>
      </c>
      <c r="D20" s="4">
        <v>0.48499999999999999</v>
      </c>
      <c r="E20" s="2">
        <v>8</v>
      </c>
      <c r="F20" s="3">
        <v>71.7</v>
      </c>
      <c r="G20" s="2">
        <v>19</v>
      </c>
      <c r="H20" s="4">
        <v>0.48499999999999999</v>
      </c>
      <c r="I20" s="2">
        <v>31</v>
      </c>
      <c r="J20" s="3">
        <v>86.2</v>
      </c>
      <c r="K20" s="2">
        <v>19</v>
      </c>
      <c r="L20" s="4">
        <v>0.48499999999999999</v>
      </c>
    </row>
    <row r="21" spans="1:12" x14ac:dyDescent="0.25">
      <c r="A21" s="2">
        <v>32</v>
      </c>
      <c r="B21" s="3">
        <v>76.2</v>
      </c>
      <c r="C21" s="2">
        <v>20</v>
      </c>
      <c r="D21" s="4">
        <v>0.45700000000000002</v>
      </c>
      <c r="E21" s="2">
        <v>9</v>
      </c>
      <c r="F21" s="3">
        <v>71.400000000000006</v>
      </c>
      <c r="G21" s="2">
        <v>20</v>
      </c>
      <c r="H21" s="4">
        <v>0.42799999999999999</v>
      </c>
      <c r="I21" s="2">
        <v>13</v>
      </c>
      <c r="J21" s="3">
        <v>85.8</v>
      </c>
      <c r="K21" s="2">
        <v>20</v>
      </c>
      <c r="L21" s="4">
        <v>0.45700000000000002</v>
      </c>
    </row>
    <row r="22" spans="1:12" x14ac:dyDescent="0.25">
      <c r="A22" s="2">
        <v>22</v>
      </c>
      <c r="B22" s="3">
        <v>75.8</v>
      </c>
      <c r="C22" s="2">
        <v>21</v>
      </c>
      <c r="D22" s="4">
        <v>0.42799999999999999</v>
      </c>
      <c r="E22" s="2">
        <v>22</v>
      </c>
      <c r="F22" s="3">
        <v>71.400000000000006</v>
      </c>
      <c r="G22" s="2">
        <v>20</v>
      </c>
      <c r="H22" s="4">
        <v>0.42799999999999999</v>
      </c>
      <c r="I22" s="2">
        <v>21</v>
      </c>
      <c r="J22" s="3">
        <v>85.7</v>
      </c>
      <c r="K22" s="2">
        <v>21</v>
      </c>
      <c r="L22" s="4">
        <v>0.42799999999999999</v>
      </c>
    </row>
    <row r="23" spans="1:12" x14ac:dyDescent="0.25">
      <c r="A23" s="2">
        <v>9</v>
      </c>
      <c r="B23" s="3">
        <v>75.599999999999994</v>
      </c>
      <c r="C23" s="2">
        <v>22</v>
      </c>
      <c r="D23" s="4">
        <v>0.4</v>
      </c>
      <c r="E23" s="2">
        <v>21</v>
      </c>
      <c r="F23" s="3">
        <v>70.2</v>
      </c>
      <c r="G23" s="2">
        <v>22</v>
      </c>
      <c r="H23" s="4">
        <v>0.4</v>
      </c>
      <c r="I23" s="2">
        <v>17</v>
      </c>
      <c r="J23" s="3">
        <v>85.4</v>
      </c>
      <c r="K23" s="2">
        <v>22</v>
      </c>
      <c r="L23" s="4">
        <v>0.4</v>
      </c>
    </row>
    <row r="24" spans="1:12" x14ac:dyDescent="0.25">
      <c r="A24" s="2">
        <v>13</v>
      </c>
      <c r="B24" s="3">
        <v>75.400000000000006</v>
      </c>
      <c r="C24" s="2">
        <v>23</v>
      </c>
      <c r="D24" s="4">
        <v>0.371</v>
      </c>
      <c r="E24" s="2">
        <v>18</v>
      </c>
      <c r="F24" s="3">
        <v>69.900000000000006</v>
      </c>
      <c r="G24" s="2">
        <v>23</v>
      </c>
      <c r="H24" s="4">
        <v>0.371</v>
      </c>
      <c r="I24" s="2">
        <v>29</v>
      </c>
      <c r="J24" s="3">
        <v>84.8</v>
      </c>
      <c r="K24" s="2">
        <v>23</v>
      </c>
      <c r="L24" s="4">
        <v>0.371</v>
      </c>
    </row>
    <row r="25" spans="1:12" x14ac:dyDescent="0.25">
      <c r="A25" s="2">
        <v>18</v>
      </c>
      <c r="B25" s="3">
        <v>74.400000000000006</v>
      </c>
      <c r="C25" s="2">
        <v>24</v>
      </c>
      <c r="D25" s="4">
        <v>0.34200000000000003</v>
      </c>
      <c r="E25" s="2">
        <v>4</v>
      </c>
      <c r="F25" s="3">
        <v>69.3</v>
      </c>
      <c r="G25" s="2">
        <v>24</v>
      </c>
      <c r="H25" s="4">
        <v>0.34200000000000003</v>
      </c>
      <c r="I25" s="2">
        <v>28</v>
      </c>
      <c r="J25" s="3">
        <v>84.5</v>
      </c>
      <c r="K25" s="2">
        <v>24</v>
      </c>
      <c r="L25" s="4">
        <v>0.34200000000000003</v>
      </c>
    </row>
    <row r="26" spans="1:12" x14ac:dyDescent="0.25">
      <c r="A26" s="2">
        <v>1</v>
      </c>
      <c r="B26" s="3">
        <v>73</v>
      </c>
      <c r="C26" s="2">
        <v>25</v>
      </c>
      <c r="D26" s="4">
        <v>0.314</v>
      </c>
      <c r="E26" s="2">
        <v>13</v>
      </c>
      <c r="F26" s="3">
        <v>68.7</v>
      </c>
      <c r="G26" s="2">
        <v>25</v>
      </c>
      <c r="H26" s="4">
        <v>0.314</v>
      </c>
      <c r="I26" s="2">
        <v>1</v>
      </c>
      <c r="J26" s="3">
        <v>84.1</v>
      </c>
      <c r="K26" s="2">
        <v>25</v>
      </c>
      <c r="L26" s="4">
        <v>0.314</v>
      </c>
    </row>
    <row r="27" spans="1:12" x14ac:dyDescent="0.25">
      <c r="A27" s="2">
        <v>21</v>
      </c>
      <c r="B27" s="3">
        <v>72.900000000000006</v>
      </c>
      <c r="C27" s="2">
        <v>26</v>
      </c>
      <c r="D27" s="4">
        <v>0.28499999999999998</v>
      </c>
      <c r="E27" s="2">
        <v>1</v>
      </c>
      <c r="F27" s="3">
        <v>67.8</v>
      </c>
      <c r="G27" s="2">
        <v>26</v>
      </c>
      <c r="H27" s="4">
        <v>0.28499999999999998</v>
      </c>
      <c r="I27" s="2">
        <v>6</v>
      </c>
      <c r="J27" s="3">
        <v>84</v>
      </c>
      <c r="K27" s="2">
        <v>26</v>
      </c>
      <c r="L27" s="4">
        <v>0.28499999999999998</v>
      </c>
    </row>
    <row r="28" spans="1:12" x14ac:dyDescent="0.25">
      <c r="A28" s="2">
        <v>4</v>
      </c>
      <c r="B28" s="3">
        <v>72.2</v>
      </c>
      <c r="C28" s="2">
        <v>27</v>
      </c>
      <c r="D28" s="4">
        <v>0.25700000000000001</v>
      </c>
      <c r="E28" s="2">
        <v>6</v>
      </c>
      <c r="F28" s="3">
        <v>66</v>
      </c>
      <c r="G28" s="2">
        <v>27</v>
      </c>
      <c r="H28" s="4">
        <v>0.25700000000000001</v>
      </c>
      <c r="I28" s="2">
        <v>22</v>
      </c>
      <c r="J28" s="3">
        <v>83.2</v>
      </c>
      <c r="K28" s="2">
        <v>27</v>
      </c>
      <c r="L28" s="4">
        <v>0.25700000000000001</v>
      </c>
    </row>
    <row r="29" spans="1:12" x14ac:dyDescent="0.25">
      <c r="A29" s="2">
        <v>6</v>
      </c>
      <c r="B29" s="3">
        <v>70.3</v>
      </c>
      <c r="C29" s="2">
        <v>28</v>
      </c>
      <c r="D29" s="4">
        <v>0.22800000000000001</v>
      </c>
      <c r="E29" s="2">
        <v>27</v>
      </c>
      <c r="F29" s="3">
        <v>65.5</v>
      </c>
      <c r="G29" s="2">
        <v>28</v>
      </c>
      <c r="H29" s="4">
        <v>0.22800000000000001</v>
      </c>
      <c r="I29" s="2">
        <v>9</v>
      </c>
      <c r="J29" s="3">
        <v>83.1</v>
      </c>
      <c r="K29" s="2">
        <v>28</v>
      </c>
      <c r="L29" s="4">
        <v>0.22800000000000001</v>
      </c>
    </row>
    <row r="30" spans="1:12" x14ac:dyDescent="0.25">
      <c r="A30" s="2">
        <v>15</v>
      </c>
      <c r="B30" s="3">
        <v>69.3</v>
      </c>
      <c r="C30" s="2">
        <v>29</v>
      </c>
      <c r="D30" s="4">
        <v>0.2</v>
      </c>
      <c r="E30" s="2">
        <v>32</v>
      </c>
      <c r="F30" s="3">
        <v>64.099999999999994</v>
      </c>
      <c r="G30" s="2">
        <v>29</v>
      </c>
      <c r="H30" s="4">
        <v>0.2</v>
      </c>
      <c r="I30" s="2">
        <v>3</v>
      </c>
      <c r="J30" s="3">
        <v>82.9</v>
      </c>
      <c r="K30" s="2">
        <v>29</v>
      </c>
      <c r="L30" s="4">
        <v>0.2</v>
      </c>
    </row>
    <row r="31" spans="1:12" x14ac:dyDescent="0.25">
      <c r="A31" s="2">
        <v>27</v>
      </c>
      <c r="B31" s="3">
        <v>67.7</v>
      </c>
      <c r="C31" s="2">
        <v>30</v>
      </c>
      <c r="D31" s="4">
        <v>0.17100000000000001</v>
      </c>
      <c r="E31" s="2">
        <v>15</v>
      </c>
      <c r="F31" s="3">
        <v>63.9</v>
      </c>
      <c r="G31" s="2">
        <v>30</v>
      </c>
      <c r="H31" s="4">
        <v>0.17100000000000001</v>
      </c>
      <c r="I31" s="2">
        <v>15</v>
      </c>
      <c r="J31" s="3">
        <v>82.8</v>
      </c>
      <c r="K31" s="2">
        <v>30</v>
      </c>
      <c r="L31" s="4">
        <v>0.17100000000000001</v>
      </c>
    </row>
    <row r="32" spans="1:12" x14ac:dyDescent="0.25">
      <c r="A32" s="2">
        <v>11</v>
      </c>
      <c r="B32" s="3">
        <v>67.2</v>
      </c>
      <c r="C32" s="2">
        <v>31</v>
      </c>
      <c r="D32" s="4">
        <v>0.14199999999999999</v>
      </c>
      <c r="E32" s="2">
        <v>11</v>
      </c>
      <c r="F32" s="3">
        <v>63.2</v>
      </c>
      <c r="G32" s="2">
        <v>31</v>
      </c>
      <c r="H32" s="4">
        <v>0.14199999999999999</v>
      </c>
      <c r="I32" s="2">
        <v>12</v>
      </c>
      <c r="J32" s="3">
        <v>82.3</v>
      </c>
      <c r="K32" s="2">
        <v>31</v>
      </c>
      <c r="L32" s="4">
        <v>0.14199999999999999</v>
      </c>
    </row>
    <row r="33" spans="1:12" x14ac:dyDescent="0.25">
      <c r="A33" s="2">
        <v>2</v>
      </c>
      <c r="B33" s="3">
        <v>67</v>
      </c>
      <c r="C33" s="2">
        <v>32</v>
      </c>
      <c r="D33" s="4">
        <v>0.114</v>
      </c>
      <c r="E33" s="2">
        <v>23</v>
      </c>
      <c r="F33" s="3">
        <v>61.4</v>
      </c>
      <c r="G33" s="2">
        <v>32</v>
      </c>
      <c r="H33" s="4">
        <v>0.114</v>
      </c>
      <c r="I33" s="2">
        <v>2</v>
      </c>
      <c r="J33" s="3">
        <v>80.099999999999994</v>
      </c>
      <c r="K33" s="2">
        <v>32</v>
      </c>
      <c r="L33" s="4">
        <v>0.114</v>
      </c>
    </row>
    <row r="34" spans="1:12" x14ac:dyDescent="0.25">
      <c r="A34" s="2">
        <v>12</v>
      </c>
      <c r="B34" s="3">
        <v>66.400000000000006</v>
      </c>
      <c r="C34" s="2">
        <v>33</v>
      </c>
      <c r="D34" s="4">
        <v>8.5000000000000006E-2</v>
      </c>
      <c r="E34" s="2">
        <v>12</v>
      </c>
      <c r="F34" s="3">
        <v>61.1</v>
      </c>
      <c r="G34" s="2">
        <v>33</v>
      </c>
      <c r="H34" s="4">
        <v>8.5000000000000006E-2</v>
      </c>
      <c r="I34" s="2">
        <v>23</v>
      </c>
      <c r="J34" s="3">
        <v>79.7</v>
      </c>
      <c r="K34" s="2">
        <v>33</v>
      </c>
      <c r="L34" s="4">
        <v>8.5000000000000006E-2</v>
      </c>
    </row>
    <row r="35" spans="1:12" x14ac:dyDescent="0.25">
      <c r="A35" s="2">
        <v>23</v>
      </c>
      <c r="B35" s="3">
        <v>66.099999999999994</v>
      </c>
      <c r="C35" s="2">
        <v>34</v>
      </c>
      <c r="D35" s="4">
        <v>5.7000000000000002E-2</v>
      </c>
      <c r="E35" s="2">
        <v>2</v>
      </c>
      <c r="F35" s="3">
        <v>60.4</v>
      </c>
      <c r="G35" s="2">
        <v>34</v>
      </c>
      <c r="H35" s="4">
        <v>5.7000000000000002E-2</v>
      </c>
      <c r="I35" s="2">
        <v>11</v>
      </c>
      <c r="J35" s="3">
        <v>77.099999999999994</v>
      </c>
      <c r="K35" s="2">
        <v>34</v>
      </c>
      <c r="L35" s="4">
        <v>5.7000000000000002E-2</v>
      </c>
    </row>
    <row r="36" spans="1:12" x14ac:dyDescent="0.25">
      <c r="A36" s="2">
        <v>3</v>
      </c>
      <c r="B36" s="3">
        <v>65.400000000000006</v>
      </c>
      <c r="C36" s="2">
        <v>35</v>
      </c>
      <c r="D36" s="4">
        <v>2.8000000000000001E-2</v>
      </c>
      <c r="E36" s="2">
        <v>3</v>
      </c>
      <c r="F36" s="3">
        <v>59.9</v>
      </c>
      <c r="G36" s="2">
        <v>35</v>
      </c>
      <c r="H36" s="4">
        <v>2.8000000000000001E-2</v>
      </c>
      <c r="I36" s="2">
        <v>5</v>
      </c>
      <c r="J36" s="3">
        <v>76.900000000000006</v>
      </c>
      <c r="K36" s="2">
        <v>35</v>
      </c>
      <c r="L36" s="4">
        <v>2.8000000000000001E-2</v>
      </c>
    </row>
    <row r="37" spans="1:12" ht="15.75" thickBot="1" x14ac:dyDescent="0.3">
      <c r="A37" s="5">
        <v>5</v>
      </c>
      <c r="B37" s="6">
        <v>61.8</v>
      </c>
      <c r="C37" s="5">
        <v>36</v>
      </c>
      <c r="D37" s="7">
        <v>0</v>
      </c>
      <c r="E37" s="5">
        <v>5</v>
      </c>
      <c r="F37" s="6">
        <v>59.8</v>
      </c>
      <c r="G37" s="5">
        <v>36</v>
      </c>
      <c r="H37" s="7">
        <v>0</v>
      </c>
      <c r="I37" s="5">
        <v>27</v>
      </c>
      <c r="J37" s="6">
        <v>75.099999999999994</v>
      </c>
      <c r="K37" s="5">
        <v>36</v>
      </c>
      <c r="L37" s="7">
        <v>0</v>
      </c>
    </row>
  </sheetData>
  <sortState xmlns:xlrd2="http://schemas.microsoft.com/office/spreadsheetml/2017/richdata2" ref="I2:L37">
    <sortCondition ref="K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LITERACY RATE</vt:lpstr>
      <vt:lpstr>DISCRIPTIVE STATISTICS</vt:lpstr>
      <vt:lpstr>HISTOGRAM</vt:lpstr>
      <vt:lpstr>CORRELATION</vt:lpstr>
      <vt:lpstr>COVARIANCE</vt:lpstr>
      <vt:lpstr>ANOVA SINGLE FACTOR</vt:lpstr>
      <vt:lpstr>T Test</vt:lpstr>
      <vt:lpstr>F Test</vt:lpstr>
      <vt:lpstr>RANK AND 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2022-03-09T07:52:04Z</cp:lastPrinted>
  <dcterms:created xsi:type="dcterms:W3CDTF">2022-03-09T07:53:17Z</dcterms:created>
  <dcterms:modified xsi:type="dcterms:W3CDTF">2022-03-09T10:06:41Z</dcterms:modified>
</cp:coreProperties>
</file>