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oombs\Desktop\Github files\"/>
    </mc:Choice>
  </mc:AlternateContent>
  <xr:revisionPtr revIDLastSave="0" documentId="13_ncr:1_{B0711CD3-9CCC-474A-9836-11548A69E616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E26" i="8"/>
  <c r="F174" i="8" l="1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2" i="8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  <c r="E34" i="4" l="1"/>
  <c r="E35" i="4" s="1"/>
  <c r="E164" i="1" l="1"/>
  <c r="E165" i="1" s="1"/>
  <c r="F164" i="1"/>
  <c r="F165" i="1" s="1"/>
  <c r="G164" i="1"/>
  <c r="G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</calcChain>
</file>

<file path=xl/sharedStrings.xml><?xml version="1.0" encoding="utf-8"?>
<sst xmlns="http://schemas.openxmlformats.org/spreadsheetml/2006/main" count="2685" uniqueCount="310">
  <si>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</si>
  <si>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</si>
  <si>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</si>
  <si>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</si>
  <si>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</si>
  <si>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</si>
  <si>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</si>
  <si>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</si>
  <si>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</si>
  <si>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</si>
  <si>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</si>
  <si>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</si>
  <si>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</si>
  <si>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</si>
  <si>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</si>
  <si>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</si>
  <si>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</si>
  <si>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</si>
  <si>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</si>
  <si>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</si>
  <si>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</si>
  <si>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</si>
  <si>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</si>
  <si>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</si>
  <si>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</si>
  <si>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</si>
  <si>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</si>
  <si>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</si>
  <si>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</si>
  <si>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</si>
  <si>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</si>
  <si>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</si>
  <si>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</si>
  <si>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</si>
  <si>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</si>
  <si>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</si>
  <si>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</si>
  <si>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</si>
  <si>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</si>
  <si>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</si>
  <si>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</si>
  <si>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</si>
  <si>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</si>
  <si>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</si>
  <si>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</si>
  <si>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</si>
  <si>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</si>
  <si>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</si>
  <si>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</si>
  <si>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</si>
  <si>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</si>
  <si>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</si>
  <si>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</si>
  <si>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</si>
  <si>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Chonecetus goedertorum LACM 131146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</si>
  <si>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</si>
  <si>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</si>
  <si>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</si>
  <si>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</si>
  <si>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</si>
  <si>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</si>
  <si>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</si>
  <si>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</si>
  <si>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</si>
  <si>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</si>
  <si>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</si>
  <si>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</si>
  <si>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</si>
  <si>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</si>
  <si>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</si>
  <si>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</si>
  <si>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</si>
  <si>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</si>
  <si>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</si>
  <si>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</si>
  <si>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</si>
  <si>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</si>
  <si>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</si>
  <si>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</si>
  <si>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</si>
  <si>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</si>
  <si>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</si>
  <si>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</si>
  <si>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</si>
  <si>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</si>
  <si>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</si>
  <si>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</si>
  <si>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</si>
  <si>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</si>
  <si>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</si>
  <si>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</si>
  <si>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</si>
  <si>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</si>
  <si>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</si>
  <si>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</si>
  <si>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</si>
  <si>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</si>
  <si>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</si>
  <si>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</si>
  <si>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</si>
  <si>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</si>
  <si>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</si>
  <si>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</si>
  <si>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</si>
  <si>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</si>
  <si>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</si>
  <si>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</si>
  <si>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</si>
  <si>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</si>
  <si>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</si>
  <si>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</si>
  <si>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</si>
  <si>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</si>
  <si>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</si>
  <si>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</si>
  <si>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</si>
  <si>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</si>
  <si>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</si>
  <si>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</si>
  <si>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</si>
  <si>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</si>
  <si>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</si>
  <si>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</si>
  <si>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</si>
  <si>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</si>
  <si>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</si>
  <si>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</si>
  <si>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</si>
  <si>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</si>
  <si>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</si>
  <si>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</si>
  <si>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</si>
  <si>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</si>
  <si>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</si>
  <si>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</si>
  <si>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</si>
  <si>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</si>
  <si>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</si>
  <si>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</si>
  <si>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</si>
  <si>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</si>
  <si>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</si>
  <si>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</si>
  <si>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</si>
  <si>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</si>
  <si>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</si>
  <si>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</si>
  <si>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</si>
  <si>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</si>
  <si>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</si>
  <si>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</si>
  <si>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</si>
  <si>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</si>
  <si>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</si>
  <si>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</si>
  <si>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</si>
  <si>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</si>
  <si>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</si>
  <si>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</si>
  <si>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</si>
  <si>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</si>
  <si>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</si>
  <si>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</si>
  <si>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</si>
  <si>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</si>
  <si>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</si>
  <si>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</si>
  <si>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</si>
  <si>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</si>
  <si>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</si>
  <si>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</si>
  <si>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</si>
  <si>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</si>
  <si>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</si>
  <si>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</si>
  <si>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</si>
  <si>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</si>
  <si>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</si>
  <si>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</si>
  <si>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</si>
  <si>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</si>
  <si>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</si>
  <si>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</si>
  <si>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</si>
  <si>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</si>
  <si>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</si>
  <si>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</si>
  <si>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</si>
  <si>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</si>
  <si>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</si>
  <si>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</si>
  <si>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</si>
  <si>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</si>
  <si>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</si>
  <si>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</si>
  <si>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</si>
  <si>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</si>
  <si>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</si>
  <si>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</si>
  <si>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</si>
  <si>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</si>
  <si>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</si>
  <si>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</si>
  <si>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</si>
  <si>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</si>
  <si>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</si>
  <si>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</si>
  <si>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</si>
  <si>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</si>
  <si>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</si>
  <si>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</si>
  <si>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</si>
  <si>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</si>
  <si>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Chonecetus goedertorum LACM 131146
(Fucaia)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</si>
  <si>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</si>
  <si>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</si>
  <si>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</si>
  <si>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</si>
  <si>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</si>
  <si>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</si>
  <si>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</si>
  <si>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</si>
  <si>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</si>
  <si>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</si>
  <si>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</si>
  <si>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</si>
  <si>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</si>
  <si>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</si>
  <si>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</si>
  <si>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</si>
  <si>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</si>
  <si>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</si>
  <si>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</si>
  <si>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</si>
  <si>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</si>
  <si>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</si>
  <si>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Top landmarks of asymmetry  (lm)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</si>
  <si>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</si>
  <si>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</si>
  <si>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</si>
  <si>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</si>
  <si>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</si>
  <si>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</si>
  <si>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</si>
  <si>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</si>
  <si>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</si>
  <si>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</si>
  <si>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</si>
  <si>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</si>
  <si>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</si>
  <si>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</si>
  <si>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</si>
  <si>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</si>
  <si>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</si>
  <si>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</si>
  <si>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</si>
  <si>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</si>
  <si>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</si>
  <si>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</si>
  <si>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</si>
  <si>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</si>
  <si>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</si>
  <si>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</si>
  <si>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</si>
  <si>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</si>
  <si>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</si>
  <si>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</si>
  <si>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</si>
  <si>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</si>
  <si>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</si>
  <si>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</si>
  <si>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</si>
  <si>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</si>
  <si>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</si>
  <si>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</si>
  <si>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</si>
  <si>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</si>
  <si>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</si>
  <si>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</si>
  <si>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</si>
  <si>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</si>
  <si>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</si>
  <si>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</si>
  <si>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</si>
  <si>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</si>
  <si>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</si>
  <si>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</si>
  <si>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</si>
  <si>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</si>
  <si>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</si>
  <si>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</si>
  <si>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</si>
  <si>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>Dorsal medial maxilla (suture with nasal and premaxilla)</t>
  </si>
  <si>
    <t>Posterior lateral corner of nasal</t>
  </si>
  <si>
    <t>Posterior dorsal premaxilla</t>
  </si>
  <si>
    <t>Posterior point of nasal</t>
  </si>
  <si>
    <t xml:space="preserve">Left anterior lateral nasal  </t>
  </si>
  <si>
    <t xml:space="preserve">Jugal maxilla orbit suture - front orbit lateral  </t>
  </si>
  <si>
    <t xml:space="preserve">Nasal anterior </t>
  </si>
  <si>
    <t>radii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</si>
  <si>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</si>
  <si>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</si>
  <si>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</si>
  <si>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</si>
  <si>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</si>
  <si>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</si>
  <si>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</si>
  <si>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</si>
  <si>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r>
      <t>Average radii per landmark (x̄</t>
    </r>
    <r>
      <rPr>
        <i/>
        <sz val="10"/>
        <color theme="1"/>
        <rFont val="Calibri"/>
        <family val="2"/>
        <scheme val="minor"/>
      </rPr>
      <t>ρ</t>
    </r>
    <r>
      <rPr>
        <sz val="10"/>
        <color theme="1"/>
        <rFont val="Calibri"/>
        <family val="2"/>
        <scheme val="minor"/>
      </rPr>
      <t>land)</t>
    </r>
  </si>
  <si>
    <t>Odobenocetops peruvianus SMNK PAL 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</si>
</sst>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zoomScale="98" zoomScaleNormal="98" workbookViewId="0">
      <selection activeCell="G13" sqref="G13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22.3984375" style="1" customWidth="1"/>
    <col min="4" max="4" width="27.1328125" style="1" customWidth="1"/>
    <col min="5" max="8" width="9.06640625" style="1"/>
    <col min="9" max="9" width="8.796875" style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>SUM(F3:BJ3)</f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>SUM(F4:BJ4)</f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>SUM(F5:BJ5)</f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>SUM(F6:BJ6)</f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>SUM(F7:BJ7)</f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>SUM(F8:BJ8)</f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>SUM(F9:BJ9)</f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>SUM(F10:BJ10)</f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>SUM(F11:BJ11)</f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>SUM(F12:BJ12)</f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85</v>
      </c>
      <c r="D13" s="1" t="s">
        <v>4</v>
      </c>
      <c r="E13" s="1">
        <f>SUM(F13:BJ13)</f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>SUM(F14:BJ14)</f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>SUM(F15:BJ15)</f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>SUM(F16:BJ16)</f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>SUM(F17:BJ17)</f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>SUM(F18:BJ18)</f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>SUM(F19:BJ19)</f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>SUM(F20:BJ20)</f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>SUM(F21:BJ21)</f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>SUM(F22:BJ22)</f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>SUM(F23:BJ23)</f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>SUM(F24:BJ24)</f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>SUM(F25:BJ25)</f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>SUM(F26:BJ26)</f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>SUM(F27:BJ27)</f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>SUM(F28:BJ28)</f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>SUM(F29:BJ29)</f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>SUM(F30:BJ30)</f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244</v>
      </c>
      <c r="C31" s="1" t="s">
        <v>247</v>
      </c>
      <c r="D31" s="1" t="s">
        <v>186</v>
      </c>
      <c r="E31" s="1">
        <f>SUM(F31:BJ31)</f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5.2052119999999999E-3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5.5580739999999997E-3</v>
      </c>
      <c r="BJ31" s="1">
        <v>5.9671450000000001E-3</v>
      </c>
    </row>
    <row r="32" spans="1:62" x14ac:dyDescent="0.4">
      <c r="A32" s="1">
        <v>31</v>
      </c>
      <c r="B32" s="1" t="s">
        <v>304</v>
      </c>
      <c r="C32" s="1" t="s">
        <v>45</v>
      </c>
      <c r="D32" s="1" t="s">
        <v>4</v>
      </c>
      <c r="E32" s="1">
        <f>SUM(F32:BJ32)</f>
        <v>0.38243649900000004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5.7668199999999998E-3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1.1199476E-2</v>
      </c>
      <c r="BJ32" s="1">
        <v>1.1533180000000001E-2</v>
      </c>
    </row>
    <row r="33" spans="1:62" x14ac:dyDescent="0.4">
      <c r="A33" s="1">
        <v>32</v>
      </c>
      <c r="B33" s="1" t="s">
        <v>187</v>
      </c>
      <c r="C33" s="1" t="s">
        <v>253</v>
      </c>
      <c r="D33" s="1" t="s">
        <v>186</v>
      </c>
      <c r="E33" s="1">
        <f>SUM(F33:BJ33)</f>
        <v>0.12060464700000001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2.6170199999999998E-3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2.42048E-3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f>SUM(F34:BJ34)</f>
        <v>0.14493163199999998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3.3938839999999998E-3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2.931697E-3</v>
      </c>
      <c r="BJ34" s="1">
        <v>3.1775729999999999E-3</v>
      </c>
    </row>
    <row r="35" spans="1:62" x14ac:dyDescent="0.4">
      <c r="A35" s="1">
        <v>34</v>
      </c>
      <c r="B35" s="1" t="s">
        <v>188</v>
      </c>
      <c r="C35" s="1" t="s">
        <v>247</v>
      </c>
      <c r="D35" s="1" t="s">
        <v>186</v>
      </c>
      <c r="E35" s="1">
        <f>SUM(F35:BJ35)</f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2.4009610000000001E-3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1.3220829999999999E-3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f>SUM(F36:BJ36)</f>
        <v>0.27138355000000003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1.0341088999999999E-2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1.3399919999999999E-3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f>SUM(F37:BJ37)</f>
        <v>0.32146292100000012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3.2726420000000001E-3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8.8719479999999993E-3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f>SUM(F38:BJ38)</f>
        <v>0.26606759000000008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5.7341700000000002E-3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4.0929850000000004E-3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f>SUM(F39:BJ39)</f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1.769547E-3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2.5338349999999999E-3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f>SUM(F40:BJ40)</f>
        <v>0.27869833000000011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2.243157E-3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3.2098169999999998E-3</v>
      </c>
      <c r="BJ40" s="1">
        <v>8.1017669999999993E-3</v>
      </c>
    </row>
    <row r="41" spans="1:62" x14ac:dyDescent="0.4">
      <c r="A41" s="1">
        <v>40</v>
      </c>
      <c r="B41" s="1" t="s">
        <v>189</v>
      </c>
      <c r="C41" s="1" t="s">
        <v>250</v>
      </c>
      <c r="D41" s="1" t="s">
        <v>186</v>
      </c>
      <c r="E41" s="1">
        <f>SUM(F41:BJ41)</f>
        <v>0.17650809000000003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4.9560100000000003E-3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1.6602959999999999E-3</v>
      </c>
      <c r="BJ41" s="1">
        <v>3.8885899999999999E-3</v>
      </c>
    </row>
    <row r="42" spans="1:62" x14ac:dyDescent="0.4">
      <c r="A42" s="1">
        <v>41</v>
      </c>
      <c r="B42" s="1" t="s">
        <v>190</v>
      </c>
      <c r="C42" s="1" t="s">
        <v>248</v>
      </c>
      <c r="D42" s="1" t="s">
        <v>186</v>
      </c>
      <c r="E42" s="1">
        <f>SUM(F42:BJ42)</f>
        <v>0.18906882699999997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8.9690629999999993E-3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3.572792E-3</v>
      </c>
      <c r="BJ42" s="1">
        <v>3.059572E-3</v>
      </c>
    </row>
    <row r="43" spans="1:62" x14ac:dyDescent="0.4">
      <c r="A43" s="1">
        <v>42</v>
      </c>
      <c r="B43" s="1" t="s">
        <v>262</v>
      </c>
      <c r="C43" s="1" t="s">
        <v>55</v>
      </c>
      <c r="D43" s="1" t="s">
        <v>10</v>
      </c>
      <c r="E43" s="1">
        <f>SUM(F43:BJ43)</f>
        <v>0.22930997599999997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9.8188630000000006E-3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1.4921258999999999E-2</v>
      </c>
      <c r="BJ43" s="1">
        <v>1.734443E-3</v>
      </c>
    </row>
    <row r="44" spans="1:62" x14ac:dyDescent="0.4">
      <c r="A44" s="1">
        <v>43</v>
      </c>
      <c r="B44" s="1" t="s">
        <v>56</v>
      </c>
      <c r="C44" s="1" t="s">
        <v>55</v>
      </c>
      <c r="D44" s="1" t="s">
        <v>10</v>
      </c>
      <c r="E44" s="1">
        <f>SUM(F44:BJ44)</f>
        <v>0.15806410599999998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2.4482750000000002E-3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2.5524390000000001E-3</v>
      </c>
      <c r="BJ44" s="1">
        <v>3.9550089999999998E-3</v>
      </c>
    </row>
    <row r="45" spans="1:62" x14ac:dyDescent="0.4">
      <c r="A45" s="1">
        <v>44</v>
      </c>
      <c r="B45" s="1" t="s">
        <v>57</v>
      </c>
      <c r="C45" s="1" t="s">
        <v>17</v>
      </c>
      <c r="D45" s="1" t="s">
        <v>4</v>
      </c>
      <c r="E45" s="1">
        <f>SUM(F45:BJ45)</f>
        <v>0.29287953300000008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4.9275129999999997E-3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1.0583528E-2</v>
      </c>
      <c r="BJ45" s="1">
        <v>1.029183E-2</v>
      </c>
    </row>
    <row r="46" spans="1:62" x14ac:dyDescent="0.4">
      <c r="A46" s="1">
        <v>45</v>
      </c>
      <c r="B46" s="1" t="s">
        <v>58</v>
      </c>
      <c r="C46" s="1" t="s">
        <v>59</v>
      </c>
      <c r="D46" s="1" t="s">
        <v>4</v>
      </c>
      <c r="E46" s="1">
        <f>SUM(F46:BJ46)</f>
        <v>0.45337453299999991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1.0011458000000001E-2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2.7298969999999998E-3</v>
      </c>
      <c r="BJ46" s="1">
        <v>1.5102550000000001E-3</v>
      </c>
    </row>
    <row r="47" spans="1:62" x14ac:dyDescent="0.4">
      <c r="A47" s="1">
        <v>46</v>
      </c>
      <c r="B47" s="1" t="s">
        <v>60</v>
      </c>
      <c r="C47" s="1" t="s">
        <v>49</v>
      </c>
      <c r="D47" s="1" t="s">
        <v>4</v>
      </c>
      <c r="E47" s="1">
        <f>SUM(F47:BJ47)</f>
        <v>0.21071451100000005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2.1139079999999998E-3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2.7019359999999998E-3</v>
      </c>
      <c r="BJ47" s="1">
        <v>9.383621E-3</v>
      </c>
    </row>
    <row r="48" spans="1:62" x14ac:dyDescent="0.4">
      <c r="A48" s="1">
        <v>47</v>
      </c>
      <c r="B48" s="1" t="s">
        <v>61</v>
      </c>
      <c r="C48" s="1" t="s">
        <v>49</v>
      </c>
      <c r="D48" s="1" t="s">
        <v>4</v>
      </c>
      <c r="E48" s="1">
        <f>SUM(F48:BJ48)</f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1.2826140000000001E-3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1.296522E-3</v>
      </c>
      <c r="BJ48" s="1">
        <v>9.7314169999999992E-3</v>
      </c>
    </row>
    <row r="49" spans="1:62" x14ac:dyDescent="0.4">
      <c r="A49" s="1">
        <v>48</v>
      </c>
      <c r="B49" s="1" t="s">
        <v>62</v>
      </c>
      <c r="C49" s="1" t="s">
        <v>63</v>
      </c>
      <c r="D49" s="1" t="s">
        <v>10</v>
      </c>
      <c r="E49" s="1">
        <f>SUM(F49:BJ49)</f>
        <v>0.20039581700000006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3.5238819999999999E-3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3.7392380000000002E-3</v>
      </c>
      <c r="BJ49" s="1">
        <v>4.3114470000000004E-3</v>
      </c>
    </row>
    <row r="50" spans="1:62" x14ac:dyDescent="0.4">
      <c r="A50" s="1">
        <v>49</v>
      </c>
      <c r="B50" s="1" t="s">
        <v>218</v>
      </c>
      <c r="C50" s="1" t="s">
        <v>41</v>
      </c>
      <c r="D50" s="1" t="s">
        <v>7</v>
      </c>
      <c r="E50" s="1">
        <f>SUM(F50:BJ50)</f>
        <v>0.29773812000000005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6.1019280000000004E-3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5.7315810000000003E-3</v>
      </c>
      <c r="BJ50" s="1">
        <v>3.3667100000000002E-3</v>
      </c>
    </row>
    <row r="51" spans="1:62" x14ac:dyDescent="0.4">
      <c r="A51" s="1">
        <v>50</v>
      </c>
      <c r="B51" s="1" t="s">
        <v>64</v>
      </c>
      <c r="C51" s="1" t="s">
        <v>17</v>
      </c>
      <c r="D51" s="1" t="s">
        <v>4</v>
      </c>
      <c r="E51" s="1">
        <f>SUM(F51:BJ51)</f>
        <v>0.20753919799999998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6.722156E-3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5.5493549999999997E-3</v>
      </c>
      <c r="BJ51" s="1">
        <v>5.0696109999999999E-3</v>
      </c>
    </row>
    <row r="52" spans="1:62" x14ac:dyDescent="0.4">
      <c r="A52" s="1">
        <v>51</v>
      </c>
      <c r="B52" s="1" t="s">
        <v>255</v>
      </c>
      <c r="C52" s="1" t="s">
        <v>49</v>
      </c>
      <c r="D52" s="1" t="s">
        <v>4</v>
      </c>
      <c r="E52" s="1">
        <f>SUM(F52:BJ52)</f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3.5148330000000002E-3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1.751081E-3</v>
      </c>
      <c r="BJ52" s="1">
        <v>9.4445390000000001E-3</v>
      </c>
    </row>
    <row r="53" spans="1:62" x14ac:dyDescent="0.4">
      <c r="A53" s="1">
        <v>52</v>
      </c>
      <c r="B53" s="1" t="s">
        <v>65</v>
      </c>
      <c r="C53" s="1" t="s">
        <v>28</v>
      </c>
      <c r="D53" s="1" t="s">
        <v>10</v>
      </c>
      <c r="E53" s="1">
        <f>SUM(F53:BJ53)</f>
        <v>0.16911177900000002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5.3309810000000003E-3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3.0992530000000002E-3</v>
      </c>
      <c r="BJ53" s="1">
        <v>1.827045E-3</v>
      </c>
    </row>
    <row r="54" spans="1:62" x14ac:dyDescent="0.4">
      <c r="A54" s="1">
        <v>53</v>
      </c>
      <c r="B54" s="1" t="s">
        <v>66</v>
      </c>
      <c r="C54" s="1" t="s">
        <v>28</v>
      </c>
      <c r="D54" s="1" t="s">
        <v>10</v>
      </c>
      <c r="E54" s="1">
        <f>SUM(F54:BJ54)</f>
        <v>0.16351493600000011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1.816699E-3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4.544513E-3</v>
      </c>
      <c r="BJ54" s="1">
        <v>2.9726290000000001E-3</v>
      </c>
    </row>
    <row r="55" spans="1:62" x14ac:dyDescent="0.4">
      <c r="A55" s="1">
        <v>54</v>
      </c>
      <c r="B55" s="1" t="s">
        <v>220</v>
      </c>
      <c r="C55" s="1" t="s">
        <v>221</v>
      </c>
      <c r="D55" s="1" t="s">
        <v>4</v>
      </c>
      <c r="E55" s="1">
        <f>SUM(F55:BJ55)</f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6.009782E-3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4.4632539999999998E-3</v>
      </c>
      <c r="BJ55" s="1">
        <v>3.2217119999999998E-3</v>
      </c>
    </row>
    <row r="56" spans="1:62" x14ac:dyDescent="0.4">
      <c r="A56" s="1">
        <v>55</v>
      </c>
      <c r="B56" s="1" t="s">
        <v>225</v>
      </c>
      <c r="C56" s="1" t="s">
        <v>222</v>
      </c>
      <c r="D56" s="1" t="s">
        <v>4</v>
      </c>
      <c r="E56" s="1">
        <f>SUM(F56:BJ56)</f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2.1020470000000001E-3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1.7962882999999999E-2</v>
      </c>
      <c r="BJ56" s="1">
        <v>1.7689010000000002E-2</v>
      </c>
    </row>
    <row r="57" spans="1:62" x14ac:dyDescent="0.4">
      <c r="A57" s="1">
        <v>56</v>
      </c>
      <c r="B57" s="1" t="s">
        <v>67</v>
      </c>
      <c r="C57" s="1" t="s">
        <v>49</v>
      </c>
      <c r="D57" s="1" t="s">
        <v>4</v>
      </c>
      <c r="E57" s="1">
        <f>SUM(F57:BJ57)</f>
        <v>0.36932296500000011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6.9704190000000003E-3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9.1583300000000001E-4</v>
      </c>
      <c r="BJ57" s="1">
        <v>9.4464820000000008E-3</v>
      </c>
    </row>
    <row r="58" spans="1:62" x14ac:dyDescent="0.4">
      <c r="A58" s="1">
        <v>57</v>
      </c>
      <c r="B58" s="1" t="s">
        <v>191</v>
      </c>
      <c r="C58" s="1" t="s">
        <v>252</v>
      </c>
      <c r="D58" s="1" t="s">
        <v>186</v>
      </c>
      <c r="E58" s="1">
        <f>SUM(F58:BJ58)</f>
        <v>0.15121675499999995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2.1933629999999998E-3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5.6346300000000005E-4</v>
      </c>
      <c r="BJ58" s="1">
        <v>1.7763049999999999E-3</v>
      </c>
    </row>
    <row r="59" spans="1:62" x14ac:dyDescent="0.4">
      <c r="A59" s="1">
        <v>58</v>
      </c>
      <c r="B59" s="1" t="s">
        <v>68</v>
      </c>
      <c r="C59" s="1" t="s">
        <v>49</v>
      </c>
      <c r="D59" s="1" t="s">
        <v>4</v>
      </c>
      <c r="E59" s="1">
        <f>SUM(F59:BJ59)</f>
        <v>0.40699824500000009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3.812382E-3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1.0367247E-2</v>
      </c>
      <c r="BJ59" s="1">
        <v>9.6555709999999999E-3</v>
      </c>
    </row>
    <row r="60" spans="1:62" x14ac:dyDescent="0.4">
      <c r="A60" s="1">
        <v>59</v>
      </c>
      <c r="B60" s="1" t="s">
        <v>69</v>
      </c>
      <c r="C60" s="1" t="s">
        <v>49</v>
      </c>
      <c r="D60" s="1" t="s">
        <v>4</v>
      </c>
      <c r="E60" s="1">
        <f>SUM(F60:BJ60)</f>
        <v>0.42577695889999995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5.5849869999999996E-3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5.0244408999999997E-3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2.414271E-3</v>
      </c>
      <c r="BJ60" s="1">
        <v>4.7073189999999997E-3</v>
      </c>
    </row>
    <row r="61" spans="1:62" x14ac:dyDescent="0.4">
      <c r="A61" s="1">
        <v>60</v>
      </c>
      <c r="B61" s="1" t="s">
        <v>229</v>
      </c>
      <c r="C61" s="1" t="s">
        <v>49</v>
      </c>
      <c r="D61" s="1" t="s">
        <v>4</v>
      </c>
      <c r="E61" s="1">
        <f>SUM(F61:BJ61)</f>
        <v>0.32444290500000006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4.2221979999999999E-3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1.2270479999999999E-3</v>
      </c>
      <c r="BJ61" s="1">
        <v>9.1776659999999993E-3</v>
      </c>
    </row>
    <row r="62" spans="1:62" x14ac:dyDescent="0.4">
      <c r="A62" s="1">
        <v>61</v>
      </c>
      <c r="B62" s="1" t="s">
        <v>70</v>
      </c>
      <c r="C62" s="1" t="s">
        <v>49</v>
      </c>
      <c r="D62" s="1" t="s">
        <v>4</v>
      </c>
      <c r="E62" s="1">
        <f>SUM(F62:BJ62)</f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6.5021469999999998E-3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7.8403999999999995E-4</v>
      </c>
      <c r="BJ62" s="1">
        <v>9.9622770000000003E-3</v>
      </c>
    </row>
    <row r="63" spans="1:62" x14ac:dyDescent="0.4">
      <c r="A63" s="1">
        <v>62</v>
      </c>
      <c r="B63" s="1" t="s">
        <v>235</v>
      </c>
      <c r="C63" s="1" t="s">
        <v>49</v>
      </c>
      <c r="D63" s="1" t="s">
        <v>4</v>
      </c>
      <c r="E63" s="1">
        <f>SUM(F63:BJ63)</f>
        <v>0.35413059999999996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3.3281980000000001E-3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6.151648E-3</v>
      </c>
      <c r="BJ63" s="1">
        <v>8.1197430000000004E-3</v>
      </c>
    </row>
    <row r="64" spans="1:62" x14ac:dyDescent="0.4">
      <c r="A64" s="1">
        <v>63</v>
      </c>
      <c r="B64" s="1" t="s">
        <v>71</v>
      </c>
      <c r="C64" s="1" t="s">
        <v>47</v>
      </c>
      <c r="D64" s="1" t="s">
        <v>10</v>
      </c>
      <c r="E64" s="1">
        <f>SUM(F64:BJ64)</f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7.5072250000000002E-3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2.2358479000000001E-2</v>
      </c>
      <c r="BJ64" s="1">
        <v>3.3047630000000001E-3</v>
      </c>
    </row>
    <row r="65" spans="1:62" x14ac:dyDescent="0.4">
      <c r="A65" s="1">
        <v>64</v>
      </c>
      <c r="B65" s="1" t="s">
        <v>72</v>
      </c>
      <c r="C65" s="1" t="s">
        <v>73</v>
      </c>
      <c r="D65" s="1" t="s">
        <v>10</v>
      </c>
      <c r="E65" s="1">
        <f>SUM(F65:BJ65)</f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8.6118949999999996E-3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5.8937290000000003E-3</v>
      </c>
      <c r="BJ65" s="1">
        <v>1.3069749999999999E-3</v>
      </c>
    </row>
    <row r="66" spans="1:62" x14ac:dyDescent="0.4">
      <c r="A66" s="1">
        <v>65</v>
      </c>
      <c r="B66" s="1" t="s">
        <v>192</v>
      </c>
      <c r="C66" s="1" t="s">
        <v>250</v>
      </c>
      <c r="D66" s="1" t="s">
        <v>186</v>
      </c>
      <c r="E66" s="1">
        <f>SUM(F66:BJ66)</f>
        <v>0.15713274100000002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2.4691689999999998E-3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1.565522E-3</v>
      </c>
      <c r="BJ66" s="1">
        <v>3.2254950000000001E-3</v>
      </c>
    </row>
    <row r="67" spans="1:62" x14ac:dyDescent="0.4">
      <c r="A67" s="1">
        <v>66</v>
      </c>
      <c r="B67" s="1" t="s">
        <v>74</v>
      </c>
      <c r="C67" s="1" t="s">
        <v>43</v>
      </c>
      <c r="D67" s="1" t="s">
        <v>4</v>
      </c>
      <c r="E67" s="1">
        <f>SUM(F67:BJ67)</f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4.8981210000000001E-3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2.150997E-3</v>
      </c>
      <c r="BJ67" s="1">
        <v>6.4167399999999998E-3</v>
      </c>
    </row>
    <row r="68" spans="1:62" x14ac:dyDescent="0.4">
      <c r="A68" s="1">
        <v>67</v>
      </c>
      <c r="B68" s="1" t="s">
        <v>75</v>
      </c>
      <c r="C68" s="1" t="s">
        <v>43</v>
      </c>
      <c r="D68" s="1" t="s">
        <v>4</v>
      </c>
      <c r="E68" s="1">
        <f>SUM(F68:BJ68)</f>
        <v>0.27080787300000003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4.7337300000000002E-3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2.5272020000000001E-3</v>
      </c>
      <c r="BJ68" s="1">
        <v>2.271435E-3</v>
      </c>
    </row>
    <row r="69" spans="1:62" x14ac:dyDescent="0.4">
      <c r="A69" s="1">
        <v>68</v>
      </c>
      <c r="B69" s="1" t="s">
        <v>76</v>
      </c>
      <c r="C69" s="1" t="s">
        <v>43</v>
      </c>
      <c r="D69" s="1" t="s">
        <v>4</v>
      </c>
      <c r="E69" s="1">
        <f>SUM(F69:BJ69)</f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2.7021660000000002E-3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1.3901856000000001E-2</v>
      </c>
      <c r="BJ69" s="1">
        <v>1.4714179000000001E-2</v>
      </c>
    </row>
    <row r="70" spans="1:62" x14ac:dyDescent="0.4">
      <c r="A70" s="1">
        <v>69</v>
      </c>
      <c r="B70" s="1" t="s">
        <v>77</v>
      </c>
      <c r="C70" s="1" t="s">
        <v>78</v>
      </c>
      <c r="D70" s="1" t="s">
        <v>4</v>
      </c>
      <c r="E70" s="1">
        <f>SUM(F70:BJ70)</f>
        <v>0.20050395199999999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6.5784349999999997E-3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3.0350630000000002E-3</v>
      </c>
      <c r="BJ70" s="1">
        <v>2.1787900000000001E-4</v>
      </c>
    </row>
    <row r="71" spans="1:62" x14ac:dyDescent="0.4">
      <c r="A71" s="1">
        <v>70</v>
      </c>
      <c r="B71" s="1" t="s">
        <v>79</v>
      </c>
      <c r="C71" s="1" t="s">
        <v>80</v>
      </c>
      <c r="D71" s="1" t="s">
        <v>10</v>
      </c>
      <c r="E71" s="1">
        <f>SUM(F71:BJ71)</f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8.0246699999999994E-3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1.0642056E-2</v>
      </c>
      <c r="BJ71" s="1">
        <v>2.9750829999999999E-3</v>
      </c>
    </row>
    <row r="72" spans="1:62" x14ac:dyDescent="0.4">
      <c r="A72" s="1">
        <v>71</v>
      </c>
      <c r="B72" s="1" t="s">
        <v>81</v>
      </c>
      <c r="C72" s="1" t="s">
        <v>25</v>
      </c>
      <c r="D72" s="1" t="s">
        <v>4</v>
      </c>
      <c r="E72" s="1">
        <f>SUM(F72:BJ72)</f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1.6671570000000001E-3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3.2896599999999998E-3</v>
      </c>
      <c r="BJ72" s="1">
        <v>3.2323650000000001E-3</v>
      </c>
    </row>
    <row r="73" spans="1:62" x14ac:dyDescent="0.4">
      <c r="A73" s="1">
        <v>72</v>
      </c>
      <c r="B73" s="1" t="s">
        <v>82</v>
      </c>
      <c r="C73" s="1" t="s">
        <v>83</v>
      </c>
      <c r="D73" s="1" t="s">
        <v>7</v>
      </c>
      <c r="E73" s="1">
        <f>SUM(F73:BJ73)</f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3.4397389999999998E-3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3.6499779999999999E-3</v>
      </c>
      <c r="BJ73" s="1">
        <v>1.5878750000000001E-3</v>
      </c>
    </row>
    <row r="74" spans="1:62" x14ac:dyDescent="0.4">
      <c r="A74" s="1">
        <v>73</v>
      </c>
      <c r="B74" s="1" t="s">
        <v>84</v>
      </c>
      <c r="C74" s="1" t="s">
        <v>85</v>
      </c>
      <c r="D74" s="1" t="s">
        <v>4</v>
      </c>
      <c r="E74" s="1">
        <f>SUM(F74:BJ74)</f>
        <v>0.32023950600000006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1.0501671000000001E-2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3.2159620000000002E-3</v>
      </c>
      <c r="BJ74" s="1">
        <v>4.835682E-3</v>
      </c>
    </row>
    <row r="75" spans="1:62" x14ac:dyDescent="0.4">
      <c r="A75" s="1">
        <v>74</v>
      </c>
      <c r="B75" s="1" t="s">
        <v>226</v>
      </c>
      <c r="C75" s="1" t="s">
        <v>85</v>
      </c>
      <c r="D75" s="1" t="s">
        <v>4</v>
      </c>
      <c r="E75" s="1">
        <f>SUM(F75:BJ75)</f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5.0508380000000002E-3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1.1819860999999999E-2</v>
      </c>
      <c r="BJ75" s="1">
        <v>1.7668240000000002E-2</v>
      </c>
    </row>
    <row r="76" spans="1:62" x14ac:dyDescent="0.4">
      <c r="A76" s="1">
        <v>75</v>
      </c>
      <c r="B76" s="1" t="s">
        <v>86</v>
      </c>
      <c r="C76" s="1" t="s">
        <v>87</v>
      </c>
      <c r="D76" s="1" t="s">
        <v>4</v>
      </c>
      <c r="E76" s="1">
        <f>SUM(F76:BJ76)</f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8.2690400000000001E-3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1.8059040000000001E-3</v>
      </c>
      <c r="BJ76" s="1">
        <v>3.0744090000000002E-3</v>
      </c>
    </row>
    <row r="77" spans="1:62" x14ac:dyDescent="0.4">
      <c r="A77" s="1">
        <v>76</v>
      </c>
      <c r="B77" s="1" t="s">
        <v>88</v>
      </c>
      <c r="C77" s="1" t="s">
        <v>87</v>
      </c>
      <c r="D77" s="1" t="s">
        <v>4</v>
      </c>
      <c r="E77" s="1">
        <f>SUM(F77:BJ77)</f>
        <v>0.45699621100000021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2.0059374000000001E-2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3.9617350000000001E-3</v>
      </c>
      <c r="BJ77" s="1">
        <v>3.7075989999999998E-3</v>
      </c>
    </row>
    <row r="78" spans="1:62" x14ac:dyDescent="0.4">
      <c r="A78" s="1">
        <v>77</v>
      </c>
      <c r="B78" s="1" t="s">
        <v>89</v>
      </c>
      <c r="C78" s="1" t="s">
        <v>49</v>
      </c>
      <c r="D78" s="1" t="s">
        <v>4</v>
      </c>
      <c r="E78" s="1">
        <f>SUM(F78:BJ78)</f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3.168672E-3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2.7960459999999999E-3</v>
      </c>
      <c r="BJ78" s="1">
        <v>9.8517659999999996E-3</v>
      </c>
    </row>
    <row r="79" spans="1:62" x14ac:dyDescent="0.4">
      <c r="A79" s="1">
        <v>78</v>
      </c>
      <c r="B79" s="1" t="s">
        <v>237</v>
      </c>
      <c r="C79" s="1" t="s">
        <v>49</v>
      </c>
      <c r="D79" s="1" t="s">
        <v>4</v>
      </c>
      <c r="E79" s="1">
        <f>SUM(F79:BJ79)</f>
        <v>0.28178713000000005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1.8015959999999999E-3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4.4938859999999999E-3</v>
      </c>
      <c r="BJ79" s="1">
        <v>5.2305160000000002E-3</v>
      </c>
    </row>
    <row r="80" spans="1:62" x14ac:dyDescent="0.4">
      <c r="A80" s="1">
        <v>79</v>
      </c>
      <c r="B80" s="1" t="s">
        <v>90</v>
      </c>
      <c r="C80" s="1" t="s">
        <v>49</v>
      </c>
      <c r="D80" s="1" t="s">
        <v>4</v>
      </c>
      <c r="E80" s="1">
        <f>SUM(F80:BJ80)</f>
        <v>0.35544190600000009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3.888678E-3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4.628297E-3</v>
      </c>
      <c r="BJ80" s="1">
        <v>9.8998530000000001E-3</v>
      </c>
    </row>
    <row r="81" spans="1:62" x14ac:dyDescent="0.4">
      <c r="A81" s="1">
        <v>80</v>
      </c>
      <c r="B81" s="1" t="s">
        <v>238</v>
      </c>
      <c r="C81" s="1" t="s">
        <v>49</v>
      </c>
      <c r="D81" s="1" t="s">
        <v>4</v>
      </c>
      <c r="E81" s="1">
        <f>SUM(F81:BJ81)</f>
        <v>0.30933772800000009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8.9787830000000006E-3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2.7356889999999999E-3</v>
      </c>
      <c r="BJ81" s="1">
        <v>9.3131199999999994E-3</v>
      </c>
    </row>
    <row r="82" spans="1:62" x14ac:dyDescent="0.4">
      <c r="A82" s="1">
        <v>81</v>
      </c>
      <c r="B82" s="6" t="s">
        <v>239</v>
      </c>
      <c r="C82" s="1" t="s">
        <v>49</v>
      </c>
      <c r="D82" s="1" t="s">
        <v>4</v>
      </c>
      <c r="E82" s="1">
        <f>SUM(F82:BJ82)</f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2.2352439999999999E-3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8.0687759999999997E-3</v>
      </c>
      <c r="BJ82" s="1">
        <v>7.5004929999999996E-3</v>
      </c>
    </row>
    <row r="83" spans="1:62" x14ac:dyDescent="0.4">
      <c r="A83" s="1">
        <v>82</v>
      </c>
      <c r="B83" s="1" t="s">
        <v>91</v>
      </c>
      <c r="C83" s="1" t="s">
        <v>49</v>
      </c>
      <c r="D83" s="1" t="s">
        <v>4</v>
      </c>
      <c r="E83" s="1">
        <f>SUM(F83:BJ83)</f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1.9085E-3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1.451003E-3</v>
      </c>
      <c r="BJ83" s="1">
        <v>7.2048399999999997E-3</v>
      </c>
    </row>
    <row r="84" spans="1:62" x14ac:dyDescent="0.4">
      <c r="A84" s="1">
        <v>83</v>
      </c>
      <c r="B84" s="1" t="s">
        <v>240</v>
      </c>
      <c r="C84" s="1" t="s">
        <v>49</v>
      </c>
      <c r="D84" s="1" t="s">
        <v>4</v>
      </c>
      <c r="E84" s="1">
        <f>SUM(F84:BJ84)</f>
        <v>0.24663201499999998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1.431646E-3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4.8210199999999999E-4</v>
      </c>
      <c r="BJ84" s="1">
        <v>1.3894350000000001E-3</v>
      </c>
    </row>
    <row r="85" spans="1:62" x14ac:dyDescent="0.4">
      <c r="A85" s="1">
        <v>84</v>
      </c>
      <c r="B85" s="1" t="s">
        <v>92</v>
      </c>
      <c r="C85" s="1" t="s">
        <v>93</v>
      </c>
      <c r="D85" s="1" t="s">
        <v>4</v>
      </c>
      <c r="E85" s="1">
        <f>SUM(F85:BJ85)</f>
        <v>0.25536195700000003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5.5291059999999998E-3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3.0747080000000002E-3</v>
      </c>
      <c r="BJ85" s="1">
        <v>6.9837750000000002E-3</v>
      </c>
    </row>
    <row r="86" spans="1:62" x14ac:dyDescent="0.4">
      <c r="A86" s="1">
        <v>85</v>
      </c>
      <c r="B86" s="1" t="s">
        <v>94</v>
      </c>
      <c r="C86" s="1" t="s">
        <v>49</v>
      </c>
      <c r="D86" s="1" t="s">
        <v>4</v>
      </c>
      <c r="E86" s="1">
        <f>SUM(F86:BJ86)</f>
        <v>0.25304647800000007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5.6787139999999996E-3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2.1837089999999998E-3</v>
      </c>
      <c r="BJ86" s="1">
        <v>3.8372850000000002E-3</v>
      </c>
    </row>
    <row r="87" spans="1:62" x14ac:dyDescent="0.4">
      <c r="A87" s="1">
        <v>86</v>
      </c>
      <c r="B87" s="1" t="s">
        <v>95</v>
      </c>
      <c r="C87" s="1" t="s">
        <v>49</v>
      </c>
      <c r="D87" s="1" t="s">
        <v>4</v>
      </c>
      <c r="E87" s="1">
        <f>SUM(F87:BJ87)</f>
        <v>0.30381222599999991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2.2055410000000001E-3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4.1680179999999999E-3</v>
      </c>
      <c r="BJ87" s="1">
        <v>9.9234149999999997E-3</v>
      </c>
    </row>
    <row r="88" spans="1:62" x14ac:dyDescent="0.4">
      <c r="A88" s="1">
        <v>87</v>
      </c>
      <c r="B88" s="1" t="s">
        <v>97</v>
      </c>
      <c r="C88" s="1" t="s">
        <v>98</v>
      </c>
      <c r="D88" s="1" t="s">
        <v>4</v>
      </c>
      <c r="E88" s="1">
        <f>SUM(F88:BJ88)</f>
        <v>0.32176255600000003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7.7123679999999998E-3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4.5353570000000003E-3</v>
      </c>
      <c r="BJ88" s="1">
        <v>3.0722700000000002E-3</v>
      </c>
    </row>
    <row r="89" spans="1:62" x14ac:dyDescent="0.4">
      <c r="A89" s="1">
        <v>88</v>
      </c>
      <c r="B89" s="1" t="s">
        <v>99</v>
      </c>
      <c r="C89" s="1" t="s">
        <v>30</v>
      </c>
      <c r="D89" s="1" t="s">
        <v>10</v>
      </c>
      <c r="E89" s="1">
        <f>SUM(F89:BJ89)</f>
        <v>0.16838010040000001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1.0277433999999999E-3</v>
      </c>
      <c r="K89" s="1">
        <v>6.9262900000000005E-4</v>
      </c>
      <c r="L89" s="1">
        <v>5.6763270000000001E-3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4.4096430000000004E-3</v>
      </c>
      <c r="BJ89" s="1">
        <v>3.3446230000000001E-3</v>
      </c>
    </row>
    <row r="90" spans="1:62" x14ac:dyDescent="0.4">
      <c r="A90" s="1">
        <v>89</v>
      </c>
      <c r="B90" s="1" t="s">
        <v>100</v>
      </c>
      <c r="C90" s="1" t="s">
        <v>43</v>
      </c>
      <c r="D90" s="1" t="s">
        <v>4</v>
      </c>
      <c r="E90" s="1">
        <f>SUM(F90:BJ90)</f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2.407962E-3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1.6969089999999999E-3</v>
      </c>
      <c r="BJ90" s="1">
        <v>2.823566E-3</v>
      </c>
    </row>
    <row r="91" spans="1:62" x14ac:dyDescent="0.4">
      <c r="A91" s="1">
        <v>90</v>
      </c>
      <c r="B91" s="1" t="s">
        <v>101</v>
      </c>
      <c r="C91" s="1" t="s">
        <v>43</v>
      </c>
      <c r="D91" s="1" t="s">
        <v>4</v>
      </c>
      <c r="E91" s="1">
        <f>SUM(F91:BJ91)</f>
        <v>0.24449856599999997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1.6442E-3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6.7608319999999996E-3</v>
      </c>
      <c r="BJ91" s="1">
        <v>6.0171950000000004E-3</v>
      </c>
    </row>
    <row r="92" spans="1:62" x14ac:dyDescent="0.4">
      <c r="A92" s="1">
        <v>91</v>
      </c>
      <c r="B92" s="1" t="s">
        <v>102</v>
      </c>
      <c r="C92" s="1" t="s">
        <v>43</v>
      </c>
      <c r="D92" s="1" t="s">
        <v>4</v>
      </c>
      <c r="E92" s="1">
        <f>SUM(F92:BJ92)</f>
        <v>0.23217057300000007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1.6607639999999999E-3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5.1032450000000002E-3</v>
      </c>
      <c r="BJ92" s="1">
        <v>4.47468E-3</v>
      </c>
    </row>
    <row r="93" spans="1:62" x14ac:dyDescent="0.4">
      <c r="A93" s="1">
        <v>92</v>
      </c>
      <c r="B93" s="1" t="s">
        <v>103</v>
      </c>
      <c r="C93" s="1" t="s">
        <v>43</v>
      </c>
      <c r="D93" s="1" t="s">
        <v>4</v>
      </c>
      <c r="E93" s="1">
        <f>SUM(F93:BJ93)</f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1.7402780000000001E-3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4.083082E-3</v>
      </c>
      <c r="BJ93" s="1">
        <v>4.7603009999999998E-3</v>
      </c>
    </row>
    <row r="94" spans="1:62" x14ac:dyDescent="0.4">
      <c r="A94" s="1">
        <v>93</v>
      </c>
      <c r="B94" s="1" t="s">
        <v>104</v>
      </c>
      <c r="C94" s="1" t="s">
        <v>43</v>
      </c>
      <c r="D94" s="1" t="s">
        <v>4</v>
      </c>
      <c r="E94" s="1">
        <f>SUM(F94:BJ94)</f>
        <v>0.19294037500000003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3.3944840000000001E-3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1.1480380000000001E-3</v>
      </c>
      <c r="BJ94" s="1">
        <v>9.4643100000000001E-3</v>
      </c>
    </row>
    <row r="95" spans="1:62" x14ac:dyDescent="0.4">
      <c r="A95" s="1">
        <v>94</v>
      </c>
      <c r="B95" s="1" t="s">
        <v>105</v>
      </c>
      <c r="C95" s="1" t="s">
        <v>43</v>
      </c>
      <c r="D95" s="1" t="s">
        <v>4</v>
      </c>
      <c r="E95" s="1">
        <f>SUM(F95:BJ95)</f>
        <v>0.20686699799999997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1.9363099999999999E-3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2.0998929999999998E-3</v>
      </c>
      <c r="BJ95" s="1">
        <v>8.8118940000000007E-3</v>
      </c>
    </row>
    <row r="96" spans="1:62" x14ac:dyDescent="0.4">
      <c r="A96" s="1">
        <v>95</v>
      </c>
      <c r="B96" s="1" t="s">
        <v>106</v>
      </c>
      <c r="C96" s="1" t="s">
        <v>43</v>
      </c>
      <c r="D96" s="1" t="s">
        <v>4</v>
      </c>
      <c r="E96" s="1">
        <f>SUM(F96:BJ96)</f>
        <v>0.25220658399999996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1.865163E-3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4.4584200000000003E-3</v>
      </c>
      <c r="BJ96" s="1">
        <v>4.0238840000000001E-3</v>
      </c>
    </row>
    <row r="97" spans="1:62" x14ac:dyDescent="0.4">
      <c r="A97" s="1">
        <v>96</v>
      </c>
      <c r="B97" s="1" t="s">
        <v>107</v>
      </c>
      <c r="C97" s="1" t="s">
        <v>43</v>
      </c>
      <c r="D97" s="1" t="s">
        <v>4</v>
      </c>
      <c r="E97" s="1">
        <f>SUM(F97:BJ97)</f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2.8856350000000001E-3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2.2017209999999998E-3</v>
      </c>
      <c r="BJ97" s="1">
        <v>2.8682389999999999E-3</v>
      </c>
    </row>
    <row r="98" spans="1:62" x14ac:dyDescent="0.4">
      <c r="A98" s="1">
        <v>97</v>
      </c>
      <c r="B98" s="1" t="s">
        <v>108</v>
      </c>
      <c r="C98" s="1" t="s">
        <v>43</v>
      </c>
      <c r="D98" s="1" t="s">
        <v>4</v>
      </c>
      <c r="E98" s="1">
        <f>SUM(F98:BJ98)</f>
        <v>0.24039492400000007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4.1499359999999999E-3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2.9620359999999999E-3</v>
      </c>
      <c r="BJ98" s="1">
        <v>2.378546E-3</v>
      </c>
    </row>
    <row r="99" spans="1:62" x14ac:dyDescent="0.4">
      <c r="A99" s="1">
        <v>98</v>
      </c>
      <c r="B99" s="1" t="s">
        <v>109</v>
      </c>
      <c r="C99" s="1" t="s">
        <v>43</v>
      </c>
      <c r="D99" s="1" t="s">
        <v>4</v>
      </c>
      <c r="E99" s="1">
        <f>SUM(F99:BJ99)</f>
        <v>0.20249938099999995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2.077967E-3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2.6246889999999999E-3</v>
      </c>
      <c r="BJ99" s="1">
        <v>9.0044329999999992E-3</v>
      </c>
    </row>
    <row r="100" spans="1:62" x14ac:dyDescent="0.4">
      <c r="A100" s="1">
        <v>99</v>
      </c>
      <c r="B100" s="1" t="s">
        <v>110</v>
      </c>
      <c r="C100" s="1" t="s">
        <v>43</v>
      </c>
      <c r="D100" s="1" t="s">
        <v>4</v>
      </c>
      <c r="E100" s="1">
        <f>SUM(F100:BJ100)</f>
        <v>0.26885276300000011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1.9215300000000001E-3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2.771295E-3</v>
      </c>
      <c r="BJ100" s="1">
        <v>1.3612229999999999E-3</v>
      </c>
    </row>
    <row r="101" spans="1:62" x14ac:dyDescent="0.4">
      <c r="A101" s="1">
        <v>100</v>
      </c>
      <c r="B101" s="1" t="s">
        <v>111</v>
      </c>
      <c r="C101" s="1" t="s">
        <v>43</v>
      </c>
      <c r="D101" s="1" t="s">
        <v>4</v>
      </c>
      <c r="E101" s="1">
        <f>SUM(F101:BJ101)</f>
        <v>0.20360545600000002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1.924488E-3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3.634876E-3</v>
      </c>
      <c r="BJ101" s="1">
        <v>1.8854709999999999E-3</v>
      </c>
    </row>
    <row r="102" spans="1:62" x14ac:dyDescent="0.4">
      <c r="A102" s="1">
        <v>101</v>
      </c>
      <c r="B102" s="1" t="s">
        <v>112</v>
      </c>
      <c r="C102" s="1" t="s">
        <v>43</v>
      </c>
      <c r="D102" s="1" t="s">
        <v>4</v>
      </c>
      <c r="E102" s="1">
        <f>SUM(F102:BJ102)</f>
        <v>0.24232004499999993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2.5206619999999999E-3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6.1712440000000002E-3</v>
      </c>
      <c r="BJ102" s="1">
        <v>1.0555637E-2</v>
      </c>
    </row>
    <row r="103" spans="1:62" x14ac:dyDescent="0.4">
      <c r="A103" s="1">
        <v>102</v>
      </c>
      <c r="B103" s="1" t="s">
        <v>113</v>
      </c>
      <c r="C103" s="1" t="s">
        <v>43</v>
      </c>
      <c r="D103" s="1" t="s">
        <v>4</v>
      </c>
      <c r="E103" s="1">
        <f>SUM(F103:BJ103)</f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1.0183133E-2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2.7685560000000001E-3</v>
      </c>
      <c r="BJ103" s="1">
        <v>2.0548469999999998E-3</v>
      </c>
    </row>
    <row r="104" spans="1:62" x14ac:dyDescent="0.4">
      <c r="A104" s="1">
        <v>103</v>
      </c>
      <c r="B104" s="1" t="s">
        <v>114</v>
      </c>
      <c r="C104" s="1" t="s">
        <v>73</v>
      </c>
      <c r="D104" s="1" t="s">
        <v>10</v>
      </c>
      <c r="E104" s="1">
        <f>SUM(F104:BJ104)</f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4.9849589999999997E-3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5.2202510000000004E-3</v>
      </c>
      <c r="BJ104" s="1">
        <v>2.1510610000000001E-3</v>
      </c>
    </row>
    <row r="105" spans="1:62" x14ac:dyDescent="0.4">
      <c r="A105" s="1">
        <v>104</v>
      </c>
      <c r="B105" s="1" t="s">
        <v>228</v>
      </c>
      <c r="C105" s="1" t="s">
        <v>115</v>
      </c>
      <c r="D105" s="1" t="s">
        <v>10</v>
      </c>
      <c r="E105" s="1">
        <f>SUM(F105:BJ105)</f>
        <v>0.16267230900000004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5.2402519999999999E-3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4.0728550000000002E-3</v>
      </c>
      <c r="BJ105" s="1">
        <v>3.0668710000000001E-3</v>
      </c>
    </row>
    <row r="106" spans="1:62" x14ac:dyDescent="0.4">
      <c r="A106" s="1">
        <v>105</v>
      </c>
      <c r="B106" s="1" t="s">
        <v>116</v>
      </c>
      <c r="C106" s="1" t="s">
        <v>59</v>
      </c>
      <c r="D106" s="1" t="s">
        <v>4</v>
      </c>
      <c r="E106" s="1">
        <f>SUM(F106:BJ106)</f>
        <v>0.54552630749999997</v>
      </c>
      <c r="F106" s="1">
        <v>2.6998156999999998E-2</v>
      </c>
      <c r="G106" s="1">
        <v>2.8757983000000001E-2</v>
      </c>
      <c r="H106" s="1">
        <v>2.0649613000000001E-2</v>
      </c>
      <c r="I106" s="1">
        <v>9.6518452999999997E-3</v>
      </c>
      <c r="J106" s="1">
        <v>2.3479125E-2</v>
      </c>
      <c r="K106" s="1">
        <v>1.0772889000000001E-2</v>
      </c>
      <c r="L106" s="1">
        <v>5.4867235000000004E-3</v>
      </c>
      <c r="M106" s="1">
        <v>2.8430731000000001E-2</v>
      </c>
      <c r="N106" s="1">
        <v>1.0650105E-2</v>
      </c>
      <c r="O106" s="1">
        <v>6.350128E-3</v>
      </c>
      <c r="P106" s="1">
        <v>9.7332786000000008E-3</v>
      </c>
      <c r="Q106" s="1">
        <v>1.7037462E-2</v>
      </c>
      <c r="R106" s="1">
        <v>8.1649170000000007E-3</v>
      </c>
      <c r="S106" s="1">
        <v>9.3910252999999996E-3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1.1477032E-3</v>
      </c>
      <c r="AA106" s="1">
        <v>8.6484309999999998E-3</v>
      </c>
      <c r="AB106" s="1">
        <v>6.2340961999999998E-3</v>
      </c>
      <c r="AC106" s="1">
        <v>6.4702127000000002E-3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9.0431667000000007E-3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1.0609486E-2</v>
      </c>
      <c r="BJ106" s="1">
        <v>1.1208963000000001E-2</v>
      </c>
    </row>
    <row r="107" spans="1:62" x14ac:dyDescent="0.4">
      <c r="A107" s="1">
        <v>106</v>
      </c>
      <c r="B107" s="1" t="s">
        <v>117</v>
      </c>
      <c r="C107" s="1" t="s">
        <v>98</v>
      </c>
      <c r="D107" s="1" t="s">
        <v>4</v>
      </c>
      <c r="E107" s="1">
        <f>SUM(F107:BJ107)</f>
        <v>0.32252818299999991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8.2032010000000002E-3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5.7112789999999997E-3</v>
      </c>
      <c r="BJ107" s="1">
        <v>7.4406689999999996E-3</v>
      </c>
    </row>
    <row r="108" spans="1:62" x14ac:dyDescent="0.4">
      <c r="A108" s="1">
        <v>107</v>
      </c>
      <c r="B108" s="1" t="s">
        <v>245</v>
      </c>
      <c r="C108" s="1" t="s">
        <v>98</v>
      </c>
      <c r="D108" s="1" t="s">
        <v>4</v>
      </c>
      <c r="E108" s="1">
        <f>SUM(F108:BJ108)</f>
        <v>0.32818629000000005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5.5360280000000001E-3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3.7345970000000001E-3</v>
      </c>
      <c r="BJ108" s="1">
        <v>1.5047019999999999E-3</v>
      </c>
    </row>
    <row r="109" spans="1:62" x14ac:dyDescent="0.4">
      <c r="A109" s="1">
        <v>108</v>
      </c>
      <c r="B109" s="1" t="s">
        <v>118</v>
      </c>
      <c r="C109" s="1" t="s">
        <v>119</v>
      </c>
      <c r="D109" s="1" t="s">
        <v>4</v>
      </c>
      <c r="E109" s="1">
        <f>SUM(F109:BJ109)</f>
        <v>0.40366479099999991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5.8549420000000001E-3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6.0634829999999997E-3</v>
      </c>
      <c r="BJ109" s="1">
        <v>1.1263669E-2</v>
      </c>
    </row>
    <row r="110" spans="1:62" x14ac:dyDescent="0.4">
      <c r="A110" s="1">
        <v>109</v>
      </c>
      <c r="B110" s="1" t="s">
        <v>309</v>
      </c>
      <c r="C110" s="1" t="s">
        <v>120</v>
      </c>
      <c r="D110" s="1" t="s">
        <v>4</v>
      </c>
      <c r="E110" s="1">
        <f>SUM(F110:BJ110)</f>
        <v>0.28432636699999997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2.537456E-3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3.2284190000000002E-3</v>
      </c>
      <c r="BJ110" s="1">
        <v>1.4808309999999999E-3</v>
      </c>
    </row>
    <row r="111" spans="1:62" x14ac:dyDescent="0.4">
      <c r="A111" s="1">
        <v>110</v>
      </c>
      <c r="B111" s="1" t="s">
        <v>121</v>
      </c>
      <c r="C111" s="1" t="s">
        <v>49</v>
      </c>
      <c r="D111" s="1" t="s">
        <v>4</v>
      </c>
      <c r="E111" s="1">
        <f>SUM(F111:BJ111)</f>
        <v>0.37414256299999993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3.6667039999999998E-3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4.2776610000000003E-3</v>
      </c>
      <c r="BJ111" s="1">
        <v>9.4325580000000006E-3</v>
      </c>
    </row>
    <row r="112" spans="1:62" x14ac:dyDescent="0.4">
      <c r="A112" s="1">
        <v>111</v>
      </c>
      <c r="B112" s="1" t="s">
        <v>122</v>
      </c>
      <c r="C112" s="1" t="s">
        <v>49</v>
      </c>
      <c r="D112" s="1" t="s">
        <v>4</v>
      </c>
      <c r="E112" s="1">
        <f>SUM(F112:BJ112)</f>
        <v>0.35018919999999992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2.5686049999999998E-3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2.1735040000000001E-3</v>
      </c>
      <c r="BJ112" s="1">
        <v>8.0113279999999999E-3</v>
      </c>
    </row>
    <row r="113" spans="1:62" x14ac:dyDescent="0.4">
      <c r="A113" s="1">
        <v>112</v>
      </c>
      <c r="B113" s="1" t="s">
        <v>123</v>
      </c>
      <c r="C113" s="1" t="s">
        <v>49</v>
      </c>
      <c r="D113" s="1" t="s">
        <v>4</v>
      </c>
      <c r="E113" s="1">
        <f>SUM(F113:BJ113)</f>
        <v>0.28395761099999994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3.8368500000000002E-3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5.6717870000000002E-3</v>
      </c>
      <c r="BJ113" s="1">
        <v>1.4101815E-2</v>
      </c>
    </row>
    <row r="114" spans="1:62" x14ac:dyDescent="0.4">
      <c r="A114" s="1">
        <v>113</v>
      </c>
      <c r="B114" s="1" t="s">
        <v>224</v>
      </c>
      <c r="C114" s="1" t="s">
        <v>96</v>
      </c>
      <c r="D114" s="1" t="s">
        <v>4</v>
      </c>
      <c r="E114" s="1">
        <f>SUM(F114:BJ114)</f>
        <v>0.51798209480000001</v>
      </c>
      <c r="F114" s="1">
        <v>8.1825435999999998E-3</v>
      </c>
      <c r="G114" s="1">
        <v>3.8759559999999998E-2</v>
      </c>
      <c r="H114" s="1">
        <v>9.4876547000000006E-3</v>
      </c>
      <c r="I114" s="1">
        <v>3.224934E-3</v>
      </c>
      <c r="J114" s="1">
        <v>4.0146551000000003E-2</v>
      </c>
      <c r="K114" s="1">
        <v>1.2129694E-2</v>
      </c>
      <c r="L114" s="1">
        <v>6.6603189999999996E-3</v>
      </c>
      <c r="M114" s="1">
        <v>4.8301602999999999E-2</v>
      </c>
      <c r="N114" s="1">
        <v>2.0903042E-2</v>
      </c>
      <c r="O114" s="1">
        <v>5.7476319999999999E-3</v>
      </c>
      <c r="P114" s="1">
        <v>3.1824130999999999E-3</v>
      </c>
      <c r="Q114" s="1">
        <v>7.0254172999999996E-3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8.4152385E-3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1.0633693E-2</v>
      </c>
      <c r="BJ114" s="1">
        <v>5.2813215999999996E-3</v>
      </c>
    </row>
    <row r="115" spans="1:62" x14ac:dyDescent="0.4">
      <c r="A115" s="1">
        <v>114</v>
      </c>
      <c r="B115" s="1" t="s">
        <v>219</v>
      </c>
      <c r="C115" s="1" t="s">
        <v>124</v>
      </c>
      <c r="D115" s="1" t="s">
        <v>7</v>
      </c>
      <c r="E115" s="1">
        <f>SUM(F115:BJ115)</f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1.520125E-3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1.859966E-2</v>
      </c>
      <c r="BJ115" s="1">
        <v>2.4649479999999998E-3</v>
      </c>
    </row>
    <row r="116" spans="1:62" x14ac:dyDescent="0.4">
      <c r="A116" s="1">
        <v>115</v>
      </c>
      <c r="B116" s="1" t="s">
        <v>125</v>
      </c>
      <c r="C116" s="1" t="s">
        <v>126</v>
      </c>
      <c r="D116" s="1" t="s">
        <v>4</v>
      </c>
      <c r="E116" s="1">
        <f>SUM(F116:BJ116)</f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5.5401249999999999E-3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2.8913459999999999E-3</v>
      </c>
      <c r="BJ116" s="1">
        <v>4.8385049999999999E-3</v>
      </c>
    </row>
    <row r="117" spans="1:62" x14ac:dyDescent="0.4">
      <c r="A117" s="1">
        <v>116</v>
      </c>
      <c r="B117" s="1" t="s">
        <v>127</v>
      </c>
      <c r="C117" s="1" t="s">
        <v>93</v>
      </c>
      <c r="D117" s="1" t="s">
        <v>4</v>
      </c>
      <c r="E117" s="1">
        <f>SUM(F117:BJ117)</f>
        <v>0.18896321500000005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2.6628799999999998E-3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3.3999120000000002E-3</v>
      </c>
      <c r="BJ117" s="1">
        <v>4.1085339999999996E-3</v>
      </c>
    </row>
    <row r="118" spans="1:62" x14ac:dyDescent="0.4">
      <c r="A118" s="1">
        <v>117</v>
      </c>
      <c r="B118" s="1" t="s">
        <v>128</v>
      </c>
      <c r="C118" s="1" t="s">
        <v>63</v>
      </c>
      <c r="D118" s="1" t="s">
        <v>10</v>
      </c>
      <c r="E118" s="1">
        <f>SUM(F118:BJ118)</f>
        <v>0.21626914899999991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7.2699669999999996E-3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2.2548669999999998E-3</v>
      </c>
      <c r="BJ118" s="1">
        <v>4.5388140000000004E-3</v>
      </c>
    </row>
    <row r="119" spans="1:62" x14ac:dyDescent="0.4">
      <c r="A119" s="1">
        <v>118</v>
      </c>
      <c r="B119" s="1" t="s">
        <v>129</v>
      </c>
      <c r="C119" s="1" t="s">
        <v>130</v>
      </c>
      <c r="D119" s="1" t="s">
        <v>4</v>
      </c>
      <c r="E119" s="1">
        <f>SUM(F119:BJ119)</f>
        <v>0.21171962300000002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6.642561E-3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1.41267E-3</v>
      </c>
      <c r="BJ119" s="1">
        <v>5.6041789999999999E-3</v>
      </c>
    </row>
    <row r="120" spans="1:62" x14ac:dyDescent="0.4">
      <c r="A120" s="1">
        <v>119</v>
      </c>
      <c r="B120" s="1" t="s">
        <v>131</v>
      </c>
      <c r="C120" s="1" t="s">
        <v>130</v>
      </c>
      <c r="D120" s="1" t="s">
        <v>4</v>
      </c>
      <c r="E120" s="1">
        <f>SUM(F120:BJ120)</f>
        <v>0.22517131400000009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1.3049342E-2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7.9052689999999995E-3</v>
      </c>
      <c r="BJ120" s="1">
        <v>3.1032450000000001E-3</v>
      </c>
    </row>
    <row r="121" spans="1:62" x14ac:dyDescent="0.4">
      <c r="A121" s="1">
        <v>120</v>
      </c>
      <c r="B121" s="1" t="s">
        <v>132</v>
      </c>
      <c r="C121" s="1" t="s">
        <v>130</v>
      </c>
      <c r="D121" s="1" t="s">
        <v>4</v>
      </c>
      <c r="E121" s="1">
        <f>SUM(F121:BJ121)</f>
        <v>0.18839433399999997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2.9806390000000002E-3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4.6241169999999996E-3</v>
      </c>
      <c r="BJ121" s="1">
        <v>3.6680039999999999E-3</v>
      </c>
    </row>
    <row r="122" spans="1:62" x14ac:dyDescent="0.4">
      <c r="A122" s="1">
        <v>121</v>
      </c>
      <c r="B122" s="1" t="s">
        <v>133</v>
      </c>
      <c r="C122" s="1" t="s">
        <v>63</v>
      </c>
      <c r="D122" s="1" t="s">
        <v>10</v>
      </c>
      <c r="E122" s="1">
        <f>SUM(F122:BJ122)</f>
        <v>0.13666847599999996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6.5135740000000003E-3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4.5190619999999999E-3</v>
      </c>
      <c r="BJ122" s="1">
        <v>5.3882799999999998E-4</v>
      </c>
    </row>
    <row r="123" spans="1:62" x14ac:dyDescent="0.4">
      <c r="A123" s="1">
        <v>122</v>
      </c>
      <c r="B123" s="1" t="s">
        <v>134</v>
      </c>
      <c r="C123" s="1" t="s">
        <v>49</v>
      </c>
      <c r="D123" s="1" t="s">
        <v>4</v>
      </c>
      <c r="E123" s="1">
        <f>SUM(F123:BJ123)</f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3.324994E-3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1.4787999999999999E-3</v>
      </c>
      <c r="BJ123" s="1">
        <v>8.7878309999999994E-3</v>
      </c>
    </row>
    <row r="124" spans="1:62" x14ac:dyDescent="0.4">
      <c r="A124" s="1">
        <v>123</v>
      </c>
      <c r="B124" s="1" t="s">
        <v>135</v>
      </c>
      <c r="C124" s="1" t="s">
        <v>98</v>
      </c>
      <c r="D124" s="1" t="s">
        <v>4</v>
      </c>
      <c r="E124" s="1">
        <f>SUM(F124:BJ124)</f>
        <v>0.28414962800000004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4.7767799999999996E-3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2.8996769999999998E-3</v>
      </c>
      <c r="BJ124" s="1">
        <v>3.2447610000000001E-3</v>
      </c>
    </row>
    <row r="125" spans="1:62" x14ac:dyDescent="0.4">
      <c r="A125" s="1">
        <v>124</v>
      </c>
      <c r="B125" s="1" t="s">
        <v>136</v>
      </c>
      <c r="C125" s="1" t="s">
        <v>98</v>
      </c>
      <c r="D125" s="1" t="s">
        <v>4</v>
      </c>
      <c r="E125" s="1">
        <f>SUM(F125:BJ125)</f>
        <v>0.21420924099999997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4.256653E-3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2.9820350000000001E-3</v>
      </c>
      <c r="BJ125" s="1">
        <v>2.3622589999999998E-3</v>
      </c>
    </row>
    <row r="126" spans="1:62" x14ac:dyDescent="0.4">
      <c r="A126" s="1">
        <v>125</v>
      </c>
      <c r="B126" s="1" t="s">
        <v>137</v>
      </c>
      <c r="C126" s="1" t="s">
        <v>98</v>
      </c>
      <c r="D126" s="1" t="s">
        <v>4</v>
      </c>
      <c r="E126" s="1">
        <f>SUM(F126:BJ126)</f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4.2112599999999997E-3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6.6265730000000002E-3</v>
      </c>
      <c r="BJ126" s="1">
        <v>7.3391289999999998E-3</v>
      </c>
    </row>
    <row r="127" spans="1:62" x14ac:dyDescent="0.4">
      <c r="A127" s="1">
        <v>126</v>
      </c>
      <c r="B127" s="1" t="s">
        <v>305</v>
      </c>
      <c r="C127" s="1" t="s">
        <v>98</v>
      </c>
      <c r="D127" s="1" t="s">
        <v>4</v>
      </c>
      <c r="E127" s="1">
        <f>SUM(F127:BJ127)</f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1.4628989999999999E-3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3.8686549999999999E-3</v>
      </c>
      <c r="BJ127" s="1">
        <v>2.950603E-3</v>
      </c>
    </row>
    <row r="128" spans="1:62" x14ac:dyDescent="0.4">
      <c r="A128" s="1">
        <v>127</v>
      </c>
      <c r="B128" s="1" t="s">
        <v>138</v>
      </c>
      <c r="C128" s="1" t="s">
        <v>98</v>
      </c>
      <c r="D128" s="1" t="s">
        <v>4</v>
      </c>
      <c r="E128" s="1">
        <f>SUM(F128:BJ128)</f>
        <v>0.26751364200000005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3.032669E-3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5.0423999999999998E-3</v>
      </c>
      <c r="BJ128" s="1">
        <v>5.5143950000000001E-3</v>
      </c>
    </row>
    <row r="129" spans="1:62" x14ac:dyDescent="0.4">
      <c r="A129" s="1">
        <v>128</v>
      </c>
      <c r="B129" s="1" t="s">
        <v>139</v>
      </c>
      <c r="C129" s="1" t="s">
        <v>96</v>
      </c>
      <c r="D129" s="1" t="s">
        <v>4</v>
      </c>
      <c r="E129" s="1">
        <f>SUM(F129:BJ129)</f>
        <v>0.45599692699999994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5.5849869999999996E-3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2.414271E-3</v>
      </c>
      <c r="BJ129" s="1">
        <v>4.7073189999999997E-3</v>
      </c>
    </row>
    <row r="130" spans="1:62" x14ac:dyDescent="0.4">
      <c r="A130" s="1">
        <v>129</v>
      </c>
      <c r="B130" s="1" t="s">
        <v>140</v>
      </c>
      <c r="C130" s="1" t="s">
        <v>73</v>
      </c>
      <c r="D130" s="1" t="s">
        <v>10</v>
      </c>
      <c r="E130" s="1">
        <f>SUM(F130:BJ130)</f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4.0011200000000004E-3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2.7998089999999999E-3</v>
      </c>
      <c r="BJ130" s="1">
        <v>1.4094680000000001E-3</v>
      </c>
    </row>
    <row r="131" spans="1:62" x14ac:dyDescent="0.4">
      <c r="A131" s="1">
        <v>130</v>
      </c>
      <c r="B131" s="1" t="s">
        <v>141</v>
      </c>
      <c r="C131" s="1" t="s">
        <v>142</v>
      </c>
      <c r="D131" s="1" t="s">
        <v>4</v>
      </c>
      <c r="E131" s="1">
        <f>SUM(F131:BJ131)</f>
        <v>0.24049454799999997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2.788067E-3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4.7110540000000001E-3</v>
      </c>
      <c r="BJ131" s="1">
        <v>9.2884600000000001E-3</v>
      </c>
    </row>
    <row r="132" spans="1:62" x14ac:dyDescent="0.4">
      <c r="A132" s="1">
        <v>131</v>
      </c>
      <c r="B132" s="1" t="s">
        <v>143</v>
      </c>
      <c r="C132" s="1" t="s">
        <v>144</v>
      </c>
      <c r="D132" s="1" t="s">
        <v>4</v>
      </c>
      <c r="E132" s="1">
        <f>SUM(F132:BJ132)</f>
        <v>0.44884143000000004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6.7762229999999996E-3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6.3952729999999999E-3</v>
      </c>
      <c r="BJ132" s="1">
        <v>7.2808730000000002E-3</v>
      </c>
    </row>
    <row r="133" spans="1:62" x14ac:dyDescent="0.4">
      <c r="A133" s="1">
        <v>132</v>
      </c>
      <c r="B133" s="1" t="s">
        <v>145</v>
      </c>
      <c r="C133" s="1" t="s">
        <v>45</v>
      </c>
      <c r="D133" s="1" t="s">
        <v>4</v>
      </c>
      <c r="E133" s="1">
        <f>SUM(F133:BJ133)</f>
        <v>0.20661173299999996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5.1904009999999999E-3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2.0558450000000002E-3</v>
      </c>
      <c r="BJ133" s="1">
        <v>1.154679E-3</v>
      </c>
    </row>
    <row r="134" spans="1:62" x14ac:dyDescent="0.4">
      <c r="A134" s="1">
        <v>133</v>
      </c>
      <c r="B134" s="1" t="s">
        <v>146</v>
      </c>
      <c r="C134" s="1" t="s">
        <v>45</v>
      </c>
      <c r="D134" s="1" t="s">
        <v>4</v>
      </c>
      <c r="E134" s="1">
        <f>SUM(F134:BJ134)</f>
        <v>0.17900441599999994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3.1394890000000001E-3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2.5886220000000001E-3</v>
      </c>
      <c r="BJ134" s="1">
        <v>1.9972904999999999E-2</v>
      </c>
    </row>
    <row r="135" spans="1:62" x14ac:dyDescent="0.4">
      <c r="A135" s="1">
        <v>134</v>
      </c>
      <c r="B135" s="1" t="s">
        <v>147</v>
      </c>
      <c r="C135" s="1" t="s">
        <v>148</v>
      </c>
      <c r="D135" s="1" t="s">
        <v>4</v>
      </c>
      <c r="E135" s="1">
        <f>SUM(F135:BJ135)</f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3.3247099999999998E-3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4.2291009999999999E-3</v>
      </c>
      <c r="BJ135" s="1">
        <v>1.5251469999999999E-3</v>
      </c>
    </row>
    <row r="136" spans="1:62" x14ac:dyDescent="0.4">
      <c r="A136" s="1">
        <v>135</v>
      </c>
      <c r="B136" s="1" t="s">
        <v>149</v>
      </c>
      <c r="C136" s="1" t="s">
        <v>234</v>
      </c>
      <c r="D136" s="1" t="s">
        <v>7</v>
      </c>
      <c r="E136" s="1">
        <f>SUM(F136:BJ136)</f>
        <v>0.29804475700000005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6.7786590000000002E-3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1.0710654999999999E-2</v>
      </c>
      <c r="BJ136" s="1">
        <v>1.1560625E-2</v>
      </c>
    </row>
    <row r="137" spans="1:62" x14ac:dyDescent="0.4">
      <c r="A137" s="1">
        <v>136</v>
      </c>
      <c r="B137" s="1" t="s">
        <v>150</v>
      </c>
      <c r="C137" s="1" t="s">
        <v>49</v>
      </c>
      <c r="D137" s="1" t="s">
        <v>4</v>
      </c>
      <c r="E137" s="1">
        <f>SUM(F137:BJ137)</f>
        <v>0.4081195841000001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9.4799329999999994E-3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5.1606992000000004E-3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5.2054778999999999E-3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7.11087E-3</v>
      </c>
      <c r="BJ137" s="1">
        <v>2.515027E-3</v>
      </c>
    </row>
    <row r="138" spans="1:62" x14ac:dyDescent="0.4">
      <c r="A138" s="1">
        <v>137</v>
      </c>
      <c r="B138" s="1" t="s">
        <v>151</v>
      </c>
      <c r="C138" s="1" t="s">
        <v>152</v>
      </c>
      <c r="D138" s="1" t="s">
        <v>7</v>
      </c>
      <c r="E138" s="1">
        <f>SUM(F138:BJ138)</f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2.2128339999999999E-3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8.4587900000000001E-4</v>
      </c>
      <c r="BJ138" s="1">
        <v>1.0239279999999999E-3</v>
      </c>
    </row>
    <row r="139" spans="1:62" x14ac:dyDescent="0.4">
      <c r="A139" s="1">
        <v>138</v>
      </c>
      <c r="B139" s="1" t="s">
        <v>193</v>
      </c>
      <c r="C139" s="1" t="s">
        <v>247</v>
      </c>
      <c r="D139" s="1" t="s">
        <v>186</v>
      </c>
      <c r="E139" s="1">
        <f>SUM(F139:BJ139)</f>
        <v>0.17588249900000003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2.8645319999999999E-3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3.8677339999999998E-3</v>
      </c>
      <c r="BJ139" s="1">
        <v>2.8185490000000001E-3</v>
      </c>
    </row>
    <row r="140" spans="1:62" x14ac:dyDescent="0.4">
      <c r="A140" s="1">
        <v>139</v>
      </c>
      <c r="B140" s="1" t="s">
        <v>153</v>
      </c>
      <c r="C140" s="1" t="s">
        <v>222</v>
      </c>
      <c r="D140" s="1" t="s">
        <v>4</v>
      </c>
      <c r="E140" s="1">
        <f>SUM(F140:BJ140)</f>
        <v>0.20303229999999994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6.0971139999999998E-3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1.5799410000000001E-3</v>
      </c>
      <c r="BJ140" s="1">
        <v>1.003213E-3</v>
      </c>
    </row>
    <row r="141" spans="1:62" x14ac:dyDescent="0.4">
      <c r="A141" s="1">
        <v>140</v>
      </c>
      <c r="B141" s="1" t="s">
        <v>154</v>
      </c>
      <c r="C141" s="1" t="s">
        <v>222</v>
      </c>
      <c r="D141" s="1" t="s">
        <v>4</v>
      </c>
      <c r="E141" s="1">
        <f>SUM(F141:BJ141)</f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1.8029369999999999E-3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5.4013810000000002E-3</v>
      </c>
      <c r="BJ141" s="1">
        <v>5.8566130000000001E-3</v>
      </c>
    </row>
    <row r="142" spans="1:62" x14ac:dyDescent="0.4">
      <c r="A142" s="1">
        <v>141</v>
      </c>
      <c r="B142" s="1" t="s">
        <v>155</v>
      </c>
      <c r="C142" s="1" t="s">
        <v>222</v>
      </c>
      <c r="D142" s="1" t="s">
        <v>4</v>
      </c>
      <c r="E142" s="1">
        <f>SUM(F142:BJ142)</f>
        <v>0.22858879999999995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3.472452E-3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4.6062630000000002E-3</v>
      </c>
      <c r="BJ142" s="1">
        <v>6.1819090000000002E-3</v>
      </c>
    </row>
    <row r="143" spans="1:62" x14ac:dyDescent="0.4">
      <c r="A143" s="1">
        <v>142</v>
      </c>
      <c r="B143" s="1" t="s">
        <v>156</v>
      </c>
      <c r="C143" s="1" t="s">
        <v>98</v>
      </c>
      <c r="D143" s="1" t="s">
        <v>4</v>
      </c>
      <c r="E143" s="1">
        <f>SUM(F143:BJ143)</f>
        <v>0.25400349999999994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1.2146436E-2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1.487218E-3</v>
      </c>
      <c r="BJ143" s="1">
        <v>6.87124E-4</v>
      </c>
    </row>
    <row r="144" spans="1:62" x14ac:dyDescent="0.4">
      <c r="A144" s="1">
        <v>143</v>
      </c>
      <c r="B144" s="1" t="s">
        <v>157</v>
      </c>
      <c r="C144" s="1" t="s">
        <v>98</v>
      </c>
      <c r="D144" s="1" t="s">
        <v>4</v>
      </c>
      <c r="E144" s="1">
        <f>SUM(F144:BJ144)</f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1.0730192E-2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7.3543599999999999E-3</v>
      </c>
      <c r="BJ144" s="1">
        <v>8.0568329999999994E-3</v>
      </c>
    </row>
    <row r="145" spans="1:62" x14ac:dyDescent="0.4">
      <c r="A145" s="1">
        <v>144</v>
      </c>
      <c r="B145" s="1" t="s">
        <v>232</v>
      </c>
      <c r="C145" s="1" t="s">
        <v>158</v>
      </c>
      <c r="D145" s="1" t="s">
        <v>4</v>
      </c>
      <c r="E145" s="1">
        <f>SUM(F145:BJ145)</f>
        <v>0.3401619540000001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1.2476072E-2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7.7877720000000001E-3</v>
      </c>
      <c r="BJ145" s="1">
        <v>5.2756620000000004E-3</v>
      </c>
    </row>
    <row r="146" spans="1:62" x14ac:dyDescent="0.4">
      <c r="A146" s="1">
        <v>145</v>
      </c>
      <c r="B146" s="1" t="s">
        <v>159</v>
      </c>
      <c r="C146" s="1" t="s">
        <v>160</v>
      </c>
      <c r="D146" s="1" t="s">
        <v>4</v>
      </c>
      <c r="E146" s="1">
        <f>SUM(F146:BJ146)</f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4.3447340000000003E-3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7.1768939999999996E-3</v>
      </c>
      <c r="BJ146" s="1">
        <v>8.1423720000000002E-3</v>
      </c>
    </row>
    <row r="147" spans="1:62" x14ac:dyDescent="0.4">
      <c r="A147" s="1">
        <v>146</v>
      </c>
      <c r="B147" s="1" t="s">
        <v>161</v>
      </c>
      <c r="C147" s="1" t="s">
        <v>49</v>
      </c>
      <c r="D147" s="1" t="s">
        <v>4</v>
      </c>
      <c r="E147" s="1">
        <f>SUM(F147:BJ147)</f>
        <v>0.28052244600000009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2.8189780000000002E-3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5.616518E-3</v>
      </c>
      <c r="BJ147" s="1">
        <v>3.6817289999999999E-3</v>
      </c>
    </row>
    <row r="148" spans="1:62" x14ac:dyDescent="0.4">
      <c r="A148" s="1">
        <v>147</v>
      </c>
      <c r="B148" s="1" t="s">
        <v>162</v>
      </c>
      <c r="C148" s="1" t="s">
        <v>49</v>
      </c>
      <c r="D148" s="1" t="s">
        <v>4</v>
      </c>
      <c r="E148" s="1">
        <f>SUM(F148:BJ148)</f>
        <v>0.23158825999999996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8.2652990000000003E-3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1.368541E-3</v>
      </c>
      <c r="BJ148" s="1">
        <v>9.0189650000000003E-3</v>
      </c>
    </row>
    <row r="149" spans="1:62" x14ac:dyDescent="0.4">
      <c r="A149" s="1">
        <v>148</v>
      </c>
      <c r="B149" s="1" t="s">
        <v>163</v>
      </c>
      <c r="C149" s="1" t="s">
        <v>49</v>
      </c>
      <c r="D149" s="1" t="s">
        <v>4</v>
      </c>
      <c r="E149" s="1">
        <f>SUM(F149:BJ149)</f>
        <v>0.22759103400000005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2.5722470000000002E-3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1.7805119999999999E-3</v>
      </c>
      <c r="BJ149" s="1">
        <v>9.2383770000000007E-3</v>
      </c>
    </row>
    <row r="150" spans="1:62" x14ac:dyDescent="0.4">
      <c r="A150" s="1">
        <v>149</v>
      </c>
      <c r="B150" s="1" t="s">
        <v>164</v>
      </c>
      <c r="C150" s="1" t="s">
        <v>49</v>
      </c>
      <c r="D150" s="1" t="s">
        <v>4</v>
      </c>
      <c r="E150" s="1">
        <f>SUM(F150:BJ150)</f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1.3867790000000001E-3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8.2858080000000004E-3</v>
      </c>
      <c r="BJ150" s="1">
        <v>8.4231810000000001E-3</v>
      </c>
    </row>
    <row r="151" spans="1:62" x14ac:dyDescent="0.4">
      <c r="A151" s="1">
        <v>150</v>
      </c>
      <c r="B151" s="1" t="s">
        <v>165</v>
      </c>
      <c r="C151" s="1" t="s">
        <v>49</v>
      </c>
      <c r="D151" s="1" t="s">
        <v>4</v>
      </c>
      <c r="E151" s="1">
        <f>SUM(F151:BJ151)</f>
        <v>0.24143009800000004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3.0346739999999998E-3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9.3994800000000002E-4</v>
      </c>
      <c r="BJ151" s="1">
        <v>6.5343320000000003E-3</v>
      </c>
    </row>
    <row r="152" spans="1:62" x14ac:dyDescent="0.4">
      <c r="A152" s="1">
        <v>151</v>
      </c>
      <c r="B152" s="1" t="s">
        <v>166</v>
      </c>
      <c r="C152" s="1" t="s">
        <v>158</v>
      </c>
      <c r="D152" s="1" t="s">
        <v>4</v>
      </c>
      <c r="E152" s="1">
        <f>SUM(F152:BJ152)</f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1.202371E-2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1.9401690000000001E-3</v>
      </c>
      <c r="BJ152" s="1">
        <v>2.7261109999999998E-3</v>
      </c>
    </row>
    <row r="153" spans="1:62" x14ac:dyDescent="0.4">
      <c r="A153" s="1">
        <v>152</v>
      </c>
      <c r="B153" s="1" t="s">
        <v>167</v>
      </c>
      <c r="C153" s="1" t="s">
        <v>158</v>
      </c>
      <c r="D153" s="1" t="s">
        <v>4</v>
      </c>
      <c r="E153" s="1">
        <f>SUM(F153:BJ153)</f>
        <v>0.37189982099999996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5.4523779999999999E-3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1.2279484E-2</v>
      </c>
      <c r="BJ153" s="1">
        <v>1.0900178999999999E-2</v>
      </c>
    </row>
    <row r="154" spans="1:62" x14ac:dyDescent="0.4">
      <c r="A154" s="1">
        <v>153</v>
      </c>
      <c r="B154" s="1" t="s">
        <v>168</v>
      </c>
      <c r="C154" s="1" t="s">
        <v>49</v>
      </c>
      <c r="D154" s="1" t="s">
        <v>4</v>
      </c>
      <c r="E154" s="1">
        <f>SUM(F154:BJ154)</f>
        <v>0.23828648299999991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2.618764E-3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2.4403770000000001E-3</v>
      </c>
      <c r="BJ154" s="1">
        <v>9.1389739999999994E-3</v>
      </c>
    </row>
    <row r="155" spans="1:62" x14ac:dyDescent="0.4">
      <c r="A155" s="1">
        <v>154</v>
      </c>
      <c r="B155" s="1" t="s">
        <v>169</v>
      </c>
      <c r="C155" s="1" t="s">
        <v>49</v>
      </c>
      <c r="D155" s="1" t="s">
        <v>4</v>
      </c>
      <c r="E155" s="1">
        <f>SUM(F155:BJ155)</f>
        <v>0.3200053129999999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3.0733750000000002E-3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5.1121910000000003E-3</v>
      </c>
      <c r="BJ155" s="1">
        <v>4.785025E-3</v>
      </c>
    </row>
    <row r="156" spans="1:62" x14ac:dyDescent="0.4">
      <c r="A156" s="1">
        <v>155</v>
      </c>
      <c r="B156" s="1" t="s">
        <v>170</v>
      </c>
      <c r="C156" s="1" t="s">
        <v>49</v>
      </c>
      <c r="D156" s="1" t="s">
        <v>4</v>
      </c>
      <c r="E156" s="1">
        <f>SUM(F156:BJ156)</f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2.154586E-3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3.7511290000000002E-3</v>
      </c>
      <c r="BJ156" s="1">
        <v>2.9591560000000001E-3</v>
      </c>
    </row>
    <row r="157" spans="1:62" x14ac:dyDescent="0.4">
      <c r="A157" s="1">
        <v>156</v>
      </c>
      <c r="B157" s="1" t="s">
        <v>171</v>
      </c>
      <c r="C157" s="1" t="s">
        <v>212</v>
      </c>
      <c r="D157" s="1" t="s">
        <v>4</v>
      </c>
      <c r="E157" s="1">
        <f>SUM(F157:BJ157)</f>
        <v>0.40600438399999988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9.9889750000000006E-3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1.5446626999999999E-2</v>
      </c>
      <c r="BJ157" s="1">
        <v>1.5477612E-2</v>
      </c>
    </row>
    <row r="158" spans="1:62" x14ac:dyDescent="0.4">
      <c r="A158" s="1">
        <v>157</v>
      </c>
      <c r="B158" s="1" t="s">
        <v>172</v>
      </c>
      <c r="C158" s="1" t="s">
        <v>43</v>
      </c>
      <c r="D158" s="1" t="s">
        <v>4</v>
      </c>
      <c r="E158" s="1">
        <f>SUM(F158:BJ158)</f>
        <v>0.22369110200000009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1.854447E-3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2.3286800000000001E-3</v>
      </c>
      <c r="BJ158" s="1">
        <v>9.3958900000000005E-3</v>
      </c>
    </row>
    <row r="159" spans="1:62" x14ac:dyDescent="0.4">
      <c r="A159" s="1">
        <v>158</v>
      </c>
      <c r="B159" s="1" t="s">
        <v>194</v>
      </c>
      <c r="C159" s="1" t="s">
        <v>251</v>
      </c>
      <c r="D159" s="1" t="s">
        <v>186</v>
      </c>
      <c r="E159" s="1">
        <f>SUM(F159:BJ159)</f>
        <v>0.15424762900000002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4.2847459999999999E-3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1.5572909999999999E-3</v>
      </c>
      <c r="BJ159" s="1">
        <v>3.9438240000000003E-3</v>
      </c>
    </row>
    <row r="160" spans="1:62" x14ac:dyDescent="0.4">
      <c r="A160" s="1">
        <v>159</v>
      </c>
      <c r="B160" s="1" t="s">
        <v>306</v>
      </c>
      <c r="C160" s="1" t="s">
        <v>73</v>
      </c>
      <c r="D160" s="1" t="s">
        <v>10</v>
      </c>
      <c r="E160" s="1">
        <f>SUM(F160:BJ160)</f>
        <v>0.22226454199999993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1.0246700000000001E-3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2.3490160000000002E-3</v>
      </c>
      <c r="BJ160" s="1">
        <v>3.9374509999999998E-3</v>
      </c>
    </row>
    <row r="161" spans="1:62" x14ac:dyDescent="0.4">
      <c r="A161" s="1">
        <v>160</v>
      </c>
      <c r="B161" s="1" t="s">
        <v>195</v>
      </c>
      <c r="C161" s="1" t="s">
        <v>249</v>
      </c>
      <c r="D161" s="1" t="s">
        <v>186</v>
      </c>
      <c r="E161" s="1">
        <f>SUM(F161:BJ161)</f>
        <v>0.18690269300000004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173</v>
      </c>
      <c r="C162" s="1" t="s">
        <v>49</v>
      </c>
      <c r="D162" s="1" t="s">
        <v>4</v>
      </c>
      <c r="E162" s="1">
        <f>SUM(F162:BJ162)</f>
        <v>0.27905092099999995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231</v>
      </c>
      <c r="C163" s="1" t="s">
        <v>49</v>
      </c>
      <c r="D163" s="1" t="s">
        <v>4</v>
      </c>
      <c r="E163" s="1">
        <f>SUM(F163:BJ163)</f>
        <v>0.26758482600000005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174</v>
      </c>
      <c r="C164" s="1" t="s">
        <v>126</v>
      </c>
      <c r="D164" s="1" t="s">
        <v>4</v>
      </c>
      <c r="E164" s="1">
        <f>SUM(F164:BJ164)</f>
        <v>0.26282414799999987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175</v>
      </c>
      <c r="C165" s="1" t="s">
        <v>17</v>
      </c>
      <c r="D165" s="1" t="s">
        <v>4</v>
      </c>
      <c r="E165" s="1">
        <f>SUM(F165:BJ165)</f>
        <v>0.18337021399999998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176</v>
      </c>
      <c r="C166" s="1" t="s">
        <v>17</v>
      </c>
      <c r="D166" s="1" t="s">
        <v>4</v>
      </c>
      <c r="E166" s="1">
        <f>SUM(F166:BJ166)</f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177</v>
      </c>
      <c r="C167" s="1" t="s">
        <v>221</v>
      </c>
      <c r="D167" s="1" t="s">
        <v>4</v>
      </c>
      <c r="E167" s="1">
        <f>SUM(F167:BJ167)</f>
        <v>0.22599279500000002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178</v>
      </c>
      <c r="C168" s="1" t="s">
        <v>222</v>
      </c>
      <c r="D168" s="1" t="s">
        <v>4</v>
      </c>
      <c r="E168" s="1">
        <f>SUM(F168:BJ168)</f>
        <v>0.22949809399999996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179</v>
      </c>
      <c r="C169" s="1" t="s">
        <v>144</v>
      </c>
      <c r="D169" s="1" t="s">
        <v>4</v>
      </c>
      <c r="E169" s="1">
        <f>SUM(F169:BJ169)</f>
        <v>0.32532633299999997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180</v>
      </c>
      <c r="C170" s="1" t="s">
        <v>181</v>
      </c>
      <c r="D170" s="1" t="s">
        <v>4</v>
      </c>
      <c r="E170" s="1">
        <f>SUM(F170:BJ170)</f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182</v>
      </c>
      <c r="C171" s="1" t="s">
        <v>181</v>
      </c>
      <c r="D171" s="1" t="s">
        <v>4</v>
      </c>
      <c r="E171" s="1">
        <f>SUM(F171:BJ171)</f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183</v>
      </c>
      <c r="C172" s="1" t="s">
        <v>43</v>
      </c>
      <c r="D172" s="1" t="s">
        <v>4</v>
      </c>
      <c r="E172" s="1">
        <f>SUM(F172:BJ172)</f>
        <v>0.25699649899999988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230</v>
      </c>
      <c r="C173" s="1" t="s">
        <v>41</v>
      </c>
      <c r="D173" s="1" t="s">
        <v>7</v>
      </c>
      <c r="E173" s="1">
        <f>SUM(F173:BJ173)</f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300</v>
      </c>
      <c r="E174" s="1">
        <f>SUM(E2:E173)</f>
        <v>45.130809351899998</v>
      </c>
      <c r="F174" s="1">
        <f>SUM(F2:F173)</f>
        <v>1.2381253735999995</v>
      </c>
      <c r="G174" s="1">
        <f t="shared" ref="G174:BJ174" si="0">SUM(G2:G173)</f>
        <v>1.4560103510000002</v>
      </c>
      <c r="H174" s="1">
        <f t="shared" si="0"/>
        <v>1.2196569196999996</v>
      </c>
      <c r="I174" s="1">
        <f t="shared" si="0"/>
        <v>1.1186511603</v>
      </c>
      <c r="J174" s="1">
        <f t="shared" si="0"/>
        <v>1.4515766663999994</v>
      </c>
      <c r="K174" s="1">
        <f t="shared" si="0"/>
        <v>0.85960414700000043</v>
      </c>
      <c r="L174" s="1">
        <f t="shared" si="0"/>
        <v>0.85755978750000006</v>
      </c>
      <c r="M174" s="1">
        <f t="shared" si="0"/>
        <v>1.7247145680000009</v>
      </c>
      <c r="N174" s="1">
        <f t="shared" si="0"/>
        <v>1.0399814739999997</v>
      </c>
      <c r="O174" s="1">
        <f t="shared" si="0"/>
        <v>0.56706432999999978</v>
      </c>
      <c r="P174" s="1">
        <f t="shared" si="0"/>
        <v>1.1794512866999998</v>
      </c>
      <c r="Q174" s="1">
        <f t="shared" si="0"/>
        <v>0.78268102530000006</v>
      </c>
      <c r="R174" s="1">
        <f t="shared" si="0"/>
        <v>0.76794811420000009</v>
      </c>
      <c r="S174" s="1">
        <f t="shared" si="0"/>
        <v>0.7828337913000003</v>
      </c>
      <c r="T174" s="1">
        <f t="shared" si="0"/>
        <v>0.72461034799999979</v>
      </c>
      <c r="U174" s="1">
        <f t="shared" si="0"/>
        <v>0.71798496300000003</v>
      </c>
      <c r="V174" s="1">
        <f t="shared" si="0"/>
        <v>0.70849263299999987</v>
      </c>
      <c r="W174" s="1">
        <f t="shared" si="0"/>
        <v>0.7631391780000002</v>
      </c>
      <c r="X174" s="1">
        <f t="shared" si="0"/>
        <v>0.75103322420000007</v>
      </c>
      <c r="Y174" s="1">
        <f t="shared" si="0"/>
        <v>0.73295530799999975</v>
      </c>
      <c r="Z174" s="1">
        <f t="shared" si="0"/>
        <v>0.72566789619999994</v>
      </c>
      <c r="AA174" s="1">
        <f t="shared" si="0"/>
        <v>0.738802709</v>
      </c>
      <c r="AB174" s="1">
        <f t="shared" si="0"/>
        <v>0.73213319219999995</v>
      </c>
      <c r="AC174" s="1">
        <f t="shared" si="0"/>
        <v>0.81980173069999962</v>
      </c>
      <c r="AD174" s="1">
        <f t="shared" si="0"/>
        <v>0.68895951399999977</v>
      </c>
      <c r="AE174" s="1">
        <f t="shared" si="0"/>
        <v>0.66052571100000002</v>
      </c>
      <c r="AF174" s="1">
        <f t="shared" si="0"/>
        <v>0.65990017999999984</v>
      </c>
      <c r="AG174" s="1">
        <f t="shared" si="0"/>
        <v>0.80156769889999968</v>
      </c>
      <c r="AH174" s="1">
        <f t="shared" si="0"/>
        <v>0.84541248600000019</v>
      </c>
      <c r="AI174" s="1">
        <f t="shared" si="0"/>
        <v>0.71264733949999959</v>
      </c>
      <c r="AJ174" s="1">
        <f t="shared" si="0"/>
        <v>0.71185735499999991</v>
      </c>
      <c r="AK174" s="1">
        <f t="shared" si="0"/>
        <v>0.72351577469999995</v>
      </c>
      <c r="AL174" s="1">
        <f t="shared" si="0"/>
        <v>0.7333909310000003</v>
      </c>
      <c r="AM174" s="1">
        <f t="shared" si="0"/>
        <v>0.76157992600000002</v>
      </c>
      <c r="AN174" s="1">
        <f t="shared" si="0"/>
        <v>0.77791162599999986</v>
      </c>
      <c r="AO174" s="1">
        <f t="shared" si="0"/>
        <v>0.73041656700000013</v>
      </c>
      <c r="AP174" s="1">
        <f t="shared" si="0"/>
        <v>0.70127360300000019</v>
      </c>
      <c r="AQ174" s="1">
        <f t="shared" si="0"/>
        <v>0.38977063000000012</v>
      </c>
      <c r="AR174" s="1">
        <f t="shared" si="0"/>
        <v>0.46548139500000019</v>
      </c>
      <c r="AS174" s="1">
        <f t="shared" si="0"/>
        <v>0.57441961100000005</v>
      </c>
      <c r="AT174" s="1">
        <f t="shared" si="0"/>
        <v>0.78194167100000023</v>
      </c>
      <c r="AU174" s="1">
        <f t="shared" si="0"/>
        <v>0.69561722899999989</v>
      </c>
      <c r="AV174" s="1">
        <f t="shared" si="0"/>
        <v>0.88316659899999994</v>
      </c>
      <c r="AW174" s="1">
        <f t="shared" si="0"/>
        <v>0.49669440200000015</v>
      </c>
      <c r="AX174" s="1">
        <f t="shared" si="0"/>
        <v>0.54327572800000012</v>
      </c>
      <c r="AY174" s="1">
        <f t="shared" si="0"/>
        <v>0.49237939400000019</v>
      </c>
      <c r="AZ174" s="1">
        <f t="shared" si="0"/>
        <v>0.54601766800000018</v>
      </c>
      <c r="BA174" s="1">
        <f t="shared" si="0"/>
        <v>0.4810288828999999</v>
      </c>
      <c r="BB174" s="1">
        <f t="shared" si="0"/>
        <v>0.37929269900000012</v>
      </c>
      <c r="BC174" s="1">
        <f t="shared" si="0"/>
        <v>0.55195816999999991</v>
      </c>
      <c r="BD174" s="1">
        <f t="shared" si="0"/>
        <v>0.50109207099999997</v>
      </c>
      <c r="BE174" s="1">
        <f t="shared" si="0"/>
        <v>0.53671986600000032</v>
      </c>
      <c r="BF174" s="1">
        <f t="shared" si="0"/>
        <v>0.72660264399999996</v>
      </c>
      <c r="BG174" s="1">
        <f t="shared" si="0"/>
        <v>1.1090989050000004</v>
      </c>
      <c r="BH174" s="1">
        <f t="shared" si="0"/>
        <v>1.2516577070000008</v>
      </c>
      <c r="BI174" s="1">
        <f t="shared" si="0"/>
        <v>0.79517807399999985</v>
      </c>
      <c r="BJ174" s="1">
        <f t="shared" si="0"/>
        <v>0.95997711659999929</v>
      </c>
    </row>
    <row r="175" spans="1:62" x14ac:dyDescent="0.4">
      <c r="D175" s="1" t="s">
        <v>301</v>
      </c>
      <c r="E175" s="1">
        <f>E174/172</f>
        <v>0.26238842646453486</v>
      </c>
      <c r="F175" s="1">
        <f t="shared" ref="F175:BJ175" si="1">F174/172</f>
        <v>7.1984033348837179E-3</v>
      </c>
      <c r="G175" s="1">
        <f t="shared" si="1"/>
        <v>8.4651764593023267E-3</v>
      </c>
      <c r="H175" s="1">
        <f t="shared" si="1"/>
        <v>7.0910286029069744E-3</v>
      </c>
      <c r="I175" s="1">
        <f t="shared" si="1"/>
        <v>6.5037858156976741E-3</v>
      </c>
      <c r="J175" s="1">
        <f t="shared" si="1"/>
        <v>8.4393992232558099E-3</v>
      </c>
      <c r="K175" s="1">
        <f t="shared" si="1"/>
        <v>4.9976985290697698E-3</v>
      </c>
      <c r="L175" s="1">
        <f t="shared" si="1"/>
        <v>4.9858127180232564E-3</v>
      </c>
      <c r="M175" s="1">
        <f t="shared" si="1"/>
        <v>1.0027410279069773E-2</v>
      </c>
      <c r="N175" s="1">
        <f t="shared" si="1"/>
        <v>6.0464039186046495E-3</v>
      </c>
      <c r="O175" s="1">
        <f t="shared" si="1"/>
        <v>3.2968856395348824E-3</v>
      </c>
      <c r="P175" s="1">
        <f t="shared" si="1"/>
        <v>6.8572749226744169E-3</v>
      </c>
      <c r="Q175" s="1">
        <f t="shared" si="1"/>
        <v>4.5504710773255821E-3</v>
      </c>
      <c r="R175" s="1">
        <f t="shared" si="1"/>
        <v>4.4648146174418608E-3</v>
      </c>
      <c r="S175" s="1">
        <f t="shared" si="1"/>
        <v>4.5513592517441876E-3</v>
      </c>
      <c r="T175" s="1">
        <f t="shared" si="1"/>
        <v>4.2128508604651147E-3</v>
      </c>
      <c r="U175" s="1">
        <f t="shared" si="1"/>
        <v>4.1743311802325579E-3</v>
      </c>
      <c r="V175" s="1">
        <f t="shared" si="1"/>
        <v>4.1191432151162785E-3</v>
      </c>
      <c r="W175" s="1">
        <f t="shared" si="1"/>
        <v>4.436855686046513E-3</v>
      </c>
      <c r="X175" s="1">
        <f t="shared" si="1"/>
        <v>4.3664722337209303E-3</v>
      </c>
      <c r="Y175" s="1">
        <f t="shared" si="1"/>
        <v>4.2613680697674407E-3</v>
      </c>
      <c r="Z175" s="1">
        <f t="shared" si="1"/>
        <v>4.2189993965116275E-3</v>
      </c>
      <c r="AA175" s="1">
        <f t="shared" si="1"/>
        <v>4.2953645872093023E-3</v>
      </c>
      <c r="AB175" s="1">
        <f t="shared" si="1"/>
        <v>4.2565883267441859E-3</v>
      </c>
      <c r="AC175" s="1">
        <f t="shared" si="1"/>
        <v>4.766289131976742E-3</v>
      </c>
      <c r="AD175" s="1">
        <f t="shared" si="1"/>
        <v>4.0055785697674408E-3</v>
      </c>
      <c r="AE175" s="1">
        <f t="shared" si="1"/>
        <v>3.8402657616279073E-3</v>
      </c>
      <c r="AF175" s="1">
        <f t="shared" si="1"/>
        <v>3.8366289534883711E-3</v>
      </c>
      <c r="AG175" s="1">
        <f t="shared" si="1"/>
        <v>4.6602773191860448E-3</v>
      </c>
      <c r="AH175" s="1">
        <f t="shared" si="1"/>
        <v>4.9151888720930246E-3</v>
      </c>
      <c r="AI175" s="1">
        <f t="shared" si="1"/>
        <v>4.1432984854651135E-3</v>
      </c>
      <c r="AJ175" s="1">
        <f t="shared" si="1"/>
        <v>4.1387055523255806E-3</v>
      </c>
      <c r="AK175" s="1">
        <f t="shared" si="1"/>
        <v>4.206487062209302E-3</v>
      </c>
      <c r="AL175" s="1">
        <f t="shared" si="1"/>
        <v>4.2639007616279085E-3</v>
      </c>
      <c r="AM175" s="1">
        <f t="shared" si="1"/>
        <v>4.4277902674418603E-3</v>
      </c>
      <c r="AN175" s="1">
        <f t="shared" si="1"/>
        <v>4.5227420116279058E-3</v>
      </c>
      <c r="AO175" s="1">
        <f t="shared" si="1"/>
        <v>4.2466079476744193E-3</v>
      </c>
      <c r="AP175" s="1">
        <f t="shared" si="1"/>
        <v>4.0771721104651175E-3</v>
      </c>
      <c r="AQ175" s="1">
        <f t="shared" si="1"/>
        <v>2.2661083139534893E-3</v>
      </c>
      <c r="AR175" s="1">
        <f t="shared" si="1"/>
        <v>2.7062871802325593E-3</v>
      </c>
      <c r="AS175" s="1">
        <f t="shared" si="1"/>
        <v>3.3396489011627908E-3</v>
      </c>
      <c r="AT175" s="1">
        <f t="shared" si="1"/>
        <v>4.5461725058139552E-3</v>
      </c>
      <c r="AU175" s="1">
        <f t="shared" si="1"/>
        <v>4.0442862151162783E-3</v>
      </c>
      <c r="AV175" s="1">
        <f t="shared" si="1"/>
        <v>5.1346895290697667E-3</v>
      </c>
      <c r="AW175" s="1">
        <f t="shared" si="1"/>
        <v>2.8877581511627917E-3</v>
      </c>
      <c r="AX175" s="1">
        <f t="shared" si="1"/>
        <v>3.1585798139534891E-3</v>
      </c>
      <c r="AY175" s="1">
        <f t="shared" si="1"/>
        <v>2.8626708953488384E-3</v>
      </c>
      <c r="AZ175" s="1">
        <f t="shared" si="1"/>
        <v>3.1745213255813965E-3</v>
      </c>
      <c r="BA175" s="1">
        <f t="shared" si="1"/>
        <v>2.7966795517441853E-3</v>
      </c>
      <c r="BB175" s="1">
        <f t="shared" si="1"/>
        <v>2.2051901104651172E-3</v>
      </c>
      <c r="BC175" s="1">
        <f t="shared" si="1"/>
        <v>3.2090591279069765E-3</v>
      </c>
      <c r="BD175" s="1">
        <f t="shared" si="1"/>
        <v>2.9133259941860465E-3</v>
      </c>
      <c r="BE175" s="1">
        <f t="shared" si="1"/>
        <v>3.1204643372093042E-3</v>
      </c>
      <c r="BF175" s="1">
        <f t="shared" si="1"/>
        <v>4.2244339767441861E-3</v>
      </c>
      <c r="BG175" s="1">
        <f t="shared" si="1"/>
        <v>6.4482494476744206E-3</v>
      </c>
      <c r="BH175" s="1">
        <f t="shared" si="1"/>
        <v>7.2770796918604696E-3</v>
      </c>
      <c r="BI175" s="1">
        <f t="shared" si="1"/>
        <v>4.6231283372093011E-3</v>
      </c>
      <c r="BJ175" s="1">
        <f t="shared" si="1"/>
        <v>5.5812623058139497E-3</v>
      </c>
    </row>
    <row r="178" spans="2:12" x14ac:dyDescent="0.4">
      <c r="C178" s="1" t="s">
        <v>254</v>
      </c>
      <c r="L178" s="7"/>
    </row>
    <row r="179" spans="2:12" x14ac:dyDescent="0.4">
      <c r="C179" s="1" t="s">
        <v>0</v>
      </c>
      <c r="D179" s="1" t="s">
        <v>1</v>
      </c>
      <c r="E179" s="1" t="s">
        <v>2</v>
      </c>
      <c r="F179" s="1" t="s">
        <v>3</v>
      </c>
      <c r="L179" s="7"/>
    </row>
    <row r="180" spans="2:12" x14ac:dyDescent="0.4">
      <c r="B180" s="1">
        <v>1</v>
      </c>
      <c r="C180" s="1" t="s">
        <v>116</v>
      </c>
      <c r="D180" s="1" t="s">
        <v>59</v>
      </c>
      <c r="E180" s="1" t="s">
        <v>4</v>
      </c>
      <c r="F180" s="7">
        <v>0.54552630749999997</v>
      </c>
      <c r="L180" s="7"/>
    </row>
    <row r="181" spans="2:12" x14ac:dyDescent="0.4">
      <c r="B181" s="1">
        <v>2</v>
      </c>
      <c r="C181" s="1" t="s">
        <v>224</v>
      </c>
      <c r="D181" s="1" t="s">
        <v>96</v>
      </c>
      <c r="E181" s="1" t="s">
        <v>4</v>
      </c>
      <c r="F181" s="7">
        <v>0.51798209479999979</v>
      </c>
      <c r="L181" s="7"/>
    </row>
    <row r="182" spans="2:12" x14ac:dyDescent="0.4">
      <c r="B182" s="1">
        <v>3</v>
      </c>
      <c r="C182" s="1" t="s">
        <v>210</v>
      </c>
      <c r="D182" s="1" t="s">
        <v>26</v>
      </c>
      <c r="E182" s="1" t="s">
        <v>4</v>
      </c>
      <c r="F182" s="7">
        <v>0.48894682099999998</v>
      </c>
      <c r="L182" s="7"/>
    </row>
    <row r="183" spans="2:12" x14ac:dyDescent="0.4">
      <c r="B183" s="1">
        <v>4</v>
      </c>
      <c r="C183" s="1" t="s">
        <v>86</v>
      </c>
      <c r="D183" s="1" t="s">
        <v>87</v>
      </c>
      <c r="E183" s="1" t="s">
        <v>4</v>
      </c>
      <c r="F183" s="7">
        <v>0.46243426500000001</v>
      </c>
      <c r="L183" s="7"/>
    </row>
    <row r="184" spans="2:12" x14ac:dyDescent="0.4">
      <c r="B184" s="1">
        <v>5</v>
      </c>
      <c r="C184" s="1" t="s">
        <v>88</v>
      </c>
      <c r="D184" s="1" t="s">
        <v>87</v>
      </c>
      <c r="E184" s="1" t="s">
        <v>4</v>
      </c>
      <c r="F184" s="7">
        <v>0.45699621100000015</v>
      </c>
      <c r="L184" s="7"/>
    </row>
    <row r="185" spans="2:12" x14ac:dyDescent="0.4">
      <c r="B185" s="1">
        <v>6</v>
      </c>
      <c r="C185" s="1" t="s">
        <v>139</v>
      </c>
      <c r="D185" s="1" t="s">
        <v>96</v>
      </c>
      <c r="E185" s="1" t="s">
        <v>4</v>
      </c>
      <c r="F185" s="7">
        <v>0.45599692699999983</v>
      </c>
      <c r="L185" s="7"/>
    </row>
    <row r="186" spans="2:12" x14ac:dyDescent="0.4">
      <c r="B186" s="1">
        <v>7</v>
      </c>
      <c r="C186" s="1" t="s">
        <v>58</v>
      </c>
      <c r="D186" s="1" t="s">
        <v>59</v>
      </c>
      <c r="E186" s="1" t="s">
        <v>4</v>
      </c>
      <c r="F186" s="7">
        <v>0.45337453299999997</v>
      </c>
      <c r="L186" s="7"/>
    </row>
    <row r="187" spans="2:12" x14ac:dyDescent="0.4">
      <c r="B187" s="1">
        <v>8</v>
      </c>
      <c r="C187" s="1" t="s">
        <v>143</v>
      </c>
      <c r="D187" s="1" t="s">
        <v>144</v>
      </c>
      <c r="E187" s="1" t="s">
        <v>4</v>
      </c>
      <c r="F187" s="7">
        <v>0.4488414300000001</v>
      </c>
      <c r="L187" s="7"/>
    </row>
    <row r="188" spans="2:12" x14ac:dyDescent="0.4">
      <c r="B188" s="1">
        <v>9</v>
      </c>
      <c r="C188" s="1" t="s">
        <v>69</v>
      </c>
      <c r="D188" s="1" t="s">
        <v>49</v>
      </c>
      <c r="E188" s="1" t="s">
        <v>4</v>
      </c>
      <c r="F188" s="7">
        <v>0.40992675389999994</v>
      </c>
      <c r="L188" s="7"/>
    </row>
    <row r="189" spans="2:12" x14ac:dyDescent="0.4">
      <c r="B189" s="1">
        <v>10</v>
      </c>
      <c r="C189" s="1" t="s">
        <v>150</v>
      </c>
      <c r="D189" s="1" t="s">
        <v>49</v>
      </c>
      <c r="E189" s="1" t="s">
        <v>4</v>
      </c>
      <c r="F189" s="7">
        <v>0.40811958410000004</v>
      </c>
      <c r="L189" s="7"/>
    </row>
    <row r="190" spans="2:12" x14ac:dyDescent="0.4">
      <c r="B190" s="1">
        <v>11</v>
      </c>
      <c r="C190" s="1" t="s">
        <v>68</v>
      </c>
      <c r="D190" s="1" t="s">
        <v>49</v>
      </c>
      <c r="E190" s="1" t="s">
        <v>4</v>
      </c>
      <c r="F190" s="7">
        <v>0.40699824500000009</v>
      </c>
      <c r="L190" s="7"/>
    </row>
    <row r="191" spans="2:12" x14ac:dyDescent="0.4">
      <c r="B191" s="1">
        <v>12</v>
      </c>
      <c r="C191" s="1" t="s">
        <v>171</v>
      </c>
      <c r="D191" s="1" t="s">
        <v>212</v>
      </c>
      <c r="E191" s="1" t="s">
        <v>4</v>
      </c>
      <c r="F191" s="7">
        <v>0.40600438399999988</v>
      </c>
      <c r="L191" s="7"/>
    </row>
    <row r="192" spans="2:12" x14ac:dyDescent="0.4">
      <c r="B192" s="1">
        <v>13</v>
      </c>
      <c r="C192" s="1" t="s">
        <v>118</v>
      </c>
      <c r="D192" s="1" t="s">
        <v>119</v>
      </c>
      <c r="E192" s="1" t="s">
        <v>4</v>
      </c>
      <c r="F192" s="7">
        <v>0.40366479099999991</v>
      </c>
      <c r="L192" s="7"/>
    </row>
    <row r="193" spans="2:12" x14ac:dyDescent="0.4">
      <c r="B193" s="1">
        <v>14</v>
      </c>
      <c r="C193" s="1" t="s">
        <v>16</v>
      </c>
      <c r="D193" s="1" t="s">
        <v>17</v>
      </c>
      <c r="E193" s="1" t="s">
        <v>4</v>
      </c>
      <c r="F193" s="7">
        <v>0.39392825999999997</v>
      </c>
      <c r="L193" s="7"/>
    </row>
    <row r="194" spans="2:12" x14ac:dyDescent="0.4">
      <c r="B194" s="1">
        <v>15</v>
      </c>
      <c r="C194" s="1" t="s">
        <v>18</v>
      </c>
      <c r="D194" s="1" t="s">
        <v>19</v>
      </c>
      <c r="E194" s="1" t="s">
        <v>4</v>
      </c>
      <c r="F194" s="7">
        <v>0.39294364500000001</v>
      </c>
      <c r="L194" s="7"/>
    </row>
    <row r="195" spans="2:12" x14ac:dyDescent="0.4">
      <c r="B195" s="1">
        <v>16</v>
      </c>
      <c r="C195" s="1" t="s">
        <v>304</v>
      </c>
      <c r="D195" s="1" t="s">
        <v>45</v>
      </c>
      <c r="E195" s="1" t="s">
        <v>4</v>
      </c>
      <c r="F195" s="7">
        <v>0.38243649900000004</v>
      </c>
      <c r="L195" s="7"/>
    </row>
    <row r="196" spans="2:12" x14ac:dyDescent="0.4">
      <c r="B196" s="1">
        <v>17</v>
      </c>
      <c r="C196" s="1" t="s">
        <v>157</v>
      </c>
      <c r="D196" s="1" t="s">
        <v>98</v>
      </c>
      <c r="E196" s="1" t="s">
        <v>4</v>
      </c>
      <c r="F196" s="7">
        <v>0.38238201700000002</v>
      </c>
      <c r="L196" s="7"/>
    </row>
    <row r="197" spans="2:12" x14ac:dyDescent="0.4">
      <c r="B197" s="1">
        <v>18</v>
      </c>
      <c r="C197" s="1" t="s">
        <v>121</v>
      </c>
      <c r="D197" s="1" t="s">
        <v>49</v>
      </c>
      <c r="E197" s="1" t="s">
        <v>4</v>
      </c>
      <c r="F197" s="7">
        <v>0.37414256299999998</v>
      </c>
      <c r="L197" s="7"/>
    </row>
    <row r="198" spans="2:12" x14ac:dyDescent="0.4">
      <c r="B198" s="1">
        <v>19</v>
      </c>
      <c r="C198" s="1" t="s">
        <v>167</v>
      </c>
      <c r="D198" s="1" t="s">
        <v>158</v>
      </c>
      <c r="E198" s="1" t="s">
        <v>4</v>
      </c>
      <c r="F198" s="7">
        <v>0.37189982099999991</v>
      </c>
      <c r="L198" s="7"/>
    </row>
    <row r="199" spans="2:12" x14ac:dyDescent="0.4">
      <c r="B199" s="1">
        <v>20</v>
      </c>
      <c r="C199" s="1" t="s">
        <v>67</v>
      </c>
      <c r="D199" s="1" t="s">
        <v>49</v>
      </c>
      <c r="E199" s="1" t="s">
        <v>4</v>
      </c>
      <c r="F199" s="7">
        <v>0.36932296500000011</v>
      </c>
      <c r="L199" s="7"/>
    </row>
    <row r="200" spans="2:12" x14ac:dyDescent="0.4">
      <c r="B200" s="1">
        <v>21</v>
      </c>
      <c r="C200" s="1" t="s">
        <v>239</v>
      </c>
      <c r="D200" s="1" t="s">
        <v>49</v>
      </c>
      <c r="E200" s="1" t="s">
        <v>4</v>
      </c>
      <c r="F200" s="7">
        <v>0.36758928499999999</v>
      </c>
      <c r="L200" s="7"/>
    </row>
    <row r="201" spans="2:12" x14ac:dyDescent="0.4">
      <c r="B201" s="1">
        <v>22</v>
      </c>
      <c r="C201" s="1" t="s">
        <v>76</v>
      </c>
      <c r="D201" s="1" t="s">
        <v>43</v>
      </c>
      <c r="E201" s="1" t="s">
        <v>4</v>
      </c>
      <c r="F201" s="7">
        <v>0.36265252200000009</v>
      </c>
      <c r="L201" s="7"/>
    </row>
    <row r="202" spans="2:12" x14ac:dyDescent="0.4">
      <c r="B202" s="1">
        <v>23</v>
      </c>
      <c r="C202" s="1" t="s">
        <v>81</v>
      </c>
      <c r="D202" s="1" t="s">
        <v>25</v>
      </c>
      <c r="E202" s="1" t="s">
        <v>4</v>
      </c>
      <c r="F202" s="7">
        <v>0.35672847599999991</v>
      </c>
      <c r="L202" s="7"/>
    </row>
    <row r="203" spans="2:12" x14ac:dyDescent="0.4">
      <c r="B203" s="1">
        <v>24</v>
      </c>
      <c r="C203" s="1" t="s">
        <v>90</v>
      </c>
      <c r="D203" s="1" t="s">
        <v>49</v>
      </c>
      <c r="E203" s="1" t="s">
        <v>4</v>
      </c>
      <c r="F203" s="7">
        <v>0.35544190600000009</v>
      </c>
      <c r="L203" s="7"/>
    </row>
    <row r="204" spans="2:12" x14ac:dyDescent="0.4">
      <c r="B204" s="1">
        <v>25</v>
      </c>
      <c r="C204" s="1" t="s">
        <v>235</v>
      </c>
      <c r="D204" s="1" t="s">
        <v>49</v>
      </c>
      <c r="E204" s="1" t="s">
        <v>4</v>
      </c>
      <c r="F204" s="7">
        <v>0.35413059999999996</v>
      </c>
      <c r="L204" s="7"/>
    </row>
    <row r="205" spans="2:12" x14ac:dyDescent="0.4">
      <c r="B205" s="1">
        <v>26</v>
      </c>
      <c r="C205" s="1" t="s">
        <v>122</v>
      </c>
      <c r="D205" s="1" t="s">
        <v>49</v>
      </c>
      <c r="E205" s="1" t="s">
        <v>4</v>
      </c>
      <c r="F205" s="7">
        <v>0.35018919999999992</v>
      </c>
      <c r="L205" s="7"/>
    </row>
    <row r="206" spans="2:12" x14ac:dyDescent="0.4">
      <c r="B206" s="1">
        <v>27</v>
      </c>
      <c r="C206" s="1" t="s">
        <v>70</v>
      </c>
      <c r="D206" s="1" t="s">
        <v>49</v>
      </c>
      <c r="E206" s="1" t="s">
        <v>4</v>
      </c>
      <c r="F206" s="7">
        <v>0.34346561300000006</v>
      </c>
      <c r="L206" s="7"/>
    </row>
    <row r="207" spans="2:12" x14ac:dyDescent="0.4">
      <c r="B207" s="1">
        <v>28</v>
      </c>
      <c r="C207" s="1" t="s">
        <v>232</v>
      </c>
      <c r="D207" s="1" t="s">
        <v>158</v>
      </c>
      <c r="E207" s="1" t="s">
        <v>4</v>
      </c>
      <c r="F207" s="7">
        <v>0.3401619540000001</v>
      </c>
      <c r="L207" s="7"/>
    </row>
    <row r="208" spans="2:12" x14ac:dyDescent="0.4">
      <c r="B208" s="1">
        <v>29</v>
      </c>
      <c r="C208" s="1" t="s">
        <v>245</v>
      </c>
      <c r="D208" s="1" t="s">
        <v>98</v>
      </c>
      <c r="E208" s="1" t="s">
        <v>4</v>
      </c>
      <c r="F208" s="7">
        <v>0.32818629000000005</v>
      </c>
      <c r="L208" s="7"/>
    </row>
    <row r="209" spans="2:12" x14ac:dyDescent="0.4">
      <c r="B209" s="1">
        <v>30</v>
      </c>
      <c r="C209" s="1" t="s">
        <v>89</v>
      </c>
      <c r="D209" s="1" t="s">
        <v>49</v>
      </c>
      <c r="E209" s="1" t="s">
        <v>4</v>
      </c>
      <c r="F209" s="7">
        <v>0.32761621299999999</v>
      </c>
      <c r="L209" s="7"/>
    </row>
    <row r="210" spans="2:12" x14ac:dyDescent="0.4">
      <c r="B210" s="1">
        <v>31</v>
      </c>
      <c r="C210" s="1" t="s">
        <v>113</v>
      </c>
      <c r="D210" s="1" t="s">
        <v>43</v>
      </c>
      <c r="E210" s="1" t="s">
        <v>4</v>
      </c>
      <c r="F210" s="7">
        <v>0.32729636300000003</v>
      </c>
      <c r="L210" s="7"/>
    </row>
    <row r="211" spans="2:12" x14ac:dyDescent="0.4">
      <c r="B211" s="1">
        <v>32</v>
      </c>
      <c r="C211" s="1" t="s">
        <v>179</v>
      </c>
      <c r="D211" s="1" t="s">
        <v>144</v>
      </c>
      <c r="E211" s="1" t="s">
        <v>4</v>
      </c>
      <c r="F211" s="7">
        <v>0.32532633299999997</v>
      </c>
      <c r="L211" s="7"/>
    </row>
    <row r="212" spans="2:12" x14ac:dyDescent="0.4">
      <c r="B212" s="1">
        <v>33</v>
      </c>
      <c r="C212" s="1" t="s">
        <v>229</v>
      </c>
      <c r="D212" s="1" t="s">
        <v>49</v>
      </c>
      <c r="E212" s="1" t="s">
        <v>4</v>
      </c>
      <c r="F212" s="7">
        <v>0.324442905</v>
      </c>
      <c r="L212" s="7"/>
    </row>
    <row r="213" spans="2:12" x14ac:dyDescent="0.4">
      <c r="B213" s="1">
        <v>34</v>
      </c>
      <c r="C213" s="1" t="s">
        <v>117</v>
      </c>
      <c r="D213" s="1" t="s">
        <v>98</v>
      </c>
      <c r="E213" s="1" t="s">
        <v>4</v>
      </c>
      <c r="F213" s="7">
        <v>0.32252818299999986</v>
      </c>
      <c r="L213" s="7"/>
    </row>
    <row r="214" spans="2:12" x14ac:dyDescent="0.4">
      <c r="B214" s="1">
        <v>35</v>
      </c>
      <c r="C214" s="1" t="s">
        <v>134</v>
      </c>
      <c r="D214" s="1" t="s">
        <v>49</v>
      </c>
      <c r="E214" s="1" t="s">
        <v>4</v>
      </c>
      <c r="F214" s="7">
        <v>0.32239744100000006</v>
      </c>
      <c r="L214" s="7"/>
    </row>
    <row r="215" spans="2:12" x14ac:dyDescent="0.4">
      <c r="B215" s="1">
        <v>36</v>
      </c>
      <c r="C215" s="1" t="s">
        <v>97</v>
      </c>
      <c r="D215" s="1" t="s">
        <v>98</v>
      </c>
      <c r="E215" s="1" t="s">
        <v>4</v>
      </c>
      <c r="F215" s="7">
        <v>0.32176255599999998</v>
      </c>
      <c r="L215" s="7"/>
    </row>
    <row r="216" spans="2:12" x14ac:dyDescent="0.4">
      <c r="B216" s="1">
        <v>37</v>
      </c>
      <c r="C216" s="1" t="s">
        <v>50</v>
      </c>
      <c r="D216" s="1" t="s">
        <v>49</v>
      </c>
      <c r="E216" s="1" t="s">
        <v>4</v>
      </c>
      <c r="F216" s="7">
        <v>0.32146292100000007</v>
      </c>
      <c r="L216" s="7"/>
    </row>
    <row r="217" spans="2:12" x14ac:dyDescent="0.4">
      <c r="B217" s="1">
        <v>38</v>
      </c>
      <c r="C217" s="1" t="s">
        <v>84</v>
      </c>
      <c r="D217" s="1" t="s">
        <v>85</v>
      </c>
      <c r="E217" s="1" t="s">
        <v>4</v>
      </c>
      <c r="F217" s="7">
        <v>0.3202395059999999</v>
      </c>
      <c r="L217" s="7"/>
    </row>
    <row r="218" spans="2:12" x14ac:dyDescent="0.4">
      <c r="B218" s="1">
        <v>39</v>
      </c>
      <c r="C218" s="1" t="s">
        <v>169</v>
      </c>
      <c r="D218" s="1" t="s">
        <v>49</v>
      </c>
      <c r="E218" s="1" t="s">
        <v>4</v>
      </c>
      <c r="F218" s="7">
        <v>0.32000531299999996</v>
      </c>
      <c r="L218" s="7"/>
    </row>
    <row r="219" spans="2:12" x14ac:dyDescent="0.4">
      <c r="B219" s="1">
        <v>40</v>
      </c>
      <c r="C219" s="1" t="s">
        <v>305</v>
      </c>
      <c r="D219" s="1" t="s">
        <v>98</v>
      </c>
      <c r="E219" s="1" t="s">
        <v>4</v>
      </c>
      <c r="F219" s="7">
        <v>0.319776536</v>
      </c>
      <c r="L219" s="7"/>
    </row>
    <row r="220" spans="2:12" x14ac:dyDescent="0.4">
      <c r="B220" s="1">
        <v>41</v>
      </c>
      <c r="C220" s="1" t="s">
        <v>137</v>
      </c>
      <c r="D220" s="1" t="s">
        <v>98</v>
      </c>
      <c r="E220" s="1" t="s">
        <v>4</v>
      </c>
      <c r="F220" s="7">
        <v>0.30936583199999995</v>
      </c>
      <c r="L220" s="7"/>
    </row>
    <row r="221" spans="2:12" x14ac:dyDescent="0.4">
      <c r="B221" s="1">
        <v>42</v>
      </c>
      <c r="C221" s="1" t="s">
        <v>238</v>
      </c>
      <c r="D221" s="1" t="s">
        <v>49</v>
      </c>
      <c r="E221" s="1" t="s">
        <v>4</v>
      </c>
      <c r="F221" s="7">
        <v>0.30933772799999998</v>
      </c>
      <c r="L221" s="7"/>
    </row>
    <row r="222" spans="2:12" x14ac:dyDescent="0.4">
      <c r="B222" s="1">
        <v>43</v>
      </c>
      <c r="C222" s="1" t="s">
        <v>74</v>
      </c>
      <c r="D222" s="1" t="s">
        <v>43</v>
      </c>
      <c r="E222" s="1" t="s">
        <v>4</v>
      </c>
      <c r="F222" s="7">
        <v>0.30834118900000002</v>
      </c>
      <c r="L222" s="7"/>
    </row>
    <row r="223" spans="2:12" x14ac:dyDescent="0.4">
      <c r="B223" s="1">
        <v>44</v>
      </c>
      <c r="C223" s="1" t="s">
        <v>40</v>
      </c>
      <c r="D223" s="1" t="s">
        <v>41</v>
      </c>
      <c r="E223" s="1" t="s">
        <v>7</v>
      </c>
      <c r="F223" s="7">
        <v>0.30764254600000002</v>
      </c>
      <c r="L223" s="7"/>
    </row>
    <row r="224" spans="2:12" x14ac:dyDescent="0.4">
      <c r="B224" s="1">
        <v>45</v>
      </c>
      <c r="C224" s="1" t="s">
        <v>230</v>
      </c>
      <c r="D224" s="1" t="s">
        <v>41</v>
      </c>
      <c r="E224" s="1" t="s">
        <v>7</v>
      </c>
      <c r="F224" s="7">
        <v>0.30635654400000001</v>
      </c>
      <c r="L224" s="7"/>
    </row>
    <row r="225" spans="2:12" x14ac:dyDescent="0.4">
      <c r="B225" s="1">
        <v>46</v>
      </c>
      <c r="C225" s="1" t="s">
        <v>95</v>
      </c>
      <c r="D225" s="1" t="s">
        <v>49</v>
      </c>
      <c r="E225" s="1" t="s">
        <v>4</v>
      </c>
      <c r="F225" s="7">
        <v>0.30381222599999985</v>
      </c>
      <c r="L225" s="7"/>
    </row>
    <row r="226" spans="2:12" x14ac:dyDescent="0.4">
      <c r="B226" s="1">
        <v>47</v>
      </c>
      <c r="C226" s="1" t="s">
        <v>38</v>
      </c>
      <c r="D226" s="1" t="s">
        <v>30</v>
      </c>
      <c r="E226" s="1" t="s">
        <v>10</v>
      </c>
      <c r="F226" s="7">
        <v>0.300103862</v>
      </c>
      <c r="L226" s="7"/>
    </row>
    <row r="227" spans="2:12" x14ac:dyDescent="0.4">
      <c r="B227" s="1">
        <v>48</v>
      </c>
      <c r="C227" s="1" t="s">
        <v>149</v>
      </c>
      <c r="D227" s="1" t="s">
        <v>234</v>
      </c>
      <c r="E227" s="1" t="s">
        <v>7</v>
      </c>
      <c r="F227" s="7">
        <v>0.29804475700000005</v>
      </c>
      <c r="L227" s="7"/>
    </row>
    <row r="228" spans="2:12" x14ac:dyDescent="0.4">
      <c r="B228" s="1">
        <v>49</v>
      </c>
      <c r="C228" s="1" t="s">
        <v>218</v>
      </c>
      <c r="D228" s="1" t="s">
        <v>41</v>
      </c>
      <c r="E228" s="1" t="s">
        <v>7</v>
      </c>
      <c r="F228" s="7">
        <v>0.29773812000000011</v>
      </c>
      <c r="L228" s="7"/>
    </row>
    <row r="229" spans="2:12" x14ac:dyDescent="0.4">
      <c r="B229" s="1">
        <v>50</v>
      </c>
      <c r="C229" s="1" t="s">
        <v>12</v>
      </c>
      <c r="D229" s="1" t="s">
        <v>209</v>
      </c>
      <c r="E229" s="1" t="s">
        <v>10</v>
      </c>
      <c r="F229" s="7">
        <v>0.29755136500000001</v>
      </c>
      <c r="L229" s="7"/>
    </row>
    <row r="230" spans="2:12" x14ac:dyDescent="0.4">
      <c r="B230" s="1">
        <v>51</v>
      </c>
      <c r="C230" s="1" t="s">
        <v>79</v>
      </c>
      <c r="D230" s="1" t="s">
        <v>80</v>
      </c>
      <c r="E230" s="1" t="s">
        <v>10</v>
      </c>
      <c r="F230" s="7">
        <v>0.29535676599999999</v>
      </c>
      <c r="L230" s="7"/>
    </row>
    <row r="231" spans="2:12" x14ac:dyDescent="0.4">
      <c r="B231" s="1">
        <v>52</v>
      </c>
      <c r="C231" s="1" t="s">
        <v>57</v>
      </c>
      <c r="D231" s="1" t="s">
        <v>17</v>
      </c>
      <c r="E231" s="1" t="s">
        <v>4</v>
      </c>
      <c r="F231" s="7">
        <v>0.29287953300000003</v>
      </c>
      <c r="L231" s="7"/>
    </row>
    <row r="232" spans="2:12" x14ac:dyDescent="0.4">
      <c r="B232" s="1">
        <v>53</v>
      </c>
      <c r="C232" s="1" t="s">
        <v>226</v>
      </c>
      <c r="D232" s="1" t="s">
        <v>85</v>
      </c>
      <c r="E232" s="1" t="s">
        <v>4</v>
      </c>
      <c r="F232" s="7">
        <v>0.29277942499999998</v>
      </c>
      <c r="L232" s="7"/>
    </row>
    <row r="233" spans="2:12" x14ac:dyDescent="0.4">
      <c r="B233" s="1">
        <v>54</v>
      </c>
      <c r="C233" s="1" t="s">
        <v>52</v>
      </c>
      <c r="D233" s="1" t="s">
        <v>49</v>
      </c>
      <c r="E233" s="1" t="s">
        <v>4</v>
      </c>
      <c r="F233" s="7">
        <v>0.29053606199999998</v>
      </c>
      <c r="L233" s="7"/>
    </row>
    <row r="234" spans="2:12" x14ac:dyDescent="0.4">
      <c r="B234" s="1">
        <v>55</v>
      </c>
      <c r="C234" s="1" t="s">
        <v>166</v>
      </c>
      <c r="D234" s="1" t="s">
        <v>158</v>
      </c>
      <c r="E234" s="1" t="s">
        <v>4</v>
      </c>
      <c r="F234" s="7">
        <v>0.28798929200000006</v>
      </c>
      <c r="L234" s="7"/>
    </row>
    <row r="235" spans="2:12" x14ac:dyDescent="0.4">
      <c r="B235" s="1">
        <v>56</v>
      </c>
      <c r="C235" s="1" t="s">
        <v>44</v>
      </c>
      <c r="D235" s="1" t="s">
        <v>43</v>
      </c>
      <c r="E235" s="1" t="s">
        <v>4</v>
      </c>
      <c r="F235" s="7">
        <v>0.28471215399999994</v>
      </c>
      <c r="L235" s="7"/>
    </row>
    <row r="236" spans="2:12" x14ac:dyDescent="0.4">
      <c r="B236" s="1">
        <v>57</v>
      </c>
      <c r="C236" s="1" t="s">
        <v>227</v>
      </c>
      <c r="D236" s="1" t="s">
        <v>120</v>
      </c>
      <c r="E236" s="1" t="s">
        <v>4</v>
      </c>
      <c r="F236" s="7">
        <v>0.28432636699999997</v>
      </c>
      <c r="L236" s="7"/>
    </row>
    <row r="237" spans="2:12" x14ac:dyDescent="0.4">
      <c r="B237" s="1">
        <v>58</v>
      </c>
      <c r="C237" s="1" t="s">
        <v>135</v>
      </c>
      <c r="D237" s="1" t="s">
        <v>98</v>
      </c>
      <c r="E237" s="1" t="s">
        <v>4</v>
      </c>
      <c r="F237" s="7">
        <v>0.28414962799999999</v>
      </c>
      <c r="L237" s="7"/>
    </row>
    <row r="238" spans="2:12" x14ac:dyDescent="0.4">
      <c r="B238" s="1">
        <v>59</v>
      </c>
      <c r="C238" s="1" t="s">
        <v>123</v>
      </c>
      <c r="D238" s="1" t="s">
        <v>49</v>
      </c>
      <c r="E238" s="1" t="s">
        <v>4</v>
      </c>
      <c r="F238" s="7">
        <v>0.28395761099999994</v>
      </c>
      <c r="L238" s="7"/>
    </row>
    <row r="239" spans="2:12" x14ac:dyDescent="0.4">
      <c r="B239" s="1">
        <v>60</v>
      </c>
      <c r="C239" s="1" t="s">
        <v>237</v>
      </c>
      <c r="D239" s="1" t="s">
        <v>49</v>
      </c>
      <c r="E239" s="1" t="s">
        <v>4</v>
      </c>
      <c r="F239" s="7">
        <v>0.28178713000000005</v>
      </c>
      <c r="L239" s="7"/>
    </row>
    <row r="240" spans="2:12" x14ac:dyDescent="0.4">
      <c r="B240" s="1">
        <v>61</v>
      </c>
      <c r="C240" s="1" t="s">
        <v>161</v>
      </c>
      <c r="D240" s="1" t="s">
        <v>49</v>
      </c>
      <c r="E240" s="1" t="s">
        <v>4</v>
      </c>
      <c r="F240" s="7">
        <v>0.28052244600000015</v>
      </c>
      <c r="L240" s="7"/>
    </row>
    <row r="241" spans="2:12" x14ac:dyDescent="0.4">
      <c r="B241" s="1">
        <v>62</v>
      </c>
      <c r="C241" s="1" t="s">
        <v>173</v>
      </c>
      <c r="D241" s="1" t="s">
        <v>49</v>
      </c>
      <c r="E241" s="1" t="s">
        <v>4</v>
      </c>
      <c r="F241" s="7">
        <v>0.27905092099999995</v>
      </c>
      <c r="L241" s="7"/>
    </row>
    <row r="242" spans="2:12" x14ac:dyDescent="0.4">
      <c r="B242" s="1">
        <v>63</v>
      </c>
      <c r="C242" s="1" t="s">
        <v>53</v>
      </c>
      <c r="D242" s="1" t="s">
        <v>49</v>
      </c>
      <c r="E242" s="1" t="s">
        <v>4</v>
      </c>
      <c r="F242" s="7">
        <v>0.27869833000000011</v>
      </c>
      <c r="L242" s="7"/>
    </row>
    <row r="243" spans="2:12" x14ac:dyDescent="0.4">
      <c r="B243" s="1">
        <v>64</v>
      </c>
      <c r="C243" s="1" t="s">
        <v>180</v>
      </c>
      <c r="D243" s="1" t="s">
        <v>181</v>
      </c>
      <c r="E243" s="1" t="s">
        <v>4</v>
      </c>
      <c r="F243" s="7">
        <v>0.27863246400000002</v>
      </c>
      <c r="L243" s="7"/>
    </row>
    <row r="244" spans="2:12" x14ac:dyDescent="0.4">
      <c r="B244" s="1">
        <v>65</v>
      </c>
      <c r="C244" s="1" t="s">
        <v>48</v>
      </c>
      <c r="D244" s="1" t="s">
        <v>49</v>
      </c>
      <c r="E244" s="1" t="s">
        <v>4</v>
      </c>
      <c r="F244" s="7">
        <v>0.27138355000000003</v>
      </c>
      <c r="L244" s="7"/>
    </row>
    <row r="245" spans="2:12" x14ac:dyDescent="0.4">
      <c r="B245" s="1">
        <v>66</v>
      </c>
      <c r="C245" s="1" t="s">
        <v>176</v>
      </c>
      <c r="D245" s="1" t="s">
        <v>17</v>
      </c>
      <c r="E245" s="1" t="s">
        <v>4</v>
      </c>
      <c r="F245" s="7">
        <v>0.27101975299999997</v>
      </c>
      <c r="L245" s="7"/>
    </row>
    <row r="246" spans="2:12" x14ac:dyDescent="0.4">
      <c r="B246" s="1">
        <v>67</v>
      </c>
      <c r="C246" s="1" t="s">
        <v>75</v>
      </c>
      <c r="D246" s="1" t="s">
        <v>43</v>
      </c>
      <c r="E246" s="1" t="s">
        <v>4</v>
      </c>
      <c r="F246" s="7">
        <v>0.27080787300000003</v>
      </c>
      <c r="L246" s="7"/>
    </row>
    <row r="247" spans="2:12" x14ac:dyDescent="0.4">
      <c r="B247" s="1">
        <v>68</v>
      </c>
      <c r="C247" s="1" t="s">
        <v>110</v>
      </c>
      <c r="D247" s="1" t="s">
        <v>43</v>
      </c>
      <c r="E247" s="1" t="s">
        <v>4</v>
      </c>
      <c r="F247" s="7">
        <v>0.26885276300000011</v>
      </c>
      <c r="L247" s="7"/>
    </row>
    <row r="248" spans="2:12" x14ac:dyDescent="0.4">
      <c r="B248" s="1">
        <v>69</v>
      </c>
      <c r="C248" s="1" t="s">
        <v>231</v>
      </c>
      <c r="D248" s="1" t="s">
        <v>49</v>
      </c>
      <c r="E248" s="1" t="s">
        <v>4</v>
      </c>
      <c r="F248" s="7">
        <v>0.26758482600000005</v>
      </c>
      <c r="L248" s="7"/>
    </row>
    <row r="249" spans="2:12" x14ac:dyDescent="0.4">
      <c r="B249" s="1">
        <v>70</v>
      </c>
      <c r="C249" s="1" t="s">
        <v>138</v>
      </c>
      <c r="D249" s="1" t="s">
        <v>98</v>
      </c>
      <c r="E249" s="1" t="s">
        <v>4</v>
      </c>
      <c r="F249" s="7">
        <v>0.267513642</v>
      </c>
      <c r="L249" s="7"/>
    </row>
    <row r="250" spans="2:12" x14ac:dyDescent="0.4">
      <c r="B250" s="1">
        <v>71</v>
      </c>
      <c r="C250" s="1" t="s">
        <v>125</v>
      </c>
      <c r="D250" s="1" t="s">
        <v>126</v>
      </c>
      <c r="E250" s="1" t="s">
        <v>4</v>
      </c>
      <c r="F250" s="7">
        <v>0.26700803400000001</v>
      </c>
      <c r="L250" s="7"/>
    </row>
    <row r="251" spans="2:12" x14ac:dyDescent="0.4">
      <c r="B251" s="1">
        <v>72</v>
      </c>
      <c r="C251" s="1" t="s">
        <v>61</v>
      </c>
      <c r="D251" s="1" t="s">
        <v>49</v>
      </c>
      <c r="E251" s="1" t="s">
        <v>4</v>
      </c>
      <c r="F251" s="7">
        <v>0.26672057700000001</v>
      </c>
      <c r="L251" s="7"/>
    </row>
    <row r="252" spans="2:12" x14ac:dyDescent="0.4">
      <c r="B252" s="1">
        <v>73</v>
      </c>
      <c r="C252" s="1" t="s">
        <v>20</v>
      </c>
      <c r="D252" s="1" t="s">
        <v>21</v>
      </c>
      <c r="E252" s="1" t="s">
        <v>7</v>
      </c>
      <c r="F252" s="7">
        <v>0.26613387799999993</v>
      </c>
      <c r="L252" s="7"/>
    </row>
    <row r="253" spans="2:12" x14ac:dyDescent="0.4">
      <c r="B253" s="1">
        <v>74</v>
      </c>
      <c r="C253" s="1" t="s">
        <v>51</v>
      </c>
      <c r="D253" s="1" t="s">
        <v>49</v>
      </c>
      <c r="E253" s="1" t="s">
        <v>4</v>
      </c>
      <c r="F253" s="7">
        <v>0.26606759000000008</v>
      </c>
      <c r="L253" s="7"/>
    </row>
    <row r="254" spans="2:12" x14ac:dyDescent="0.4">
      <c r="B254" s="1">
        <v>75</v>
      </c>
      <c r="C254" s="1" t="s">
        <v>174</v>
      </c>
      <c r="D254" s="1" t="s">
        <v>126</v>
      </c>
      <c r="E254" s="1" t="s">
        <v>4</v>
      </c>
      <c r="F254" s="7">
        <v>0.26282414799999987</v>
      </c>
      <c r="L254" s="7"/>
    </row>
    <row r="255" spans="2:12" x14ac:dyDescent="0.4">
      <c r="B255" s="1">
        <v>76</v>
      </c>
      <c r="C255" s="1" t="s">
        <v>147</v>
      </c>
      <c r="D255" s="1" t="s">
        <v>148</v>
      </c>
      <c r="E255" s="1" t="s">
        <v>4</v>
      </c>
      <c r="F255" s="7">
        <v>0.25969221000000003</v>
      </c>
      <c r="L255" s="7"/>
    </row>
    <row r="256" spans="2:12" x14ac:dyDescent="0.4">
      <c r="B256" s="1">
        <v>77</v>
      </c>
      <c r="C256" s="1" t="s">
        <v>220</v>
      </c>
      <c r="D256" s="1" t="s">
        <v>221</v>
      </c>
      <c r="E256" s="1" t="s">
        <v>4</v>
      </c>
      <c r="F256" s="7">
        <v>0.25737221399999999</v>
      </c>
      <c r="L256" s="7"/>
    </row>
    <row r="257" spans="2:12" x14ac:dyDescent="0.4">
      <c r="B257" s="1">
        <v>78</v>
      </c>
      <c r="C257" s="1" t="s">
        <v>183</v>
      </c>
      <c r="D257" s="1" t="s">
        <v>43</v>
      </c>
      <c r="E257" s="1" t="s">
        <v>4</v>
      </c>
      <c r="F257" s="7">
        <v>0.25699649899999988</v>
      </c>
      <c r="L257" s="7"/>
    </row>
    <row r="258" spans="2:12" x14ac:dyDescent="0.4">
      <c r="B258" s="1">
        <v>79</v>
      </c>
      <c r="C258" s="1" t="s">
        <v>13</v>
      </c>
      <c r="D258" s="1" t="s">
        <v>209</v>
      </c>
      <c r="E258" s="1" t="s">
        <v>10</v>
      </c>
      <c r="F258" s="7">
        <v>0.25639631099999999</v>
      </c>
      <c r="L258" s="7"/>
    </row>
    <row r="259" spans="2:12" x14ac:dyDescent="0.4">
      <c r="B259" s="1">
        <v>80</v>
      </c>
      <c r="C259" s="1" t="s">
        <v>92</v>
      </c>
      <c r="D259" s="1" t="s">
        <v>93</v>
      </c>
      <c r="E259" s="1" t="s">
        <v>4</v>
      </c>
      <c r="F259" s="7">
        <v>0.25536195700000003</v>
      </c>
      <c r="L259" s="7"/>
    </row>
    <row r="260" spans="2:12" x14ac:dyDescent="0.4">
      <c r="B260" s="1">
        <v>81</v>
      </c>
      <c r="C260" s="1" t="s">
        <v>156</v>
      </c>
      <c r="D260" s="1" t="s">
        <v>98</v>
      </c>
      <c r="E260" s="1" t="s">
        <v>4</v>
      </c>
      <c r="F260" s="7">
        <v>0.25400349999999988</v>
      </c>
      <c r="L260" s="7"/>
    </row>
    <row r="261" spans="2:12" x14ac:dyDescent="0.4">
      <c r="B261" s="1">
        <v>82</v>
      </c>
      <c r="C261" s="1" t="s">
        <v>42</v>
      </c>
      <c r="D261" s="1" t="s">
        <v>43</v>
      </c>
      <c r="E261" s="1" t="s">
        <v>4</v>
      </c>
      <c r="F261" s="7">
        <v>0.25387186000000006</v>
      </c>
      <c r="L261" s="7"/>
    </row>
    <row r="262" spans="2:12" x14ac:dyDescent="0.4">
      <c r="B262" s="1">
        <v>83</v>
      </c>
      <c r="C262" s="1" t="s">
        <v>94</v>
      </c>
      <c r="D262" s="1" t="s">
        <v>49</v>
      </c>
      <c r="E262" s="1" t="s">
        <v>4</v>
      </c>
      <c r="F262" s="7">
        <v>0.25304647800000007</v>
      </c>
      <c r="L262" s="7"/>
    </row>
    <row r="263" spans="2:12" x14ac:dyDescent="0.4">
      <c r="B263" s="1">
        <v>84</v>
      </c>
      <c r="C263" s="1" t="s">
        <v>106</v>
      </c>
      <c r="D263" s="1" t="s">
        <v>43</v>
      </c>
      <c r="E263" s="1" t="s">
        <v>4</v>
      </c>
      <c r="F263" s="7">
        <v>0.25220658400000001</v>
      </c>
      <c r="L263" s="7"/>
    </row>
    <row r="264" spans="2:12" x14ac:dyDescent="0.4">
      <c r="B264" s="1">
        <v>85</v>
      </c>
      <c r="C264" s="1" t="s">
        <v>170</v>
      </c>
      <c r="D264" s="1" t="s">
        <v>49</v>
      </c>
      <c r="E264" s="1" t="s">
        <v>4</v>
      </c>
      <c r="F264" s="7">
        <v>0.24998120500000001</v>
      </c>
      <c r="L264" s="7"/>
    </row>
    <row r="265" spans="2:12" x14ac:dyDescent="0.4">
      <c r="B265" s="1">
        <v>86</v>
      </c>
      <c r="C265" s="1" t="s">
        <v>23</v>
      </c>
      <c r="D265" s="1" t="s">
        <v>6</v>
      </c>
      <c r="E265" s="1" t="s">
        <v>7</v>
      </c>
      <c r="F265" s="7">
        <v>0.24927458899999999</v>
      </c>
      <c r="L265" s="7"/>
    </row>
    <row r="266" spans="2:12" x14ac:dyDescent="0.4">
      <c r="B266" s="1">
        <v>87</v>
      </c>
      <c r="C266" s="1" t="s">
        <v>39</v>
      </c>
      <c r="D266" s="1" t="s">
        <v>28</v>
      </c>
      <c r="E266" s="1" t="s">
        <v>10</v>
      </c>
      <c r="F266" s="7">
        <v>0.24885564799999998</v>
      </c>
      <c r="L266" s="7"/>
    </row>
    <row r="267" spans="2:12" x14ac:dyDescent="0.4">
      <c r="B267" s="1">
        <v>88</v>
      </c>
      <c r="C267" s="1" t="s">
        <v>225</v>
      </c>
      <c r="D267" s="1" t="s">
        <v>222</v>
      </c>
      <c r="E267" s="1" t="s">
        <v>4</v>
      </c>
      <c r="F267" s="7">
        <v>0.24867333499999997</v>
      </c>
      <c r="L267" s="7"/>
    </row>
    <row r="268" spans="2:12" x14ac:dyDescent="0.4">
      <c r="B268" s="1">
        <v>89</v>
      </c>
      <c r="C268" s="1" t="s">
        <v>5</v>
      </c>
      <c r="D268" s="1" t="s">
        <v>6</v>
      </c>
      <c r="E268" s="1" t="s">
        <v>7</v>
      </c>
      <c r="F268" s="7">
        <v>0.24728562799999995</v>
      </c>
      <c r="L268" s="7"/>
    </row>
    <row r="269" spans="2:12" x14ac:dyDescent="0.4">
      <c r="B269" s="1">
        <v>90</v>
      </c>
      <c r="C269" s="1" t="s">
        <v>240</v>
      </c>
      <c r="D269" s="1" t="s">
        <v>49</v>
      </c>
      <c r="E269" s="1" t="s">
        <v>4</v>
      </c>
      <c r="F269" s="7">
        <v>0.24663201499999998</v>
      </c>
      <c r="L269" s="7"/>
    </row>
    <row r="270" spans="2:12" x14ac:dyDescent="0.4">
      <c r="B270" s="1">
        <v>91</v>
      </c>
      <c r="C270" s="1" t="s">
        <v>91</v>
      </c>
      <c r="D270" s="1" t="s">
        <v>49</v>
      </c>
      <c r="E270" s="1" t="s">
        <v>4</v>
      </c>
      <c r="F270" s="7">
        <v>0.24525665699999999</v>
      </c>
      <c r="L270" s="7"/>
    </row>
    <row r="271" spans="2:12" x14ac:dyDescent="0.4">
      <c r="B271" s="1">
        <v>92</v>
      </c>
      <c r="C271" s="1" t="s">
        <v>101</v>
      </c>
      <c r="D271" s="1" t="s">
        <v>43</v>
      </c>
      <c r="E271" s="1" t="s">
        <v>4</v>
      </c>
      <c r="F271" s="7">
        <v>0.24449856599999997</v>
      </c>
      <c r="L271" s="7"/>
    </row>
    <row r="272" spans="2:12" x14ac:dyDescent="0.4">
      <c r="B272" s="1">
        <v>93</v>
      </c>
      <c r="C272" s="1" t="s">
        <v>112</v>
      </c>
      <c r="D272" s="1" t="s">
        <v>43</v>
      </c>
      <c r="E272" s="1" t="s">
        <v>4</v>
      </c>
      <c r="F272" s="7">
        <v>0.24232004499999996</v>
      </c>
      <c r="L272" s="7"/>
    </row>
    <row r="273" spans="2:12" x14ac:dyDescent="0.4">
      <c r="B273" s="1">
        <v>94</v>
      </c>
      <c r="C273" s="1" t="s">
        <v>14</v>
      </c>
      <c r="D273" s="1" t="s">
        <v>15</v>
      </c>
      <c r="E273" s="1" t="s">
        <v>4</v>
      </c>
      <c r="F273" s="7">
        <v>0.24183029499999997</v>
      </c>
      <c r="L273" s="7"/>
    </row>
    <row r="274" spans="2:12" x14ac:dyDescent="0.4">
      <c r="B274" s="1">
        <v>95</v>
      </c>
      <c r="C274" s="1" t="s">
        <v>165</v>
      </c>
      <c r="D274" s="1" t="s">
        <v>49</v>
      </c>
      <c r="E274" s="1" t="s">
        <v>4</v>
      </c>
      <c r="F274" s="7">
        <v>0.24143009800000004</v>
      </c>
      <c r="L274" s="7"/>
    </row>
    <row r="275" spans="2:12" x14ac:dyDescent="0.4">
      <c r="B275" s="1">
        <v>96</v>
      </c>
      <c r="C275" s="1" t="s">
        <v>71</v>
      </c>
      <c r="D275" s="1" t="s">
        <v>47</v>
      </c>
      <c r="E275" s="1" t="s">
        <v>10</v>
      </c>
      <c r="F275" s="7">
        <v>0.24115564000000003</v>
      </c>
      <c r="L275" s="7"/>
    </row>
    <row r="276" spans="2:12" x14ac:dyDescent="0.4">
      <c r="B276" s="1">
        <v>97</v>
      </c>
      <c r="C276" s="1" t="s">
        <v>141</v>
      </c>
      <c r="D276" s="1" t="s">
        <v>142</v>
      </c>
      <c r="E276" s="1" t="s">
        <v>4</v>
      </c>
      <c r="F276" s="7">
        <v>0.240494548</v>
      </c>
      <c r="L276" s="7"/>
    </row>
    <row r="277" spans="2:12" x14ac:dyDescent="0.4">
      <c r="B277" s="1">
        <v>98</v>
      </c>
      <c r="C277" s="1" t="s">
        <v>108</v>
      </c>
      <c r="D277" s="1" t="s">
        <v>43</v>
      </c>
      <c r="E277" s="1" t="s">
        <v>4</v>
      </c>
      <c r="F277" s="7">
        <v>0.24039492400000007</v>
      </c>
      <c r="L277" s="7"/>
    </row>
    <row r="278" spans="2:12" x14ac:dyDescent="0.4">
      <c r="B278" s="1">
        <v>99</v>
      </c>
      <c r="C278" s="1" t="s">
        <v>219</v>
      </c>
      <c r="D278" s="1" t="s">
        <v>124</v>
      </c>
      <c r="E278" s="1" t="s">
        <v>7</v>
      </c>
      <c r="F278" s="7">
        <v>0.23833453499999999</v>
      </c>
      <c r="L278" s="7"/>
    </row>
    <row r="279" spans="2:12" x14ac:dyDescent="0.4">
      <c r="B279" s="1">
        <v>100</v>
      </c>
      <c r="C279" s="1" t="s">
        <v>34</v>
      </c>
      <c r="D279" s="1" t="s">
        <v>30</v>
      </c>
      <c r="E279" s="1" t="s">
        <v>10</v>
      </c>
      <c r="F279" s="7">
        <v>0.23829950899999996</v>
      </c>
      <c r="L279" s="7"/>
    </row>
    <row r="280" spans="2:12" x14ac:dyDescent="0.4">
      <c r="B280" s="1">
        <v>101</v>
      </c>
      <c r="C280" s="1" t="s">
        <v>168</v>
      </c>
      <c r="D280" s="1" t="s">
        <v>49</v>
      </c>
      <c r="E280" s="1" t="s">
        <v>4</v>
      </c>
      <c r="F280" s="7">
        <v>0.23828648299999991</v>
      </c>
      <c r="L280" s="7"/>
    </row>
    <row r="281" spans="2:12" x14ac:dyDescent="0.4">
      <c r="B281" s="1">
        <v>102</v>
      </c>
      <c r="C281" s="1" t="s">
        <v>11</v>
      </c>
      <c r="D281" s="1" t="s">
        <v>9</v>
      </c>
      <c r="E281" s="1" t="s">
        <v>10</v>
      </c>
      <c r="F281" s="7">
        <v>0.235864773</v>
      </c>
      <c r="L281" s="7"/>
    </row>
    <row r="282" spans="2:12" x14ac:dyDescent="0.4">
      <c r="B282" s="1">
        <v>103</v>
      </c>
      <c r="C282" s="1" t="s">
        <v>233</v>
      </c>
      <c r="D282" s="1" t="s">
        <v>43</v>
      </c>
      <c r="E282" s="1" t="s">
        <v>4</v>
      </c>
      <c r="F282" s="7">
        <v>0.23364909300000003</v>
      </c>
      <c r="L282" s="7"/>
    </row>
    <row r="283" spans="2:12" x14ac:dyDescent="0.4">
      <c r="B283" s="1">
        <v>104</v>
      </c>
      <c r="C283" s="1" t="s">
        <v>102</v>
      </c>
      <c r="D283" s="1" t="s">
        <v>43</v>
      </c>
      <c r="E283" s="1" t="s">
        <v>4</v>
      </c>
      <c r="F283" s="7">
        <v>0.23217057300000007</v>
      </c>
      <c r="L283" s="7"/>
    </row>
    <row r="284" spans="2:12" x14ac:dyDescent="0.4">
      <c r="B284" s="1">
        <v>105</v>
      </c>
      <c r="C284" s="1" t="s">
        <v>182</v>
      </c>
      <c r="D284" s="1" t="s">
        <v>181</v>
      </c>
      <c r="E284" s="1" t="s">
        <v>4</v>
      </c>
      <c r="F284" s="7">
        <v>0.23186816599999999</v>
      </c>
      <c r="L284" s="7"/>
    </row>
    <row r="285" spans="2:12" x14ac:dyDescent="0.4">
      <c r="B285" s="1">
        <v>106</v>
      </c>
      <c r="C285" s="1" t="s">
        <v>162</v>
      </c>
      <c r="D285" s="1" t="s">
        <v>49</v>
      </c>
      <c r="E285" s="1" t="s">
        <v>4</v>
      </c>
      <c r="F285" s="7">
        <v>0.23158825999999996</v>
      </c>
      <c r="L285" s="7"/>
    </row>
    <row r="286" spans="2:12" x14ac:dyDescent="0.4">
      <c r="B286" s="1">
        <v>107</v>
      </c>
      <c r="C286" s="1" t="s">
        <v>164</v>
      </c>
      <c r="D286" s="1" t="s">
        <v>49</v>
      </c>
      <c r="E286" s="1" t="s">
        <v>4</v>
      </c>
      <c r="F286" s="7">
        <v>0.23069877699999999</v>
      </c>
      <c r="L286" s="7"/>
    </row>
    <row r="287" spans="2:12" x14ac:dyDescent="0.4">
      <c r="B287" s="1">
        <v>108</v>
      </c>
      <c r="C287" s="1" t="s">
        <v>178</v>
      </c>
      <c r="D287" s="1" t="s">
        <v>222</v>
      </c>
      <c r="E287" s="1" t="s">
        <v>4</v>
      </c>
      <c r="F287" s="7">
        <v>0.22949809399999996</v>
      </c>
      <c r="L287" s="7"/>
    </row>
    <row r="288" spans="2:12" x14ac:dyDescent="0.4">
      <c r="B288" s="1">
        <v>109</v>
      </c>
      <c r="C288" s="1" t="s">
        <v>241</v>
      </c>
      <c r="D288" s="1" t="s">
        <v>55</v>
      </c>
      <c r="E288" s="1" t="s">
        <v>10</v>
      </c>
      <c r="F288" s="7">
        <v>0.229309976</v>
      </c>
      <c r="L288" s="7"/>
    </row>
    <row r="289" spans="2:12" x14ac:dyDescent="0.4">
      <c r="B289" s="1">
        <v>110</v>
      </c>
      <c r="C289" s="1" t="s">
        <v>155</v>
      </c>
      <c r="D289" s="1" t="s">
        <v>222</v>
      </c>
      <c r="E289" s="1" t="s">
        <v>4</v>
      </c>
      <c r="F289" s="7">
        <v>0.22858879999999993</v>
      </c>
      <c r="L289" s="7"/>
    </row>
    <row r="290" spans="2:12" x14ac:dyDescent="0.4">
      <c r="B290" s="1">
        <v>111</v>
      </c>
      <c r="C290" s="1" t="s">
        <v>163</v>
      </c>
      <c r="D290" s="1" t="s">
        <v>49</v>
      </c>
      <c r="E290" s="1" t="s">
        <v>4</v>
      </c>
      <c r="F290" s="7">
        <v>0.22759103400000003</v>
      </c>
      <c r="L290" s="7"/>
    </row>
    <row r="291" spans="2:12" x14ac:dyDescent="0.4">
      <c r="B291" s="1">
        <v>112</v>
      </c>
      <c r="C291" s="1" t="s">
        <v>177</v>
      </c>
      <c r="D291" s="1" t="s">
        <v>221</v>
      </c>
      <c r="E291" s="1" t="s">
        <v>4</v>
      </c>
      <c r="F291" s="7">
        <v>0.22599279500000002</v>
      </c>
      <c r="L291" s="7"/>
    </row>
    <row r="292" spans="2:12" x14ac:dyDescent="0.4">
      <c r="B292" s="1">
        <v>113</v>
      </c>
      <c r="C292" s="1" t="s">
        <v>255</v>
      </c>
      <c r="D292" s="1" t="s">
        <v>49</v>
      </c>
      <c r="E292" s="1" t="s">
        <v>4</v>
      </c>
      <c r="F292" s="7">
        <v>0.22597770900000005</v>
      </c>
      <c r="L292" s="7"/>
    </row>
    <row r="293" spans="2:12" x14ac:dyDescent="0.4">
      <c r="B293" s="1">
        <v>114</v>
      </c>
      <c r="C293" s="1" t="s">
        <v>131</v>
      </c>
      <c r="D293" s="1" t="s">
        <v>130</v>
      </c>
      <c r="E293" s="1" t="s">
        <v>4</v>
      </c>
      <c r="F293" s="7">
        <v>0.22517131400000001</v>
      </c>
      <c r="L293" s="7"/>
    </row>
    <row r="294" spans="2:12" x14ac:dyDescent="0.4">
      <c r="B294" s="1">
        <v>115</v>
      </c>
      <c r="C294" s="1" t="s">
        <v>72</v>
      </c>
      <c r="D294" s="1" t="s">
        <v>73</v>
      </c>
      <c r="E294" s="1" t="s">
        <v>10</v>
      </c>
      <c r="F294" s="7">
        <v>0.22465748699999999</v>
      </c>
      <c r="L294" s="7"/>
    </row>
    <row r="295" spans="2:12" x14ac:dyDescent="0.4">
      <c r="B295" s="1">
        <v>116</v>
      </c>
      <c r="C295" s="1" t="s">
        <v>172</v>
      </c>
      <c r="D295" s="1" t="s">
        <v>43</v>
      </c>
      <c r="E295" s="1" t="s">
        <v>4</v>
      </c>
      <c r="F295" s="7">
        <v>0.22369110200000009</v>
      </c>
      <c r="L295" s="7"/>
    </row>
    <row r="296" spans="2:12" x14ac:dyDescent="0.4">
      <c r="B296" s="1">
        <v>117</v>
      </c>
      <c r="C296" s="1" t="s">
        <v>159</v>
      </c>
      <c r="D296" s="1" t="s">
        <v>160</v>
      </c>
      <c r="E296" s="1" t="s">
        <v>4</v>
      </c>
      <c r="F296" s="7">
        <v>0.22280202000000002</v>
      </c>
      <c r="L296" s="7"/>
    </row>
    <row r="297" spans="2:12" x14ac:dyDescent="0.4">
      <c r="B297" s="1">
        <v>118</v>
      </c>
      <c r="C297" s="1" t="s">
        <v>306</v>
      </c>
      <c r="D297" s="1" t="s">
        <v>73</v>
      </c>
      <c r="E297" s="1" t="s">
        <v>10</v>
      </c>
      <c r="F297" s="7">
        <v>0.22226454199999993</v>
      </c>
      <c r="L297" s="7"/>
    </row>
    <row r="298" spans="2:12" x14ac:dyDescent="0.4">
      <c r="B298" s="1">
        <v>119</v>
      </c>
      <c r="C298" s="1" t="s">
        <v>128</v>
      </c>
      <c r="D298" s="1" t="s">
        <v>63</v>
      </c>
      <c r="E298" s="1" t="s">
        <v>10</v>
      </c>
      <c r="F298" s="7">
        <v>0.21626914899999991</v>
      </c>
      <c r="L298" s="7"/>
    </row>
    <row r="299" spans="2:12" x14ac:dyDescent="0.4">
      <c r="B299" s="1">
        <v>120</v>
      </c>
      <c r="C299" s="1" t="s">
        <v>100</v>
      </c>
      <c r="D299" s="1" t="s">
        <v>43</v>
      </c>
      <c r="E299" s="1" t="s">
        <v>4</v>
      </c>
      <c r="F299" s="7">
        <v>0.215768564</v>
      </c>
      <c r="L299" s="7"/>
    </row>
    <row r="300" spans="2:12" x14ac:dyDescent="0.4">
      <c r="B300" s="1">
        <v>121</v>
      </c>
      <c r="C300" s="1" t="s">
        <v>136</v>
      </c>
      <c r="D300" s="1" t="s">
        <v>98</v>
      </c>
      <c r="E300" s="1" t="s">
        <v>4</v>
      </c>
      <c r="F300" s="7">
        <v>0.21420924099999997</v>
      </c>
      <c r="L300" s="7"/>
    </row>
    <row r="301" spans="2:12" x14ac:dyDescent="0.4">
      <c r="B301" s="1">
        <v>122</v>
      </c>
      <c r="C301" s="1" t="s">
        <v>107</v>
      </c>
      <c r="D301" s="1" t="s">
        <v>43</v>
      </c>
      <c r="E301" s="1" t="s">
        <v>4</v>
      </c>
      <c r="F301" s="7">
        <v>0.21322600899999999</v>
      </c>
      <c r="L301" s="7"/>
    </row>
    <row r="302" spans="2:12" x14ac:dyDescent="0.4">
      <c r="B302" s="1">
        <v>123</v>
      </c>
      <c r="C302" s="1" t="s">
        <v>129</v>
      </c>
      <c r="D302" s="1" t="s">
        <v>130</v>
      </c>
      <c r="E302" s="1" t="s">
        <v>4</v>
      </c>
      <c r="F302" s="7">
        <v>0.21171962300000002</v>
      </c>
      <c r="L302" s="7"/>
    </row>
    <row r="303" spans="2:12" x14ac:dyDescent="0.4">
      <c r="B303" s="1">
        <v>124</v>
      </c>
      <c r="C303" s="1" t="s">
        <v>60</v>
      </c>
      <c r="D303" s="1" t="s">
        <v>49</v>
      </c>
      <c r="E303" s="1" t="s">
        <v>4</v>
      </c>
      <c r="F303" s="7">
        <v>0.21071451100000005</v>
      </c>
      <c r="L303" s="7"/>
    </row>
    <row r="304" spans="2:12" x14ac:dyDescent="0.4">
      <c r="B304" s="1">
        <v>125</v>
      </c>
      <c r="C304" s="1" t="s">
        <v>103</v>
      </c>
      <c r="D304" s="1" t="s">
        <v>43</v>
      </c>
      <c r="E304" s="1" t="s">
        <v>4</v>
      </c>
      <c r="F304" s="7">
        <v>0.21067089800000005</v>
      </c>
      <c r="L304" s="7"/>
    </row>
    <row r="305" spans="2:12" x14ac:dyDescent="0.4">
      <c r="B305" s="1">
        <v>126</v>
      </c>
      <c r="C305" s="1" t="s">
        <v>64</v>
      </c>
      <c r="D305" s="1" t="s">
        <v>17</v>
      </c>
      <c r="E305" s="1" t="s">
        <v>4</v>
      </c>
      <c r="F305" s="7">
        <v>0.20753919799999998</v>
      </c>
      <c r="L305" s="7"/>
    </row>
    <row r="306" spans="2:12" x14ac:dyDescent="0.4">
      <c r="B306" s="1">
        <v>127</v>
      </c>
      <c r="C306" s="1" t="s">
        <v>105</v>
      </c>
      <c r="D306" s="1" t="s">
        <v>43</v>
      </c>
      <c r="E306" s="1" t="s">
        <v>4</v>
      </c>
      <c r="F306" s="7">
        <v>0.20686699799999997</v>
      </c>
      <c r="L306" s="7"/>
    </row>
    <row r="307" spans="2:12" x14ac:dyDescent="0.4">
      <c r="B307" s="1">
        <v>128</v>
      </c>
      <c r="C307" s="1" t="s">
        <v>145</v>
      </c>
      <c r="D307" s="1" t="s">
        <v>45</v>
      </c>
      <c r="E307" s="1" t="s">
        <v>4</v>
      </c>
      <c r="F307" s="7">
        <v>0.20661173299999996</v>
      </c>
      <c r="L307" s="7"/>
    </row>
    <row r="308" spans="2:12" x14ac:dyDescent="0.4">
      <c r="B308" s="1">
        <v>129</v>
      </c>
      <c r="C308" s="1" t="s">
        <v>188</v>
      </c>
      <c r="E308" s="1" t="s">
        <v>186</v>
      </c>
      <c r="F308" s="7">
        <v>0.204948502</v>
      </c>
      <c r="L308" s="7"/>
    </row>
    <row r="309" spans="2:12" x14ac:dyDescent="0.4">
      <c r="B309" s="1">
        <v>130</v>
      </c>
      <c r="C309" s="1" t="s">
        <v>22</v>
      </c>
      <c r="D309" s="1" t="s">
        <v>212</v>
      </c>
      <c r="E309" s="1" t="s">
        <v>4</v>
      </c>
      <c r="F309" s="7">
        <v>0.20467339499999998</v>
      </c>
      <c r="L309" s="7"/>
    </row>
    <row r="310" spans="2:12" x14ac:dyDescent="0.4">
      <c r="B310" s="1">
        <v>131</v>
      </c>
      <c r="C310" s="1" t="s">
        <v>111</v>
      </c>
      <c r="D310" s="1" t="s">
        <v>43</v>
      </c>
      <c r="E310" s="1" t="s">
        <v>4</v>
      </c>
      <c r="F310" s="7">
        <v>0.20360545599999999</v>
      </c>
      <c r="L310" s="7"/>
    </row>
    <row r="311" spans="2:12" x14ac:dyDescent="0.4">
      <c r="B311" s="1">
        <v>132</v>
      </c>
      <c r="C311" s="1" t="s">
        <v>153</v>
      </c>
      <c r="D311" s="1" t="s">
        <v>222</v>
      </c>
      <c r="E311" s="1" t="s">
        <v>4</v>
      </c>
      <c r="F311" s="7">
        <v>0.20303229999999994</v>
      </c>
      <c r="L311" s="7"/>
    </row>
    <row r="312" spans="2:12" x14ac:dyDescent="0.4">
      <c r="B312" s="1">
        <v>133</v>
      </c>
      <c r="C312" s="1" t="s">
        <v>109</v>
      </c>
      <c r="D312" s="1" t="s">
        <v>43</v>
      </c>
      <c r="E312" s="1" t="s">
        <v>4</v>
      </c>
      <c r="F312" s="7">
        <v>0.20249938099999995</v>
      </c>
      <c r="L312" s="7"/>
    </row>
    <row r="313" spans="2:12" x14ac:dyDescent="0.4">
      <c r="B313" s="1">
        <v>134</v>
      </c>
      <c r="C313" s="1" t="s">
        <v>24</v>
      </c>
      <c r="D313" s="1" t="s">
        <v>85</v>
      </c>
      <c r="E313" s="1" t="s">
        <v>4</v>
      </c>
      <c r="F313" s="7">
        <v>0.20236844420000002</v>
      </c>
      <c r="L313" s="7"/>
    </row>
    <row r="314" spans="2:12" x14ac:dyDescent="0.4">
      <c r="B314" s="1">
        <v>135</v>
      </c>
      <c r="C314" s="1" t="s">
        <v>211</v>
      </c>
      <c r="D314" s="1" t="s">
        <v>30</v>
      </c>
      <c r="E314" s="1" t="s">
        <v>10</v>
      </c>
      <c r="F314" s="7">
        <v>0.20074156500000001</v>
      </c>
      <c r="L314" s="7"/>
    </row>
    <row r="315" spans="2:12" x14ac:dyDescent="0.4">
      <c r="B315" s="1">
        <v>136</v>
      </c>
      <c r="C315" s="1" t="s">
        <v>77</v>
      </c>
      <c r="D315" s="1" t="s">
        <v>78</v>
      </c>
      <c r="E315" s="1" t="s">
        <v>4</v>
      </c>
      <c r="F315" s="7">
        <v>0.20050395199999999</v>
      </c>
      <c r="L315" s="7"/>
    </row>
    <row r="316" spans="2:12" x14ac:dyDescent="0.4">
      <c r="B316" s="1">
        <v>137</v>
      </c>
      <c r="C316" s="1" t="s">
        <v>62</v>
      </c>
      <c r="D316" s="1" t="s">
        <v>63</v>
      </c>
      <c r="E316" s="1" t="s">
        <v>10</v>
      </c>
      <c r="F316" s="7">
        <v>0.20039581700000006</v>
      </c>
      <c r="L316" s="7"/>
    </row>
    <row r="317" spans="2:12" x14ac:dyDescent="0.4">
      <c r="B317" s="1">
        <v>138</v>
      </c>
      <c r="C317" s="1" t="s">
        <v>114</v>
      </c>
      <c r="D317" s="1" t="s">
        <v>73</v>
      </c>
      <c r="E317" s="1" t="s">
        <v>10</v>
      </c>
      <c r="F317" s="7">
        <v>0.19620316400000001</v>
      </c>
      <c r="L317" s="7"/>
    </row>
    <row r="318" spans="2:12" x14ac:dyDescent="0.4">
      <c r="B318" s="1">
        <v>139</v>
      </c>
      <c r="C318" s="1" t="s">
        <v>244</v>
      </c>
      <c r="E318" s="1" t="s">
        <v>186</v>
      </c>
      <c r="F318" s="7">
        <v>0.19452749199999997</v>
      </c>
      <c r="L318" s="7"/>
    </row>
    <row r="319" spans="2:12" x14ac:dyDescent="0.4">
      <c r="B319" s="1">
        <v>140</v>
      </c>
      <c r="C319" s="1" t="s">
        <v>8</v>
      </c>
      <c r="D319" s="1" t="s">
        <v>9</v>
      </c>
      <c r="E319" s="1" t="s">
        <v>10</v>
      </c>
      <c r="F319" s="7">
        <v>0.19321143799999999</v>
      </c>
      <c r="L319" s="7"/>
    </row>
    <row r="320" spans="2:12" x14ac:dyDescent="0.4">
      <c r="B320" s="1">
        <v>141</v>
      </c>
      <c r="C320" s="1" t="s">
        <v>104</v>
      </c>
      <c r="D320" s="1" t="s">
        <v>43</v>
      </c>
      <c r="E320" s="1" t="s">
        <v>4</v>
      </c>
      <c r="F320" s="7">
        <v>0.19294037500000003</v>
      </c>
      <c r="L320" s="7"/>
    </row>
    <row r="321" spans="2:12" x14ac:dyDescent="0.4">
      <c r="B321" s="1">
        <v>142</v>
      </c>
      <c r="C321" s="1" t="s">
        <v>190</v>
      </c>
      <c r="E321" s="1" t="s">
        <v>186</v>
      </c>
      <c r="F321" s="7">
        <v>0.18906882699999999</v>
      </c>
      <c r="L321" s="7"/>
    </row>
    <row r="322" spans="2:12" x14ac:dyDescent="0.4">
      <c r="B322" s="1">
        <v>143</v>
      </c>
      <c r="C322" s="1" t="s">
        <v>127</v>
      </c>
      <c r="D322" s="1" t="s">
        <v>93</v>
      </c>
      <c r="E322" s="1" t="s">
        <v>4</v>
      </c>
      <c r="F322" s="7">
        <v>0.18896321500000005</v>
      </c>
      <c r="L322" s="7"/>
    </row>
    <row r="323" spans="2:12" x14ac:dyDescent="0.4">
      <c r="B323" s="1">
        <v>144</v>
      </c>
      <c r="C323" s="1" t="s">
        <v>132</v>
      </c>
      <c r="D323" s="1" t="s">
        <v>130</v>
      </c>
      <c r="E323" s="1" t="s">
        <v>4</v>
      </c>
      <c r="F323" s="7">
        <v>0.18839433399999997</v>
      </c>
      <c r="L323" s="7"/>
    </row>
    <row r="324" spans="2:12" x14ac:dyDescent="0.4">
      <c r="B324" s="1">
        <v>145</v>
      </c>
      <c r="C324" s="1" t="s">
        <v>195</v>
      </c>
      <c r="E324" s="1" t="s">
        <v>186</v>
      </c>
      <c r="F324" s="7">
        <v>0.18690269300000004</v>
      </c>
      <c r="L324" s="7"/>
    </row>
    <row r="325" spans="2:12" x14ac:dyDescent="0.4">
      <c r="B325" s="1">
        <v>146</v>
      </c>
      <c r="C325" s="1" t="s">
        <v>35</v>
      </c>
      <c r="D325" s="1" t="s">
        <v>30</v>
      </c>
      <c r="E325" s="1" t="s">
        <v>10</v>
      </c>
      <c r="F325" s="7">
        <v>0.18447319199999995</v>
      </c>
      <c r="L325" s="7"/>
    </row>
    <row r="326" spans="2:12" x14ac:dyDescent="0.4">
      <c r="B326" s="1">
        <v>147</v>
      </c>
      <c r="C326" s="1" t="s">
        <v>175</v>
      </c>
      <c r="D326" s="1" t="s">
        <v>17</v>
      </c>
      <c r="E326" s="1" t="s">
        <v>4</v>
      </c>
      <c r="F326" s="7">
        <v>0.18337021399999998</v>
      </c>
      <c r="L326" s="7"/>
    </row>
    <row r="327" spans="2:12" x14ac:dyDescent="0.4">
      <c r="B327" s="1">
        <v>148</v>
      </c>
      <c r="C327" s="1" t="s">
        <v>154</v>
      </c>
      <c r="D327" s="1" t="s">
        <v>222</v>
      </c>
      <c r="E327" s="1" t="s">
        <v>4</v>
      </c>
      <c r="F327" s="7">
        <v>0.18322558099999997</v>
      </c>
      <c r="L327" s="7"/>
    </row>
    <row r="328" spans="2:12" x14ac:dyDescent="0.4">
      <c r="B328" s="1">
        <v>149</v>
      </c>
      <c r="C328" s="1" t="s">
        <v>146</v>
      </c>
      <c r="D328" s="1" t="s">
        <v>45</v>
      </c>
      <c r="E328" s="1" t="s">
        <v>4</v>
      </c>
      <c r="F328" s="7">
        <v>0.17900441599999994</v>
      </c>
      <c r="L328" s="7"/>
    </row>
    <row r="329" spans="2:12" x14ac:dyDescent="0.4">
      <c r="B329" s="1">
        <v>150</v>
      </c>
      <c r="C329" s="1" t="s">
        <v>189</v>
      </c>
      <c r="E329" s="1" t="s">
        <v>186</v>
      </c>
      <c r="F329" s="7">
        <v>0.17650809000000003</v>
      </c>
      <c r="L329" s="7"/>
    </row>
    <row r="330" spans="2:12" x14ac:dyDescent="0.4">
      <c r="B330" s="1">
        <v>151</v>
      </c>
      <c r="C330" s="1" t="s">
        <v>193</v>
      </c>
      <c r="E330" s="1" t="s">
        <v>186</v>
      </c>
      <c r="F330" s="7">
        <v>0.17588249900000003</v>
      </c>
      <c r="L330" s="7"/>
    </row>
    <row r="331" spans="2:12" x14ac:dyDescent="0.4">
      <c r="B331" s="1">
        <v>152</v>
      </c>
      <c r="C331" s="1" t="s">
        <v>140</v>
      </c>
      <c r="D331" s="1" t="s">
        <v>73</v>
      </c>
      <c r="E331" s="1" t="s">
        <v>10</v>
      </c>
      <c r="F331" s="7">
        <v>0.16916095700000003</v>
      </c>
      <c r="L331" s="7"/>
    </row>
    <row r="332" spans="2:12" x14ac:dyDescent="0.4">
      <c r="B332" s="1">
        <v>153</v>
      </c>
      <c r="C332" s="1" t="s">
        <v>65</v>
      </c>
      <c r="D332" s="1" t="s">
        <v>28</v>
      </c>
      <c r="E332" s="1" t="s">
        <v>10</v>
      </c>
      <c r="F332" s="7">
        <v>0.16911177900000005</v>
      </c>
      <c r="L332" s="7"/>
    </row>
    <row r="333" spans="2:12" x14ac:dyDescent="0.4">
      <c r="B333" s="1">
        <v>154</v>
      </c>
      <c r="C333" s="1" t="s">
        <v>99</v>
      </c>
      <c r="D333" s="1" t="s">
        <v>30</v>
      </c>
      <c r="E333" s="1" t="s">
        <v>10</v>
      </c>
      <c r="F333" s="7">
        <v>0.16838010040000001</v>
      </c>
      <c r="L333" s="7"/>
    </row>
    <row r="334" spans="2:12" x14ac:dyDescent="0.4">
      <c r="B334" s="1">
        <v>155</v>
      </c>
      <c r="C334" s="1" t="s">
        <v>66</v>
      </c>
      <c r="D334" s="1" t="s">
        <v>28</v>
      </c>
      <c r="E334" s="1" t="s">
        <v>10</v>
      </c>
      <c r="F334" s="7">
        <v>0.16351493600000011</v>
      </c>
      <c r="L334" s="7"/>
    </row>
    <row r="335" spans="2:12" x14ac:dyDescent="0.4">
      <c r="B335" s="1">
        <v>156</v>
      </c>
      <c r="C335" s="1" t="s">
        <v>228</v>
      </c>
      <c r="D335" s="1" t="s">
        <v>115</v>
      </c>
      <c r="E335" s="1" t="s">
        <v>10</v>
      </c>
      <c r="F335" s="7">
        <v>0.16267230900000004</v>
      </c>
      <c r="L335" s="7"/>
    </row>
    <row r="336" spans="2:12" x14ac:dyDescent="0.4">
      <c r="B336" s="1">
        <v>157</v>
      </c>
      <c r="C336" s="1" t="s">
        <v>82</v>
      </c>
      <c r="D336" s="1" t="s">
        <v>83</v>
      </c>
      <c r="E336" s="1" t="s">
        <v>7</v>
      </c>
      <c r="F336" s="7">
        <v>0.15987759200000001</v>
      </c>
      <c r="L336" s="7"/>
    </row>
    <row r="337" spans="2:12" x14ac:dyDescent="0.4">
      <c r="B337" s="1">
        <v>158</v>
      </c>
      <c r="C337" s="1" t="s">
        <v>56</v>
      </c>
      <c r="D337" s="1" t="s">
        <v>55</v>
      </c>
      <c r="E337" s="1" t="s">
        <v>10</v>
      </c>
      <c r="F337" s="7">
        <v>0.15806410600000001</v>
      </c>
      <c r="L337" s="7"/>
    </row>
    <row r="338" spans="2:12" x14ac:dyDescent="0.4">
      <c r="B338" s="1">
        <v>159</v>
      </c>
      <c r="C338" s="1" t="s">
        <v>192</v>
      </c>
      <c r="E338" s="1" t="s">
        <v>186</v>
      </c>
      <c r="F338" s="7">
        <v>0.15713274099999999</v>
      </c>
      <c r="L338" s="7"/>
    </row>
    <row r="339" spans="2:12" x14ac:dyDescent="0.4">
      <c r="B339" s="1">
        <v>160</v>
      </c>
      <c r="C339" s="1" t="s">
        <v>194</v>
      </c>
      <c r="E339" s="1" t="s">
        <v>186</v>
      </c>
      <c r="F339" s="7">
        <v>0.15424762900000005</v>
      </c>
      <c r="L339" s="7"/>
    </row>
    <row r="340" spans="2:12" x14ac:dyDescent="0.4">
      <c r="B340" s="1">
        <v>161</v>
      </c>
      <c r="C340" s="1" t="s">
        <v>191</v>
      </c>
      <c r="E340" s="1" t="s">
        <v>186</v>
      </c>
      <c r="F340" s="7">
        <v>0.15121675499999995</v>
      </c>
      <c r="L340" s="7"/>
    </row>
    <row r="341" spans="2:12" x14ac:dyDescent="0.4">
      <c r="B341" s="1">
        <v>162</v>
      </c>
      <c r="C341" s="1" t="s">
        <v>46</v>
      </c>
      <c r="D341" s="1" t="s">
        <v>47</v>
      </c>
      <c r="E341" s="1" t="s">
        <v>10</v>
      </c>
      <c r="F341" s="7">
        <v>0.14493163199999998</v>
      </c>
      <c r="L341" s="7"/>
    </row>
    <row r="342" spans="2:12" x14ac:dyDescent="0.4">
      <c r="B342" s="1">
        <v>163</v>
      </c>
      <c r="C342" s="1" t="s">
        <v>27</v>
      </c>
      <c r="D342" s="1" t="s">
        <v>28</v>
      </c>
      <c r="E342" s="1" t="s">
        <v>10</v>
      </c>
      <c r="F342" s="7">
        <v>0.143401732</v>
      </c>
      <c r="L342" s="7"/>
    </row>
    <row r="343" spans="2:12" x14ac:dyDescent="0.4">
      <c r="B343" s="1">
        <v>164</v>
      </c>
      <c r="C343" s="1" t="s">
        <v>133</v>
      </c>
      <c r="D343" s="1" t="s">
        <v>63</v>
      </c>
      <c r="E343" s="1" t="s">
        <v>10</v>
      </c>
      <c r="F343" s="7">
        <v>0.13666847599999998</v>
      </c>
      <c r="L343" s="7"/>
    </row>
    <row r="344" spans="2:12" x14ac:dyDescent="0.4">
      <c r="B344" s="1">
        <v>165</v>
      </c>
      <c r="C344" s="1" t="s">
        <v>151</v>
      </c>
      <c r="D344" s="1" t="s">
        <v>152</v>
      </c>
      <c r="E344" s="1" t="s">
        <v>7</v>
      </c>
      <c r="F344" s="7">
        <v>0.135105424</v>
      </c>
      <c r="L344" s="7"/>
    </row>
    <row r="345" spans="2:12" x14ac:dyDescent="0.4">
      <c r="B345" s="1">
        <v>166</v>
      </c>
      <c r="C345" s="1" t="s">
        <v>29</v>
      </c>
      <c r="D345" s="1" t="s">
        <v>30</v>
      </c>
      <c r="E345" s="1" t="s">
        <v>10</v>
      </c>
      <c r="F345" s="7">
        <v>0.127780376</v>
      </c>
      <c r="L345" s="7"/>
    </row>
    <row r="346" spans="2:12" x14ac:dyDescent="0.4">
      <c r="B346" s="1">
        <v>167</v>
      </c>
      <c r="C346" s="1" t="s">
        <v>36</v>
      </c>
      <c r="D346" s="1" t="s">
        <v>30</v>
      </c>
      <c r="E346" s="1" t="s">
        <v>10</v>
      </c>
      <c r="F346" s="7">
        <v>0.12375140399999997</v>
      </c>
      <c r="L346" s="7"/>
    </row>
    <row r="347" spans="2:12" x14ac:dyDescent="0.4">
      <c r="B347" s="1">
        <v>168</v>
      </c>
      <c r="C347" s="1" t="s">
        <v>187</v>
      </c>
      <c r="E347" s="1" t="s">
        <v>186</v>
      </c>
      <c r="F347" s="7">
        <v>0.12060464700000001</v>
      </c>
      <c r="L347" s="7"/>
    </row>
    <row r="348" spans="2:12" x14ac:dyDescent="0.4">
      <c r="B348" s="1">
        <v>169</v>
      </c>
      <c r="C348" s="1" t="s">
        <v>33</v>
      </c>
      <c r="D348" s="1" t="s">
        <v>30</v>
      </c>
      <c r="E348" s="1" t="s">
        <v>10</v>
      </c>
      <c r="F348" s="7">
        <v>0.12041640199999999</v>
      </c>
      <c r="L348" s="7"/>
    </row>
    <row r="349" spans="2:12" x14ac:dyDescent="0.4">
      <c r="B349" s="1">
        <v>170</v>
      </c>
      <c r="C349" s="1" t="s">
        <v>31</v>
      </c>
      <c r="D349" s="1" t="s">
        <v>30</v>
      </c>
      <c r="E349" s="1" t="s">
        <v>10</v>
      </c>
      <c r="F349" s="7">
        <v>0.11944416599999999</v>
      </c>
      <c r="L349" s="7"/>
    </row>
    <row r="350" spans="2:12" x14ac:dyDescent="0.4">
      <c r="B350" s="1">
        <v>171</v>
      </c>
      <c r="C350" s="1" t="s">
        <v>37</v>
      </c>
      <c r="D350" s="1" t="s">
        <v>30</v>
      </c>
      <c r="E350" s="1" t="s">
        <v>10</v>
      </c>
      <c r="F350" s="7">
        <v>0.11939832499999997</v>
      </c>
    </row>
    <row r="351" spans="2:12" x14ac:dyDescent="0.4">
      <c r="B351" s="1">
        <v>172</v>
      </c>
      <c r="C351" s="1" t="s">
        <v>32</v>
      </c>
      <c r="D351" s="1" t="s">
        <v>30</v>
      </c>
      <c r="E351" s="1" t="s">
        <v>10</v>
      </c>
      <c r="F351" s="7">
        <v>0.11484437899999995</v>
      </c>
    </row>
  </sheetData>
  <sortState xmlns:xlrd2="http://schemas.microsoft.com/office/spreadsheetml/2017/richdata2" ref="B180:F351">
    <sortCondition descending="1" ref="F180:F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3"/>
  <sheetViews>
    <sheetView topLeftCell="A91" zoomScale="74" zoomScaleNormal="74" workbookViewId="0">
      <selection activeCell="C98" sqref="C98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 t="shared" ref="E3:E66" si="0">SUM(F3:BJ3)</f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 t="shared" si="0"/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 t="shared" si="0"/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212</v>
      </c>
      <c r="D13" s="1" t="s">
        <v>4</v>
      </c>
      <c r="E13" s="1">
        <f t="shared" si="0"/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 t="shared" si="0"/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 t="shared" si="0"/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304</v>
      </c>
      <c r="C31" s="1" t="s">
        <v>45</v>
      </c>
      <c r="D31" s="1" t="s">
        <v>4</v>
      </c>
      <c r="E31" s="1">
        <f t="shared" si="0"/>
        <v>0.38243649900000004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5.7668199999999998E-3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1.1199476E-2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f t="shared" si="0"/>
        <v>0.14493163199999998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3.3938839999999998E-3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2.931697E-3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f t="shared" si="0"/>
        <v>0.27138355000000003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1.0341088999999999E-2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1.3399919999999999E-3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f t="shared" si="0"/>
        <v>0.32146292100000012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3.2726420000000001E-3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8.8719479999999993E-3</v>
      </c>
      <c r="BJ34" s="1">
        <v>7.318906E-3</v>
      </c>
    </row>
    <row r="35" spans="1:62" x14ac:dyDescent="0.4">
      <c r="A35" s="1">
        <v>34</v>
      </c>
      <c r="B35" s="1" t="s">
        <v>51</v>
      </c>
      <c r="C35" s="1" t="s">
        <v>49</v>
      </c>
      <c r="D35" s="1" t="s">
        <v>4</v>
      </c>
      <c r="E35" s="1">
        <f t="shared" si="0"/>
        <v>0.26606759000000008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5.7341700000000002E-3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4.0929850000000004E-3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f t="shared" si="0"/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1.769547E-3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2.5338349999999999E-3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f t="shared" si="0"/>
        <v>0.27869833000000011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2.243157E-3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3.2098169999999998E-3</v>
      </c>
      <c r="BJ37" s="1">
        <v>8.1017669999999993E-3</v>
      </c>
    </row>
    <row r="38" spans="1:62" x14ac:dyDescent="0.4">
      <c r="A38" s="1">
        <v>37</v>
      </c>
      <c r="B38" s="6" t="s">
        <v>241</v>
      </c>
      <c r="C38" s="1" t="s">
        <v>55</v>
      </c>
      <c r="D38" s="1" t="s">
        <v>10</v>
      </c>
      <c r="E38" s="1">
        <f t="shared" si="0"/>
        <v>0.22930997599999997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9.8188630000000006E-3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1.4921258999999999E-2</v>
      </c>
      <c r="BJ38" s="1">
        <v>1.734443E-3</v>
      </c>
    </row>
    <row r="39" spans="1:62" x14ac:dyDescent="0.4">
      <c r="A39" s="1">
        <v>38</v>
      </c>
      <c r="B39" s="1" t="s">
        <v>56</v>
      </c>
      <c r="C39" s="1" t="s">
        <v>55</v>
      </c>
      <c r="D39" s="1" t="s">
        <v>10</v>
      </c>
      <c r="E39" s="1">
        <f t="shared" si="0"/>
        <v>0.15806410599999998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2.4482750000000002E-3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2.5524390000000001E-3</v>
      </c>
      <c r="BJ39" s="1">
        <v>3.9550089999999998E-3</v>
      </c>
    </row>
    <row r="40" spans="1:62" x14ac:dyDescent="0.4">
      <c r="A40" s="1">
        <v>39</v>
      </c>
      <c r="B40" s="1" t="s">
        <v>57</v>
      </c>
      <c r="C40" s="1" t="s">
        <v>17</v>
      </c>
      <c r="D40" s="1" t="s">
        <v>4</v>
      </c>
      <c r="E40" s="1">
        <f t="shared" si="0"/>
        <v>0.29287953300000008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4.9275129999999997E-3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1.0583528E-2</v>
      </c>
      <c r="BJ40" s="1">
        <v>1.029183E-2</v>
      </c>
    </row>
    <row r="41" spans="1:62" x14ac:dyDescent="0.4">
      <c r="A41" s="1">
        <v>40</v>
      </c>
      <c r="B41" s="1" t="s">
        <v>58</v>
      </c>
      <c r="C41" s="1" t="s">
        <v>59</v>
      </c>
      <c r="D41" s="1" t="s">
        <v>4</v>
      </c>
      <c r="E41" s="1">
        <f t="shared" si="0"/>
        <v>0.45337453299999991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1.0011458000000001E-2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2.7298969999999998E-3</v>
      </c>
      <c r="BJ41" s="1">
        <v>1.5102550000000001E-3</v>
      </c>
    </row>
    <row r="42" spans="1:62" x14ac:dyDescent="0.4">
      <c r="A42" s="1">
        <v>41</v>
      </c>
      <c r="B42" s="1" t="s">
        <v>60</v>
      </c>
      <c r="C42" s="1" t="s">
        <v>49</v>
      </c>
      <c r="D42" s="1" t="s">
        <v>4</v>
      </c>
      <c r="E42" s="1">
        <f t="shared" si="0"/>
        <v>0.21071451100000005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2.1139079999999998E-3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2.7019359999999998E-3</v>
      </c>
      <c r="BJ42" s="1">
        <v>9.383621E-3</v>
      </c>
    </row>
    <row r="43" spans="1:62" x14ac:dyDescent="0.4">
      <c r="A43" s="1">
        <v>42</v>
      </c>
      <c r="B43" s="1" t="s">
        <v>61</v>
      </c>
      <c r="C43" s="1" t="s">
        <v>49</v>
      </c>
      <c r="D43" s="1" t="s">
        <v>4</v>
      </c>
      <c r="E43" s="1">
        <f t="shared" si="0"/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1.2826140000000001E-3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1.296522E-3</v>
      </c>
      <c r="BJ43" s="1">
        <v>9.7314169999999992E-3</v>
      </c>
    </row>
    <row r="44" spans="1:62" x14ac:dyDescent="0.4">
      <c r="A44" s="1">
        <v>43</v>
      </c>
      <c r="B44" s="1" t="s">
        <v>62</v>
      </c>
      <c r="C44" s="1" t="s">
        <v>63</v>
      </c>
      <c r="D44" s="1" t="s">
        <v>10</v>
      </c>
      <c r="E44" s="1">
        <f t="shared" si="0"/>
        <v>0.20039581700000006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3.5238819999999999E-3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3.7392380000000002E-3</v>
      </c>
      <c r="BJ44" s="1">
        <v>4.3114470000000004E-3</v>
      </c>
    </row>
    <row r="45" spans="1:62" x14ac:dyDescent="0.4">
      <c r="A45" s="1">
        <v>44</v>
      </c>
      <c r="B45" s="1" t="s">
        <v>218</v>
      </c>
      <c r="C45" s="1" t="s">
        <v>41</v>
      </c>
      <c r="D45" s="1" t="s">
        <v>7</v>
      </c>
      <c r="E45" s="1">
        <f t="shared" si="0"/>
        <v>0.29773812000000005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6.1019280000000004E-3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5.7315810000000003E-3</v>
      </c>
      <c r="BJ45" s="1">
        <v>3.3667100000000002E-3</v>
      </c>
    </row>
    <row r="46" spans="1:62" x14ac:dyDescent="0.4">
      <c r="A46" s="1">
        <v>45</v>
      </c>
      <c r="B46" s="1" t="s">
        <v>64</v>
      </c>
      <c r="C46" s="1" t="s">
        <v>17</v>
      </c>
      <c r="D46" s="1" t="s">
        <v>4</v>
      </c>
      <c r="E46" s="1">
        <f t="shared" si="0"/>
        <v>0.20753919799999998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6.722156E-3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5.5493549999999997E-3</v>
      </c>
      <c r="BJ46" s="1">
        <v>5.0696109999999999E-3</v>
      </c>
    </row>
    <row r="47" spans="1:62" x14ac:dyDescent="0.4">
      <c r="A47" s="1">
        <v>46</v>
      </c>
      <c r="B47" s="1" t="s">
        <v>255</v>
      </c>
      <c r="C47" s="1" t="s">
        <v>49</v>
      </c>
      <c r="D47" s="1" t="s">
        <v>4</v>
      </c>
      <c r="E47" s="1">
        <f t="shared" si="0"/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3.5148330000000002E-3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1.751081E-3</v>
      </c>
      <c r="BJ47" s="1">
        <v>9.4445390000000001E-3</v>
      </c>
    </row>
    <row r="48" spans="1:62" x14ac:dyDescent="0.4">
      <c r="A48" s="1">
        <v>47</v>
      </c>
      <c r="B48" s="1" t="s">
        <v>65</v>
      </c>
      <c r="C48" s="1" t="s">
        <v>28</v>
      </c>
      <c r="D48" s="1" t="s">
        <v>10</v>
      </c>
      <c r="E48" s="1">
        <f t="shared" si="0"/>
        <v>0.16911177900000002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5.3309810000000003E-3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3.0992530000000002E-3</v>
      </c>
      <c r="BJ48" s="1">
        <v>1.827045E-3</v>
      </c>
    </row>
    <row r="49" spans="1:62" x14ac:dyDescent="0.4">
      <c r="A49" s="1">
        <v>48</v>
      </c>
      <c r="B49" s="1" t="s">
        <v>66</v>
      </c>
      <c r="C49" s="1" t="s">
        <v>28</v>
      </c>
      <c r="D49" s="1" t="s">
        <v>10</v>
      </c>
      <c r="E49" s="1">
        <f t="shared" si="0"/>
        <v>0.16351493600000011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1.816699E-3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4.544513E-3</v>
      </c>
      <c r="BJ49" s="1">
        <v>2.9726290000000001E-3</v>
      </c>
    </row>
    <row r="50" spans="1:62" x14ac:dyDescent="0.4">
      <c r="A50" s="1">
        <v>49</v>
      </c>
      <c r="B50" s="1" t="s">
        <v>220</v>
      </c>
      <c r="C50" s="1" t="s">
        <v>221</v>
      </c>
      <c r="D50" s="1" t="s">
        <v>4</v>
      </c>
      <c r="E50" s="1">
        <f t="shared" si="0"/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6.009782E-3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4.4632539999999998E-3</v>
      </c>
      <c r="BJ50" s="1">
        <v>3.2217119999999998E-3</v>
      </c>
    </row>
    <row r="51" spans="1:62" x14ac:dyDescent="0.4">
      <c r="A51" s="1">
        <v>50</v>
      </c>
      <c r="B51" s="1" t="s">
        <v>225</v>
      </c>
      <c r="C51" s="1" t="s">
        <v>222</v>
      </c>
      <c r="D51" s="1" t="s">
        <v>4</v>
      </c>
      <c r="E51" s="1">
        <f t="shared" si="0"/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2.1020470000000001E-3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1.7962882999999999E-2</v>
      </c>
      <c r="BJ51" s="1">
        <v>1.7689010000000002E-2</v>
      </c>
    </row>
    <row r="52" spans="1:62" x14ac:dyDescent="0.4">
      <c r="A52" s="1">
        <v>51</v>
      </c>
      <c r="B52" s="1" t="s">
        <v>67</v>
      </c>
      <c r="C52" s="1" t="s">
        <v>49</v>
      </c>
      <c r="D52" s="1" t="s">
        <v>4</v>
      </c>
      <c r="E52" s="1">
        <f t="shared" si="0"/>
        <v>0.36932296500000011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6.9704190000000003E-3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9.1583300000000001E-4</v>
      </c>
      <c r="BJ52" s="1">
        <v>9.4464820000000008E-3</v>
      </c>
    </row>
    <row r="53" spans="1:62" x14ac:dyDescent="0.4">
      <c r="A53" s="1">
        <v>52</v>
      </c>
      <c r="B53" s="1" t="s">
        <v>68</v>
      </c>
      <c r="C53" s="1" t="s">
        <v>49</v>
      </c>
      <c r="D53" s="1" t="s">
        <v>4</v>
      </c>
      <c r="E53" s="1">
        <f t="shared" si="0"/>
        <v>0.40699824500000009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3.812382E-3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1.0367247E-2</v>
      </c>
      <c r="BJ53" s="1">
        <v>9.6555709999999999E-3</v>
      </c>
    </row>
    <row r="54" spans="1:62" x14ac:dyDescent="0.4">
      <c r="A54" s="1">
        <v>53</v>
      </c>
      <c r="B54" s="1" t="s">
        <v>69</v>
      </c>
      <c r="C54" s="1" t="s">
        <v>49</v>
      </c>
      <c r="D54" s="1" t="s">
        <v>4</v>
      </c>
      <c r="E54" s="1">
        <f t="shared" si="0"/>
        <v>0.42577695889999995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5.5849869999999996E-3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5.0244408999999997E-3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2.414271E-3</v>
      </c>
      <c r="BJ54" s="1">
        <v>4.7073189999999997E-3</v>
      </c>
    </row>
    <row r="55" spans="1:62" x14ac:dyDescent="0.4">
      <c r="A55" s="1">
        <v>54</v>
      </c>
      <c r="B55" s="1" t="s">
        <v>229</v>
      </c>
      <c r="C55" s="1" t="s">
        <v>49</v>
      </c>
      <c r="D55" s="1" t="s">
        <v>4</v>
      </c>
      <c r="E55" s="1">
        <f t="shared" si="0"/>
        <v>0.32444290500000006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4.2221979999999999E-3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1.2270479999999999E-3</v>
      </c>
      <c r="BJ55" s="1">
        <v>9.1776659999999993E-3</v>
      </c>
    </row>
    <row r="56" spans="1:62" x14ac:dyDescent="0.4">
      <c r="A56" s="1">
        <v>55</v>
      </c>
      <c r="B56" s="1" t="s">
        <v>70</v>
      </c>
      <c r="C56" s="1" t="s">
        <v>49</v>
      </c>
      <c r="D56" s="1" t="s">
        <v>4</v>
      </c>
      <c r="E56" s="1">
        <f t="shared" si="0"/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6.5021469999999998E-3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7.8403999999999995E-4</v>
      </c>
      <c r="BJ56" s="1">
        <v>9.9622770000000003E-3</v>
      </c>
    </row>
    <row r="57" spans="1:62" x14ac:dyDescent="0.4">
      <c r="A57" s="1">
        <v>56</v>
      </c>
      <c r="B57" s="1" t="s">
        <v>235</v>
      </c>
      <c r="C57" s="1" t="s">
        <v>49</v>
      </c>
      <c r="D57" s="1" t="s">
        <v>4</v>
      </c>
      <c r="E57" s="1">
        <f t="shared" si="0"/>
        <v>0.35413059999999996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3.3281980000000001E-3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6.151648E-3</v>
      </c>
      <c r="BJ57" s="1">
        <v>8.1197430000000004E-3</v>
      </c>
    </row>
    <row r="58" spans="1:62" x14ac:dyDescent="0.4">
      <c r="A58" s="1">
        <v>57</v>
      </c>
      <c r="B58" s="1" t="s">
        <v>71</v>
      </c>
      <c r="C58" s="1" t="s">
        <v>47</v>
      </c>
      <c r="D58" s="1" t="s">
        <v>10</v>
      </c>
      <c r="E58" s="1">
        <f t="shared" si="0"/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7.5072250000000002E-3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2.2358479000000001E-2</v>
      </c>
      <c r="BJ58" s="1">
        <v>3.3047630000000001E-3</v>
      </c>
    </row>
    <row r="59" spans="1:62" x14ac:dyDescent="0.4">
      <c r="A59" s="1">
        <v>58</v>
      </c>
      <c r="B59" s="1" t="s">
        <v>72</v>
      </c>
      <c r="C59" s="1" t="s">
        <v>73</v>
      </c>
      <c r="D59" s="1" t="s">
        <v>10</v>
      </c>
      <c r="E59" s="1">
        <f t="shared" si="0"/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8.6118949999999996E-3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5.8937290000000003E-3</v>
      </c>
      <c r="BJ59" s="1">
        <v>1.3069749999999999E-3</v>
      </c>
    </row>
    <row r="60" spans="1:62" x14ac:dyDescent="0.4">
      <c r="A60" s="1">
        <v>59</v>
      </c>
      <c r="B60" s="1" t="s">
        <v>74</v>
      </c>
      <c r="C60" s="1" t="s">
        <v>43</v>
      </c>
      <c r="D60" s="1" t="s">
        <v>4</v>
      </c>
      <c r="E60" s="1">
        <f t="shared" si="0"/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4.8981210000000001E-3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2.150997E-3</v>
      </c>
      <c r="BJ60" s="1">
        <v>6.4167399999999998E-3</v>
      </c>
    </row>
    <row r="61" spans="1:62" x14ac:dyDescent="0.4">
      <c r="A61" s="1">
        <v>60</v>
      </c>
      <c r="B61" s="1" t="s">
        <v>75</v>
      </c>
      <c r="C61" s="1" t="s">
        <v>43</v>
      </c>
      <c r="D61" s="1" t="s">
        <v>4</v>
      </c>
      <c r="E61" s="1">
        <f t="shared" si="0"/>
        <v>0.27080787300000003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4.7337300000000002E-3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2.5272020000000001E-3</v>
      </c>
      <c r="BJ61" s="1">
        <v>2.271435E-3</v>
      </c>
    </row>
    <row r="62" spans="1:62" x14ac:dyDescent="0.4">
      <c r="A62" s="1">
        <v>61</v>
      </c>
      <c r="B62" s="1" t="s">
        <v>76</v>
      </c>
      <c r="C62" s="1" t="s">
        <v>43</v>
      </c>
      <c r="D62" s="1" t="s">
        <v>4</v>
      </c>
      <c r="E62" s="1">
        <f t="shared" si="0"/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2.7021660000000002E-3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1.3901856000000001E-2</v>
      </c>
      <c r="BJ62" s="1">
        <v>1.4714179000000001E-2</v>
      </c>
    </row>
    <row r="63" spans="1:62" x14ac:dyDescent="0.4">
      <c r="A63" s="1">
        <v>62</v>
      </c>
      <c r="B63" s="1" t="s">
        <v>77</v>
      </c>
      <c r="C63" s="1" t="s">
        <v>78</v>
      </c>
      <c r="D63" s="1" t="s">
        <v>4</v>
      </c>
      <c r="E63" s="1">
        <f t="shared" si="0"/>
        <v>0.20050395199999999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6.5784349999999997E-3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3.0350630000000002E-3</v>
      </c>
      <c r="BJ63" s="1">
        <v>2.1787900000000001E-4</v>
      </c>
    </row>
    <row r="64" spans="1:62" x14ac:dyDescent="0.4">
      <c r="A64" s="1">
        <v>63</v>
      </c>
      <c r="B64" s="1" t="s">
        <v>79</v>
      </c>
      <c r="C64" s="1" t="s">
        <v>80</v>
      </c>
      <c r="D64" s="1" t="s">
        <v>10</v>
      </c>
      <c r="E64" s="1">
        <f t="shared" si="0"/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8.0246699999999994E-3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1.0642056E-2</v>
      </c>
      <c r="BJ64" s="1">
        <v>2.9750829999999999E-3</v>
      </c>
    </row>
    <row r="65" spans="1:62" x14ac:dyDescent="0.4">
      <c r="A65" s="1">
        <v>64</v>
      </c>
      <c r="B65" s="1" t="s">
        <v>81</v>
      </c>
      <c r="C65" s="1" t="s">
        <v>25</v>
      </c>
      <c r="D65" s="1" t="s">
        <v>4</v>
      </c>
      <c r="E65" s="1">
        <f t="shared" si="0"/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1.6671570000000001E-3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3.2896599999999998E-3</v>
      </c>
      <c r="BJ65" s="1">
        <v>3.2323650000000001E-3</v>
      </c>
    </row>
    <row r="66" spans="1:62" x14ac:dyDescent="0.4">
      <c r="A66" s="1">
        <v>65</v>
      </c>
      <c r="B66" s="1" t="s">
        <v>82</v>
      </c>
      <c r="C66" s="1" t="s">
        <v>83</v>
      </c>
      <c r="D66" s="1" t="s">
        <v>7</v>
      </c>
      <c r="E66" s="1">
        <f t="shared" si="0"/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3.4397389999999998E-3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3.6499779999999999E-3</v>
      </c>
      <c r="BJ66" s="1">
        <v>1.5878750000000001E-3</v>
      </c>
    </row>
    <row r="67" spans="1:62" x14ac:dyDescent="0.4">
      <c r="A67" s="1">
        <v>66</v>
      </c>
      <c r="B67" s="1" t="s">
        <v>84</v>
      </c>
      <c r="C67" s="1" t="s">
        <v>85</v>
      </c>
      <c r="D67" s="1" t="s">
        <v>4</v>
      </c>
      <c r="E67" s="1">
        <f t="shared" ref="E67:E130" si="1">SUM(F67:BJ67)</f>
        <v>0.32023950600000006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1.0501671000000001E-2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3.2159620000000002E-3</v>
      </c>
      <c r="BJ67" s="1">
        <v>4.835682E-3</v>
      </c>
    </row>
    <row r="68" spans="1:62" x14ac:dyDescent="0.4">
      <c r="A68" s="1">
        <v>67</v>
      </c>
      <c r="B68" s="1" t="s">
        <v>226</v>
      </c>
      <c r="C68" s="1" t="s">
        <v>85</v>
      </c>
      <c r="D68" s="1" t="s">
        <v>4</v>
      </c>
      <c r="E68" s="1">
        <f t="shared" si="1"/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5.0508380000000002E-3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1.1819860999999999E-2</v>
      </c>
      <c r="BJ68" s="1">
        <v>1.7668240000000002E-2</v>
      </c>
    </row>
    <row r="69" spans="1:62" x14ac:dyDescent="0.4">
      <c r="A69" s="1">
        <v>68</v>
      </c>
      <c r="B69" s="1" t="s">
        <v>86</v>
      </c>
      <c r="C69" s="1" t="s">
        <v>87</v>
      </c>
      <c r="D69" s="1" t="s">
        <v>4</v>
      </c>
      <c r="E69" s="1">
        <f t="shared" si="1"/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8.2690400000000001E-3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1.8059040000000001E-3</v>
      </c>
      <c r="BJ69" s="1">
        <v>3.0744090000000002E-3</v>
      </c>
    </row>
    <row r="70" spans="1:62" x14ac:dyDescent="0.4">
      <c r="A70" s="1">
        <v>69</v>
      </c>
      <c r="B70" s="1" t="s">
        <v>88</v>
      </c>
      <c r="C70" s="1" t="s">
        <v>87</v>
      </c>
      <c r="D70" s="1" t="s">
        <v>4</v>
      </c>
      <c r="E70" s="1">
        <f t="shared" si="1"/>
        <v>0.45699621100000021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2.0059374000000001E-2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3.9617350000000001E-3</v>
      </c>
      <c r="BJ70" s="1">
        <v>3.7075989999999998E-3</v>
      </c>
    </row>
    <row r="71" spans="1:62" x14ac:dyDescent="0.4">
      <c r="A71" s="1">
        <v>70</v>
      </c>
      <c r="B71" s="1" t="s">
        <v>89</v>
      </c>
      <c r="C71" s="1" t="s">
        <v>49</v>
      </c>
      <c r="D71" s="1" t="s">
        <v>4</v>
      </c>
      <c r="E71" s="1">
        <f t="shared" si="1"/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3.168672E-3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2.7960459999999999E-3</v>
      </c>
      <c r="BJ71" s="1">
        <v>9.8517659999999996E-3</v>
      </c>
    </row>
    <row r="72" spans="1:62" x14ac:dyDescent="0.4">
      <c r="A72" s="1">
        <v>71</v>
      </c>
      <c r="B72" s="6" t="s">
        <v>237</v>
      </c>
      <c r="C72" s="1" t="s">
        <v>49</v>
      </c>
      <c r="D72" s="1" t="s">
        <v>4</v>
      </c>
      <c r="E72" s="1">
        <f t="shared" si="1"/>
        <v>0.28178713000000005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1.8015959999999999E-3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4.4938859999999999E-3</v>
      </c>
      <c r="BJ72" s="1">
        <v>5.2305160000000002E-3</v>
      </c>
    </row>
    <row r="73" spans="1:62" x14ac:dyDescent="0.4">
      <c r="A73" s="1">
        <v>72</v>
      </c>
      <c r="B73" s="1" t="s">
        <v>90</v>
      </c>
      <c r="C73" s="1" t="s">
        <v>49</v>
      </c>
      <c r="D73" s="1" t="s">
        <v>4</v>
      </c>
      <c r="E73" s="1">
        <f t="shared" si="1"/>
        <v>0.35544190600000009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3.888678E-3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4.628297E-3</v>
      </c>
      <c r="BJ73" s="1">
        <v>9.8998530000000001E-3</v>
      </c>
    </row>
    <row r="74" spans="1:62" x14ac:dyDescent="0.4">
      <c r="A74" s="1">
        <v>73</v>
      </c>
      <c r="B74" s="6" t="s">
        <v>238</v>
      </c>
      <c r="C74" s="1" t="s">
        <v>49</v>
      </c>
      <c r="D74" s="1" t="s">
        <v>4</v>
      </c>
      <c r="E74" s="1">
        <f t="shared" si="1"/>
        <v>0.30933772800000009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8.9787830000000006E-3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2.7356889999999999E-3</v>
      </c>
      <c r="BJ74" s="1">
        <v>9.3131199999999994E-3</v>
      </c>
    </row>
    <row r="75" spans="1:62" x14ac:dyDescent="0.4">
      <c r="A75" s="1">
        <v>74</v>
      </c>
      <c r="B75" s="6" t="s">
        <v>239</v>
      </c>
      <c r="C75" s="1" t="s">
        <v>49</v>
      </c>
      <c r="D75" s="1" t="s">
        <v>4</v>
      </c>
      <c r="E75" s="1">
        <f t="shared" si="1"/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2.2352439999999999E-3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8.0687759999999997E-3</v>
      </c>
      <c r="BJ75" s="1">
        <v>7.5004929999999996E-3</v>
      </c>
    </row>
    <row r="76" spans="1:62" x14ac:dyDescent="0.4">
      <c r="A76" s="1">
        <v>75</v>
      </c>
      <c r="B76" s="1" t="s">
        <v>91</v>
      </c>
      <c r="C76" s="1" t="s">
        <v>49</v>
      </c>
      <c r="D76" s="1" t="s">
        <v>4</v>
      </c>
      <c r="E76" s="1">
        <f t="shared" si="1"/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1.9085E-3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1.451003E-3</v>
      </c>
      <c r="BJ76" s="1">
        <v>7.2048399999999997E-3</v>
      </c>
    </row>
    <row r="77" spans="1:62" x14ac:dyDescent="0.4">
      <c r="A77" s="1">
        <v>76</v>
      </c>
      <c r="B77" s="6" t="s">
        <v>240</v>
      </c>
      <c r="C77" s="1" t="s">
        <v>49</v>
      </c>
      <c r="D77" s="1" t="s">
        <v>4</v>
      </c>
      <c r="E77" s="1">
        <f t="shared" si="1"/>
        <v>0.24663201499999998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1.431646E-3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4.8210199999999999E-4</v>
      </c>
      <c r="BJ77" s="1">
        <v>1.3894350000000001E-3</v>
      </c>
    </row>
    <row r="78" spans="1:62" x14ac:dyDescent="0.4">
      <c r="A78" s="1">
        <v>77</v>
      </c>
      <c r="B78" s="1" t="s">
        <v>92</v>
      </c>
      <c r="C78" s="1" t="s">
        <v>93</v>
      </c>
      <c r="D78" s="1" t="s">
        <v>4</v>
      </c>
      <c r="E78" s="1">
        <f t="shared" si="1"/>
        <v>0.25536195700000003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5.5291059999999998E-3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3.0747080000000002E-3</v>
      </c>
      <c r="BJ78" s="1">
        <v>6.9837750000000002E-3</v>
      </c>
    </row>
    <row r="79" spans="1:62" x14ac:dyDescent="0.4">
      <c r="A79" s="1">
        <v>78</v>
      </c>
      <c r="B79" s="1" t="s">
        <v>94</v>
      </c>
      <c r="C79" s="1" t="s">
        <v>49</v>
      </c>
      <c r="D79" s="1" t="s">
        <v>4</v>
      </c>
      <c r="E79" s="1">
        <f t="shared" si="1"/>
        <v>0.25304647800000007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5.6787139999999996E-3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2.1837089999999998E-3</v>
      </c>
      <c r="BJ79" s="1">
        <v>3.8372850000000002E-3</v>
      </c>
    </row>
    <row r="80" spans="1:62" x14ac:dyDescent="0.4">
      <c r="A80" s="1">
        <v>79</v>
      </c>
      <c r="B80" s="1" t="s">
        <v>95</v>
      </c>
      <c r="C80" s="1" t="s">
        <v>49</v>
      </c>
      <c r="D80" s="1" t="s">
        <v>4</v>
      </c>
      <c r="E80" s="1">
        <f t="shared" si="1"/>
        <v>0.30381222599999991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2.2055410000000001E-3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4.1680179999999999E-3</v>
      </c>
      <c r="BJ80" s="1">
        <v>9.9234149999999997E-3</v>
      </c>
    </row>
    <row r="81" spans="1:62" x14ac:dyDescent="0.4">
      <c r="A81" s="1">
        <v>80</v>
      </c>
      <c r="B81" s="1" t="s">
        <v>97</v>
      </c>
      <c r="C81" s="1" t="s">
        <v>98</v>
      </c>
      <c r="D81" s="1" t="s">
        <v>4</v>
      </c>
      <c r="E81" s="1">
        <f t="shared" si="1"/>
        <v>0.32176255600000003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7.7123679999999998E-3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4.5353570000000003E-3</v>
      </c>
      <c r="BJ81" s="1">
        <v>3.0722700000000002E-3</v>
      </c>
    </row>
    <row r="82" spans="1:62" x14ac:dyDescent="0.4">
      <c r="A82" s="1">
        <v>81</v>
      </c>
      <c r="B82" s="1" t="s">
        <v>99</v>
      </c>
      <c r="C82" s="1" t="s">
        <v>30</v>
      </c>
      <c r="D82" s="1" t="s">
        <v>10</v>
      </c>
      <c r="E82" s="1">
        <f t="shared" si="1"/>
        <v>0.16838010040000001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1.0277433999999999E-3</v>
      </c>
      <c r="K82" s="1">
        <v>6.9262900000000005E-4</v>
      </c>
      <c r="L82" s="1">
        <v>5.6763270000000001E-3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4.4096430000000004E-3</v>
      </c>
      <c r="BJ82" s="1">
        <v>3.3446230000000001E-3</v>
      </c>
    </row>
    <row r="83" spans="1:62" x14ac:dyDescent="0.4">
      <c r="A83" s="1">
        <v>82</v>
      </c>
      <c r="B83" s="1" t="s">
        <v>100</v>
      </c>
      <c r="C83" s="1" t="s">
        <v>43</v>
      </c>
      <c r="D83" s="1" t="s">
        <v>4</v>
      </c>
      <c r="E83" s="1">
        <f t="shared" si="1"/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2.407962E-3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1.6969089999999999E-3</v>
      </c>
      <c r="BJ83" s="1">
        <v>2.823566E-3</v>
      </c>
    </row>
    <row r="84" spans="1:62" x14ac:dyDescent="0.4">
      <c r="A84" s="1">
        <v>83</v>
      </c>
      <c r="B84" s="1" t="s">
        <v>101</v>
      </c>
      <c r="C84" s="1" t="s">
        <v>43</v>
      </c>
      <c r="D84" s="1" t="s">
        <v>4</v>
      </c>
      <c r="E84" s="1">
        <f t="shared" si="1"/>
        <v>0.24449856599999997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1.6442E-3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6.7608319999999996E-3</v>
      </c>
      <c r="BJ84" s="1">
        <v>6.0171950000000004E-3</v>
      </c>
    </row>
    <row r="85" spans="1:62" x14ac:dyDescent="0.4">
      <c r="A85" s="1">
        <v>84</v>
      </c>
      <c r="B85" s="1" t="s">
        <v>102</v>
      </c>
      <c r="C85" s="1" t="s">
        <v>43</v>
      </c>
      <c r="D85" s="1" t="s">
        <v>4</v>
      </c>
      <c r="E85" s="1">
        <f t="shared" si="1"/>
        <v>0.23217057300000007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1.6607639999999999E-3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5.1032450000000002E-3</v>
      </c>
      <c r="BJ85" s="1">
        <v>4.47468E-3</v>
      </c>
    </row>
    <row r="86" spans="1:62" x14ac:dyDescent="0.4">
      <c r="A86" s="1">
        <v>85</v>
      </c>
      <c r="B86" s="1" t="s">
        <v>103</v>
      </c>
      <c r="C86" s="1" t="s">
        <v>43</v>
      </c>
      <c r="D86" s="1" t="s">
        <v>4</v>
      </c>
      <c r="E86" s="1">
        <f t="shared" si="1"/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1.7402780000000001E-3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4.083082E-3</v>
      </c>
      <c r="BJ86" s="1">
        <v>4.7603009999999998E-3</v>
      </c>
    </row>
    <row r="87" spans="1:62" x14ac:dyDescent="0.4">
      <c r="A87" s="1">
        <v>86</v>
      </c>
      <c r="B87" s="1" t="s">
        <v>104</v>
      </c>
      <c r="C87" s="1" t="s">
        <v>43</v>
      </c>
      <c r="D87" s="1" t="s">
        <v>4</v>
      </c>
      <c r="E87" s="1">
        <f t="shared" si="1"/>
        <v>0.19294037500000003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3.3944840000000001E-3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1.1480380000000001E-3</v>
      </c>
      <c r="BJ87" s="1">
        <v>9.4643100000000001E-3</v>
      </c>
    </row>
    <row r="88" spans="1:62" x14ac:dyDescent="0.4">
      <c r="A88" s="1">
        <v>87</v>
      </c>
      <c r="B88" s="1" t="s">
        <v>105</v>
      </c>
      <c r="C88" s="1" t="s">
        <v>43</v>
      </c>
      <c r="D88" s="1" t="s">
        <v>4</v>
      </c>
      <c r="E88" s="1">
        <f t="shared" si="1"/>
        <v>0.20686699799999997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1.9363099999999999E-3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2.0998929999999998E-3</v>
      </c>
      <c r="BJ88" s="1">
        <v>8.8118940000000007E-3</v>
      </c>
    </row>
    <row r="89" spans="1:62" x14ac:dyDescent="0.4">
      <c r="A89" s="1">
        <v>88</v>
      </c>
      <c r="B89" s="1" t="s">
        <v>106</v>
      </c>
      <c r="C89" s="1" t="s">
        <v>43</v>
      </c>
      <c r="D89" s="1" t="s">
        <v>4</v>
      </c>
      <c r="E89" s="1">
        <f t="shared" si="1"/>
        <v>0.25220658399999996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1.865163E-3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4.4584200000000003E-3</v>
      </c>
      <c r="BJ89" s="1">
        <v>4.0238840000000001E-3</v>
      </c>
    </row>
    <row r="90" spans="1:62" x14ac:dyDescent="0.4">
      <c r="A90" s="1">
        <v>89</v>
      </c>
      <c r="B90" s="1" t="s">
        <v>107</v>
      </c>
      <c r="C90" s="1" t="s">
        <v>43</v>
      </c>
      <c r="D90" s="1" t="s">
        <v>4</v>
      </c>
      <c r="E90" s="1">
        <f t="shared" si="1"/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2.8856350000000001E-3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2.2017209999999998E-3</v>
      </c>
      <c r="BJ90" s="1">
        <v>2.8682389999999999E-3</v>
      </c>
    </row>
    <row r="91" spans="1:62" x14ac:dyDescent="0.4">
      <c r="A91" s="1">
        <v>90</v>
      </c>
      <c r="B91" s="1" t="s">
        <v>108</v>
      </c>
      <c r="C91" s="1" t="s">
        <v>43</v>
      </c>
      <c r="D91" s="1" t="s">
        <v>4</v>
      </c>
      <c r="E91" s="1">
        <f t="shared" si="1"/>
        <v>0.24039492400000007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4.1499359999999999E-3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2.9620359999999999E-3</v>
      </c>
      <c r="BJ91" s="1">
        <v>2.378546E-3</v>
      </c>
    </row>
    <row r="92" spans="1:62" x14ac:dyDescent="0.4">
      <c r="A92" s="1">
        <v>91</v>
      </c>
      <c r="B92" s="1" t="s">
        <v>109</v>
      </c>
      <c r="C92" s="1" t="s">
        <v>43</v>
      </c>
      <c r="D92" s="1" t="s">
        <v>4</v>
      </c>
      <c r="E92" s="1">
        <f t="shared" si="1"/>
        <v>0.20249938099999995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2.077967E-3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2.6246889999999999E-3</v>
      </c>
      <c r="BJ92" s="1">
        <v>9.0044329999999992E-3</v>
      </c>
    </row>
    <row r="93" spans="1:62" x14ac:dyDescent="0.4">
      <c r="A93" s="1">
        <v>92</v>
      </c>
      <c r="B93" s="1" t="s">
        <v>110</v>
      </c>
      <c r="C93" s="1" t="s">
        <v>43</v>
      </c>
      <c r="D93" s="1" t="s">
        <v>4</v>
      </c>
      <c r="E93" s="1">
        <f t="shared" si="1"/>
        <v>0.26885276300000011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1.9215300000000001E-3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2.771295E-3</v>
      </c>
      <c r="BJ93" s="1">
        <v>1.3612229999999999E-3</v>
      </c>
    </row>
    <row r="94" spans="1:62" x14ac:dyDescent="0.4">
      <c r="A94" s="1">
        <v>93</v>
      </c>
      <c r="B94" s="1" t="s">
        <v>111</v>
      </c>
      <c r="C94" s="1" t="s">
        <v>43</v>
      </c>
      <c r="D94" s="1" t="s">
        <v>4</v>
      </c>
      <c r="E94" s="1">
        <f t="shared" si="1"/>
        <v>0.20360545600000002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1.924488E-3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3.634876E-3</v>
      </c>
      <c r="BJ94" s="1">
        <v>1.8854709999999999E-3</v>
      </c>
    </row>
    <row r="95" spans="1:62" x14ac:dyDescent="0.4">
      <c r="A95" s="1">
        <v>94</v>
      </c>
      <c r="B95" s="1" t="s">
        <v>112</v>
      </c>
      <c r="C95" s="1" t="s">
        <v>43</v>
      </c>
      <c r="D95" s="1" t="s">
        <v>4</v>
      </c>
      <c r="E95" s="1">
        <f t="shared" si="1"/>
        <v>0.24232004499999993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2.5206619999999999E-3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6.1712440000000002E-3</v>
      </c>
      <c r="BJ95" s="1">
        <v>1.0555637E-2</v>
      </c>
    </row>
    <row r="96" spans="1:62" x14ac:dyDescent="0.4">
      <c r="A96" s="1">
        <v>95</v>
      </c>
      <c r="B96" s="1" t="s">
        <v>113</v>
      </c>
      <c r="C96" s="1" t="s">
        <v>43</v>
      </c>
      <c r="D96" s="1" t="s">
        <v>4</v>
      </c>
      <c r="E96" s="1">
        <f t="shared" si="1"/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1.0183133E-2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2.7685560000000001E-3</v>
      </c>
      <c r="BJ96" s="1">
        <v>2.0548469999999998E-3</v>
      </c>
    </row>
    <row r="97" spans="1:62" x14ac:dyDescent="0.4">
      <c r="A97" s="1">
        <v>96</v>
      </c>
      <c r="B97" s="1" t="s">
        <v>114</v>
      </c>
      <c r="C97" s="1" t="s">
        <v>73</v>
      </c>
      <c r="D97" s="1" t="s">
        <v>10</v>
      </c>
      <c r="E97" s="1">
        <f t="shared" si="1"/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4.9849589999999997E-3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5.2202510000000004E-3</v>
      </c>
      <c r="BJ97" s="1">
        <v>2.1510610000000001E-3</v>
      </c>
    </row>
    <row r="98" spans="1:62" x14ac:dyDescent="0.4">
      <c r="A98" s="1">
        <v>97</v>
      </c>
      <c r="B98" s="1" t="s">
        <v>228</v>
      </c>
      <c r="C98" s="1" t="s">
        <v>115</v>
      </c>
      <c r="D98" s="1" t="s">
        <v>10</v>
      </c>
      <c r="E98" s="1">
        <f t="shared" si="1"/>
        <v>0.16267230900000004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5.2402519999999999E-3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4.0728550000000002E-3</v>
      </c>
      <c r="BJ98" s="1">
        <v>3.0668710000000001E-3</v>
      </c>
    </row>
    <row r="99" spans="1:62" x14ac:dyDescent="0.4">
      <c r="A99" s="1">
        <v>98</v>
      </c>
      <c r="B99" s="1" t="s">
        <v>116</v>
      </c>
      <c r="C99" s="1" t="s">
        <v>59</v>
      </c>
      <c r="D99" s="1" t="s">
        <v>4</v>
      </c>
      <c r="E99" s="1">
        <f t="shared" si="1"/>
        <v>0.54552630749999997</v>
      </c>
      <c r="F99" s="1">
        <v>2.6998156999999998E-2</v>
      </c>
      <c r="G99" s="1">
        <v>2.8757983000000001E-2</v>
      </c>
      <c r="H99" s="1">
        <v>2.0649613000000001E-2</v>
      </c>
      <c r="I99" s="1">
        <v>9.6518452999999997E-3</v>
      </c>
      <c r="J99" s="1">
        <v>2.3479125E-2</v>
      </c>
      <c r="K99" s="1">
        <v>1.0772889000000001E-2</v>
      </c>
      <c r="L99" s="1">
        <v>5.4867235000000004E-3</v>
      </c>
      <c r="M99" s="1">
        <v>2.8430731000000001E-2</v>
      </c>
      <c r="N99" s="1">
        <v>1.0650105E-2</v>
      </c>
      <c r="O99" s="1">
        <v>6.350128E-3</v>
      </c>
      <c r="P99" s="1">
        <v>9.7332786000000008E-3</v>
      </c>
      <c r="Q99" s="1">
        <v>1.7037462E-2</v>
      </c>
      <c r="R99" s="1">
        <v>8.1649170000000007E-3</v>
      </c>
      <c r="S99" s="1">
        <v>9.3910252999999996E-3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1.1477032E-3</v>
      </c>
      <c r="AA99" s="1">
        <v>8.6484309999999998E-3</v>
      </c>
      <c r="AB99" s="1">
        <v>6.2340961999999998E-3</v>
      </c>
      <c r="AC99" s="1">
        <v>6.4702127000000002E-3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9.0431667000000007E-3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1.0609486E-2</v>
      </c>
      <c r="BJ99" s="1">
        <v>1.1208963000000001E-2</v>
      </c>
    </row>
    <row r="100" spans="1:62" x14ac:dyDescent="0.4">
      <c r="A100" s="1">
        <v>99</v>
      </c>
      <c r="B100" s="1" t="s">
        <v>117</v>
      </c>
      <c r="C100" s="1" t="s">
        <v>98</v>
      </c>
      <c r="D100" s="1" t="s">
        <v>4</v>
      </c>
      <c r="E100" s="1">
        <f t="shared" si="1"/>
        <v>0.32252818299999991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8.2032010000000002E-3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5.7112789999999997E-3</v>
      </c>
      <c r="BJ100" s="1">
        <v>7.4406689999999996E-3</v>
      </c>
    </row>
    <row r="101" spans="1:62" x14ac:dyDescent="0.4">
      <c r="A101" s="1">
        <v>100</v>
      </c>
      <c r="B101" s="1" t="s">
        <v>245</v>
      </c>
      <c r="C101" s="1" t="s">
        <v>98</v>
      </c>
      <c r="D101" s="1" t="s">
        <v>4</v>
      </c>
      <c r="E101" s="1">
        <f t="shared" si="1"/>
        <v>0.32818629000000005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5.5360280000000001E-3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3.7345970000000001E-3</v>
      </c>
      <c r="BJ101" s="1">
        <v>1.5047019999999999E-3</v>
      </c>
    </row>
    <row r="102" spans="1:62" x14ac:dyDescent="0.4">
      <c r="A102" s="1">
        <v>101</v>
      </c>
      <c r="B102" s="1" t="s">
        <v>118</v>
      </c>
      <c r="C102" s="1" t="s">
        <v>119</v>
      </c>
      <c r="D102" s="1" t="s">
        <v>4</v>
      </c>
      <c r="E102" s="1">
        <f t="shared" si="1"/>
        <v>0.40366479099999991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5.8549420000000001E-3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6.0634829999999997E-3</v>
      </c>
      <c r="BJ102" s="1">
        <v>1.1263669E-2</v>
      </c>
    </row>
    <row r="103" spans="1:62" x14ac:dyDescent="0.4">
      <c r="A103" s="1">
        <v>102</v>
      </c>
      <c r="B103" s="1" t="s">
        <v>309</v>
      </c>
      <c r="C103" s="1" t="s">
        <v>120</v>
      </c>
      <c r="D103" s="1" t="s">
        <v>4</v>
      </c>
      <c r="E103" s="1">
        <f t="shared" si="1"/>
        <v>0.28432636699999997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2.537456E-3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3.2284190000000002E-3</v>
      </c>
      <c r="BJ103" s="1">
        <v>1.4808309999999999E-3</v>
      </c>
    </row>
    <row r="104" spans="1:62" x14ac:dyDescent="0.4">
      <c r="A104" s="1">
        <v>103</v>
      </c>
      <c r="B104" s="1" t="s">
        <v>121</v>
      </c>
      <c r="C104" s="1" t="s">
        <v>49</v>
      </c>
      <c r="D104" s="1" t="s">
        <v>4</v>
      </c>
      <c r="E104" s="1">
        <f t="shared" si="1"/>
        <v>0.37414256299999993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3.6667039999999998E-3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4.2776610000000003E-3</v>
      </c>
      <c r="BJ104" s="1">
        <v>9.4325580000000006E-3</v>
      </c>
    </row>
    <row r="105" spans="1:62" x14ac:dyDescent="0.4">
      <c r="A105" s="1">
        <v>104</v>
      </c>
      <c r="B105" s="1" t="s">
        <v>122</v>
      </c>
      <c r="C105" s="1" t="s">
        <v>49</v>
      </c>
      <c r="D105" s="1" t="s">
        <v>4</v>
      </c>
      <c r="E105" s="1">
        <f t="shared" si="1"/>
        <v>0.35018919999999992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2.5686049999999998E-3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2.1735040000000001E-3</v>
      </c>
      <c r="BJ105" s="1">
        <v>8.0113279999999999E-3</v>
      </c>
    </row>
    <row r="106" spans="1:62" x14ac:dyDescent="0.4">
      <c r="A106" s="1">
        <v>105</v>
      </c>
      <c r="B106" s="1" t="s">
        <v>123</v>
      </c>
      <c r="C106" s="1" t="s">
        <v>49</v>
      </c>
      <c r="D106" s="1" t="s">
        <v>4</v>
      </c>
      <c r="E106" s="1">
        <f t="shared" si="1"/>
        <v>0.28395761099999994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3.8368500000000002E-3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5.6717870000000002E-3</v>
      </c>
      <c r="BJ106" s="1">
        <v>1.4101815E-2</v>
      </c>
    </row>
    <row r="107" spans="1:62" x14ac:dyDescent="0.4">
      <c r="A107" s="1">
        <v>106</v>
      </c>
      <c r="B107" s="1" t="s">
        <v>224</v>
      </c>
      <c r="C107" s="1" t="s">
        <v>96</v>
      </c>
      <c r="D107" s="1" t="s">
        <v>4</v>
      </c>
      <c r="E107" s="1">
        <f t="shared" si="1"/>
        <v>0.51798209480000001</v>
      </c>
      <c r="F107" s="1">
        <v>8.1825435999999998E-3</v>
      </c>
      <c r="G107" s="1">
        <v>3.8759559999999998E-2</v>
      </c>
      <c r="H107" s="1">
        <v>9.4876547000000006E-3</v>
      </c>
      <c r="I107" s="1">
        <v>3.224934E-3</v>
      </c>
      <c r="J107" s="1">
        <v>4.0146551000000003E-2</v>
      </c>
      <c r="K107" s="1">
        <v>1.2129694E-2</v>
      </c>
      <c r="L107" s="1">
        <v>6.6603189999999996E-3</v>
      </c>
      <c r="M107" s="1">
        <v>4.8301602999999999E-2</v>
      </c>
      <c r="N107" s="1">
        <v>2.0903042E-2</v>
      </c>
      <c r="O107" s="1">
        <v>5.7476319999999999E-3</v>
      </c>
      <c r="P107" s="1">
        <v>3.1824130999999999E-3</v>
      </c>
      <c r="Q107" s="1">
        <v>7.0254172999999996E-3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8.4152385E-3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1.0633693E-2</v>
      </c>
      <c r="BJ107" s="1">
        <v>5.2813215999999996E-3</v>
      </c>
    </row>
    <row r="108" spans="1:62" x14ac:dyDescent="0.4">
      <c r="A108" s="1">
        <v>107</v>
      </c>
      <c r="B108" s="1" t="s">
        <v>219</v>
      </c>
      <c r="C108" s="1" t="s">
        <v>124</v>
      </c>
      <c r="D108" s="1" t="s">
        <v>7</v>
      </c>
      <c r="E108" s="1">
        <f t="shared" si="1"/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1.520125E-3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1.859966E-2</v>
      </c>
      <c r="BJ108" s="1">
        <v>2.4649479999999998E-3</v>
      </c>
    </row>
    <row r="109" spans="1:62" x14ac:dyDescent="0.4">
      <c r="A109" s="1">
        <v>108</v>
      </c>
      <c r="B109" s="1" t="s">
        <v>125</v>
      </c>
      <c r="C109" s="1" t="s">
        <v>126</v>
      </c>
      <c r="D109" s="1" t="s">
        <v>4</v>
      </c>
      <c r="E109" s="1">
        <f t="shared" si="1"/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5.5401249999999999E-3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2.8913459999999999E-3</v>
      </c>
      <c r="BJ109" s="1">
        <v>4.8385049999999999E-3</v>
      </c>
    </row>
    <row r="110" spans="1:62" x14ac:dyDescent="0.4">
      <c r="A110" s="1">
        <v>109</v>
      </c>
      <c r="B110" s="1" t="s">
        <v>127</v>
      </c>
      <c r="C110" s="1" t="s">
        <v>93</v>
      </c>
      <c r="D110" s="1" t="s">
        <v>4</v>
      </c>
      <c r="E110" s="1">
        <f t="shared" si="1"/>
        <v>0.18896321500000005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2.6628799999999998E-3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3.3999120000000002E-3</v>
      </c>
      <c r="BJ110" s="1">
        <v>4.1085339999999996E-3</v>
      </c>
    </row>
    <row r="111" spans="1:62" x14ac:dyDescent="0.4">
      <c r="A111" s="1">
        <v>110</v>
      </c>
      <c r="B111" s="1" t="s">
        <v>128</v>
      </c>
      <c r="C111" s="1" t="s">
        <v>63</v>
      </c>
      <c r="D111" s="1" t="s">
        <v>10</v>
      </c>
      <c r="E111" s="1">
        <f t="shared" si="1"/>
        <v>0.21626914899999991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7.2699669999999996E-3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2.2548669999999998E-3</v>
      </c>
      <c r="BJ111" s="1">
        <v>4.5388140000000004E-3</v>
      </c>
    </row>
    <row r="112" spans="1:62" x14ac:dyDescent="0.4">
      <c r="A112" s="1">
        <v>111</v>
      </c>
      <c r="B112" s="1" t="s">
        <v>129</v>
      </c>
      <c r="C112" s="1" t="s">
        <v>130</v>
      </c>
      <c r="D112" s="1" t="s">
        <v>4</v>
      </c>
      <c r="E112" s="1">
        <f t="shared" si="1"/>
        <v>0.21171962300000002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6.642561E-3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1.41267E-3</v>
      </c>
      <c r="BJ112" s="1">
        <v>5.6041789999999999E-3</v>
      </c>
    </row>
    <row r="113" spans="1:62" x14ac:dyDescent="0.4">
      <c r="A113" s="1">
        <v>112</v>
      </c>
      <c r="B113" s="1" t="s">
        <v>131</v>
      </c>
      <c r="C113" s="1" t="s">
        <v>130</v>
      </c>
      <c r="D113" s="1" t="s">
        <v>4</v>
      </c>
      <c r="E113" s="1">
        <f t="shared" si="1"/>
        <v>0.22517131400000009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1.3049342E-2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7.9052689999999995E-3</v>
      </c>
      <c r="BJ113" s="1">
        <v>3.1032450000000001E-3</v>
      </c>
    </row>
    <row r="114" spans="1:62" x14ac:dyDescent="0.4">
      <c r="A114" s="1">
        <v>113</v>
      </c>
      <c r="B114" s="1" t="s">
        <v>132</v>
      </c>
      <c r="C114" s="1" t="s">
        <v>130</v>
      </c>
      <c r="D114" s="1" t="s">
        <v>4</v>
      </c>
      <c r="E114" s="1">
        <f t="shared" si="1"/>
        <v>0.18839433399999997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2.9806390000000002E-3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4.6241169999999996E-3</v>
      </c>
      <c r="BJ114" s="1">
        <v>3.6680039999999999E-3</v>
      </c>
    </row>
    <row r="115" spans="1:62" x14ac:dyDescent="0.4">
      <c r="A115" s="1">
        <v>114</v>
      </c>
      <c r="B115" s="1" t="s">
        <v>133</v>
      </c>
      <c r="C115" s="1" t="s">
        <v>63</v>
      </c>
      <c r="D115" s="1" t="s">
        <v>10</v>
      </c>
      <c r="E115" s="1">
        <f t="shared" si="1"/>
        <v>0.13666847599999996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6.5135740000000003E-3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4.5190619999999999E-3</v>
      </c>
      <c r="BJ115" s="1">
        <v>5.3882799999999998E-4</v>
      </c>
    </row>
    <row r="116" spans="1:62" x14ac:dyDescent="0.4">
      <c r="A116" s="1">
        <v>115</v>
      </c>
      <c r="B116" s="1" t="s">
        <v>134</v>
      </c>
      <c r="C116" s="1" t="s">
        <v>49</v>
      </c>
      <c r="D116" s="1" t="s">
        <v>4</v>
      </c>
      <c r="E116" s="1">
        <f t="shared" si="1"/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3.324994E-3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1.4787999999999999E-3</v>
      </c>
      <c r="BJ116" s="1">
        <v>8.7878309999999994E-3</v>
      </c>
    </row>
    <row r="117" spans="1:62" x14ac:dyDescent="0.4">
      <c r="A117" s="1">
        <v>116</v>
      </c>
      <c r="B117" s="1" t="s">
        <v>135</v>
      </c>
      <c r="C117" s="1" t="s">
        <v>98</v>
      </c>
      <c r="D117" s="1" t="s">
        <v>4</v>
      </c>
      <c r="E117" s="1">
        <f t="shared" si="1"/>
        <v>0.28414962800000004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4.7767799999999996E-3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2.8996769999999998E-3</v>
      </c>
      <c r="BJ117" s="1">
        <v>3.2447610000000001E-3</v>
      </c>
    </row>
    <row r="118" spans="1:62" x14ac:dyDescent="0.4">
      <c r="A118" s="1">
        <v>117</v>
      </c>
      <c r="B118" s="1" t="s">
        <v>136</v>
      </c>
      <c r="C118" s="1" t="s">
        <v>98</v>
      </c>
      <c r="D118" s="1" t="s">
        <v>4</v>
      </c>
      <c r="E118" s="1">
        <f t="shared" si="1"/>
        <v>0.21420924099999997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4.256653E-3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2.9820350000000001E-3</v>
      </c>
      <c r="BJ118" s="1">
        <v>2.3622589999999998E-3</v>
      </c>
    </row>
    <row r="119" spans="1:62" x14ac:dyDescent="0.4">
      <c r="A119" s="1">
        <v>118</v>
      </c>
      <c r="B119" s="1" t="s">
        <v>137</v>
      </c>
      <c r="C119" s="1" t="s">
        <v>98</v>
      </c>
      <c r="D119" s="1" t="s">
        <v>4</v>
      </c>
      <c r="E119" s="1">
        <f t="shared" si="1"/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4.2112599999999997E-3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6.6265730000000002E-3</v>
      </c>
      <c r="BJ119" s="1">
        <v>7.3391289999999998E-3</v>
      </c>
    </row>
    <row r="120" spans="1:62" x14ac:dyDescent="0.4">
      <c r="A120" s="1">
        <v>119</v>
      </c>
      <c r="B120" s="1" t="s">
        <v>305</v>
      </c>
      <c r="C120" s="1" t="s">
        <v>98</v>
      </c>
      <c r="D120" s="1" t="s">
        <v>4</v>
      </c>
      <c r="E120" s="1">
        <f t="shared" si="1"/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1.4628989999999999E-3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3.8686549999999999E-3</v>
      </c>
      <c r="BJ120" s="1">
        <v>2.950603E-3</v>
      </c>
    </row>
    <row r="121" spans="1:62" x14ac:dyDescent="0.4">
      <c r="A121" s="1">
        <v>120</v>
      </c>
      <c r="B121" s="1" t="s">
        <v>138</v>
      </c>
      <c r="C121" s="1" t="s">
        <v>98</v>
      </c>
      <c r="D121" s="1" t="s">
        <v>4</v>
      </c>
      <c r="E121" s="1">
        <f t="shared" si="1"/>
        <v>0.26751364200000005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3.032669E-3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5.0423999999999998E-3</v>
      </c>
      <c r="BJ121" s="1">
        <v>5.5143950000000001E-3</v>
      </c>
    </row>
    <row r="122" spans="1:62" x14ac:dyDescent="0.4">
      <c r="A122" s="1">
        <v>121</v>
      </c>
      <c r="B122" s="1" t="s">
        <v>139</v>
      </c>
      <c r="C122" s="1" t="s">
        <v>96</v>
      </c>
      <c r="D122" s="1" t="s">
        <v>4</v>
      </c>
      <c r="E122" s="1">
        <f t="shared" si="1"/>
        <v>0.45599692699999994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5.5849869999999996E-3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2.414271E-3</v>
      </c>
      <c r="BJ122" s="1">
        <v>4.7073189999999997E-3</v>
      </c>
    </row>
    <row r="123" spans="1:62" x14ac:dyDescent="0.4">
      <c r="A123" s="1">
        <v>122</v>
      </c>
      <c r="B123" s="1" t="s">
        <v>140</v>
      </c>
      <c r="C123" s="1" t="s">
        <v>73</v>
      </c>
      <c r="D123" s="1" t="s">
        <v>10</v>
      </c>
      <c r="E123" s="1">
        <f t="shared" si="1"/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4.0011200000000004E-3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2.7998089999999999E-3</v>
      </c>
      <c r="BJ123" s="1">
        <v>1.4094680000000001E-3</v>
      </c>
    </row>
    <row r="124" spans="1:62" x14ac:dyDescent="0.4">
      <c r="A124" s="1">
        <v>123</v>
      </c>
      <c r="B124" s="1" t="s">
        <v>141</v>
      </c>
      <c r="C124" s="1" t="s">
        <v>142</v>
      </c>
      <c r="D124" s="1" t="s">
        <v>4</v>
      </c>
      <c r="E124" s="1">
        <f t="shared" si="1"/>
        <v>0.24049454799999997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2.788067E-3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4.7110540000000001E-3</v>
      </c>
      <c r="BJ124" s="1">
        <v>9.2884600000000001E-3</v>
      </c>
    </row>
    <row r="125" spans="1:62" x14ac:dyDescent="0.4">
      <c r="A125" s="1">
        <v>124</v>
      </c>
      <c r="B125" s="1" t="s">
        <v>143</v>
      </c>
      <c r="C125" s="1" t="s">
        <v>144</v>
      </c>
      <c r="D125" s="1" t="s">
        <v>4</v>
      </c>
      <c r="E125" s="1">
        <f t="shared" si="1"/>
        <v>0.44884143000000004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6.7762229999999996E-3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6.3952729999999999E-3</v>
      </c>
      <c r="BJ125" s="1">
        <v>7.2808730000000002E-3</v>
      </c>
    </row>
    <row r="126" spans="1:62" x14ac:dyDescent="0.4">
      <c r="A126" s="1">
        <v>125</v>
      </c>
      <c r="B126" s="1" t="s">
        <v>145</v>
      </c>
      <c r="C126" s="1" t="s">
        <v>45</v>
      </c>
      <c r="D126" s="1" t="s">
        <v>4</v>
      </c>
      <c r="E126" s="1">
        <f t="shared" si="1"/>
        <v>0.20661173299999996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5.1904009999999999E-3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2.0558450000000002E-3</v>
      </c>
      <c r="BJ126" s="1">
        <v>1.154679E-3</v>
      </c>
    </row>
    <row r="127" spans="1:62" x14ac:dyDescent="0.4">
      <c r="A127" s="1">
        <v>126</v>
      </c>
      <c r="B127" s="1" t="s">
        <v>146</v>
      </c>
      <c r="C127" s="1" t="s">
        <v>45</v>
      </c>
      <c r="D127" s="1" t="s">
        <v>4</v>
      </c>
      <c r="E127" s="1">
        <f t="shared" si="1"/>
        <v>0.17900441599999994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3.1394890000000001E-3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2.5886220000000001E-3</v>
      </c>
      <c r="BJ127" s="1">
        <v>1.9972904999999999E-2</v>
      </c>
    </row>
    <row r="128" spans="1:62" x14ac:dyDescent="0.4">
      <c r="A128" s="1">
        <v>127</v>
      </c>
      <c r="B128" s="1" t="s">
        <v>147</v>
      </c>
      <c r="C128" s="1" t="s">
        <v>148</v>
      </c>
      <c r="D128" s="1" t="s">
        <v>4</v>
      </c>
      <c r="E128" s="1">
        <f t="shared" si="1"/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3.3247099999999998E-3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4.2291009999999999E-3</v>
      </c>
      <c r="BJ128" s="1">
        <v>1.5251469999999999E-3</v>
      </c>
    </row>
    <row r="129" spans="1:62" x14ac:dyDescent="0.4">
      <c r="A129" s="1">
        <v>128</v>
      </c>
      <c r="B129" s="1" t="s">
        <v>149</v>
      </c>
      <c r="C129" s="1" t="s">
        <v>234</v>
      </c>
      <c r="D129" s="1" t="s">
        <v>7</v>
      </c>
      <c r="E129" s="1">
        <f t="shared" si="1"/>
        <v>0.29804475700000005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6.7786590000000002E-3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1.0710654999999999E-2</v>
      </c>
      <c r="BJ129" s="1">
        <v>1.1560625E-2</v>
      </c>
    </row>
    <row r="130" spans="1:62" x14ac:dyDescent="0.4">
      <c r="A130" s="1">
        <v>129</v>
      </c>
      <c r="B130" s="1" t="s">
        <v>150</v>
      </c>
      <c r="C130" s="1" t="s">
        <v>49</v>
      </c>
      <c r="D130" s="1" t="s">
        <v>4</v>
      </c>
      <c r="E130" s="1">
        <f t="shared" si="1"/>
        <v>0.4081195841000001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9.4799329999999994E-3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5.1606992000000004E-3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5.2054778999999999E-3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7.11087E-3</v>
      </c>
      <c r="BJ130" s="1">
        <v>2.515027E-3</v>
      </c>
    </row>
    <row r="131" spans="1:62" x14ac:dyDescent="0.4">
      <c r="A131" s="1">
        <v>130</v>
      </c>
      <c r="B131" s="1" t="s">
        <v>151</v>
      </c>
      <c r="C131" s="1" t="s">
        <v>152</v>
      </c>
      <c r="D131" s="1" t="s">
        <v>7</v>
      </c>
      <c r="E131" s="1">
        <f t="shared" ref="E131:E163" si="2">SUM(F131:BJ131)</f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2.2128339999999999E-3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8.4587900000000001E-4</v>
      </c>
      <c r="BJ131" s="1">
        <v>1.0239279999999999E-3</v>
      </c>
    </row>
    <row r="132" spans="1:62" x14ac:dyDescent="0.4">
      <c r="A132" s="1">
        <v>131</v>
      </c>
      <c r="B132" s="1" t="s">
        <v>153</v>
      </c>
      <c r="C132" s="1" t="s">
        <v>222</v>
      </c>
      <c r="D132" s="1" t="s">
        <v>4</v>
      </c>
      <c r="E132" s="1">
        <f t="shared" si="2"/>
        <v>0.20303229999999994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6.0971139999999998E-3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1.5799410000000001E-3</v>
      </c>
      <c r="BJ132" s="1">
        <v>1.003213E-3</v>
      </c>
    </row>
    <row r="133" spans="1:62" x14ac:dyDescent="0.4">
      <c r="A133" s="1">
        <v>132</v>
      </c>
      <c r="B133" s="1" t="s">
        <v>154</v>
      </c>
      <c r="C133" s="1" t="s">
        <v>222</v>
      </c>
      <c r="D133" s="1" t="s">
        <v>4</v>
      </c>
      <c r="E133" s="1">
        <f t="shared" si="2"/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1.8029369999999999E-3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5.4013810000000002E-3</v>
      </c>
      <c r="BJ133" s="1">
        <v>5.8566130000000001E-3</v>
      </c>
    </row>
    <row r="134" spans="1:62" x14ac:dyDescent="0.4">
      <c r="A134" s="1">
        <v>133</v>
      </c>
      <c r="B134" s="1" t="s">
        <v>155</v>
      </c>
      <c r="C134" s="1" t="s">
        <v>222</v>
      </c>
      <c r="D134" s="1" t="s">
        <v>4</v>
      </c>
      <c r="E134" s="1">
        <f t="shared" si="2"/>
        <v>0.22858879999999995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3.472452E-3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4.6062630000000002E-3</v>
      </c>
      <c r="BJ134" s="1">
        <v>6.1819090000000002E-3</v>
      </c>
    </row>
    <row r="135" spans="1:62" x14ac:dyDescent="0.4">
      <c r="A135" s="1">
        <v>134</v>
      </c>
      <c r="B135" s="1" t="s">
        <v>156</v>
      </c>
      <c r="C135" s="1" t="s">
        <v>98</v>
      </c>
      <c r="D135" s="1" t="s">
        <v>4</v>
      </c>
      <c r="E135" s="1">
        <f t="shared" si="2"/>
        <v>0.25400349999999994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1.2146436E-2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1.487218E-3</v>
      </c>
      <c r="BJ135" s="1">
        <v>6.87124E-4</v>
      </c>
    </row>
    <row r="136" spans="1:62" x14ac:dyDescent="0.4">
      <c r="A136" s="1">
        <v>135</v>
      </c>
      <c r="B136" s="1" t="s">
        <v>157</v>
      </c>
      <c r="C136" s="1" t="s">
        <v>98</v>
      </c>
      <c r="D136" s="1" t="s">
        <v>4</v>
      </c>
      <c r="E136" s="1">
        <f t="shared" si="2"/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1.0730192E-2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7.3543599999999999E-3</v>
      </c>
      <c r="BJ136" s="1">
        <v>8.0568329999999994E-3</v>
      </c>
    </row>
    <row r="137" spans="1:62" x14ac:dyDescent="0.4">
      <c r="A137" s="1">
        <v>136</v>
      </c>
      <c r="B137" s="1" t="s">
        <v>232</v>
      </c>
      <c r="C137" s="1" t="s">
        <v>158</v>
      </c>
      <c r="D137" s="1" t="s">
        <v>4</v>
      </c>
      <c r="E137" s="1">
        <f t="shared" si="2"/>
        <v>0.3401619540000001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1.2476072E-2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7.7877720000000001E-3</v>
      </c>
      <c r="BJ137" s="1">
        <v>5.2756620000000004E-3</v>
      </c>
    </row>
    <row r="138" spans="1:62" x14ac:dyDescent="0.4">
      <c r="A138" s="1">
        <v>137</v>
      </c>
      <c r="B138" s="1" t="s">
        <v>159</v>
      </c>
      <c r="C138" s="1" t="s">
        <v>160</v>
      </c>
      <c r="D138" s="1" t="s">
        <v>4</v>
      </c>
      <c r="E138" s="1">
        <f t="shared" si="2"/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4.3447340000000003E-3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7.1768939999999996E-3</v>
      </c>
      <c r="BJ138" s="1">
        <v>8.1423720000000002E-3</v>
      </c>
    </row>
    <row r="139" spans="1:62" x14ac:dyDescent="0.4">
      <c r="A139" s="1">
        <v>138</v>
      </c>
      <c r="B139" s="1" t="s">
        <v>161</v>
      </c>
      <c r="C139" s="1" t="s">
        <v>49</v>
      </c>
      <c r="D139" s="1" t="s">
        <v>4</v>
      </c>
      <c r="E139" s="1">
        <f t="shared" si="2"/>
        <v>0.28052244600000009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2.8189780000000002E-3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5.616518E-3</v>
      </c>
      <c r="BJ139" s="1">
        <v>3.6817289999999999E-3</v>
      </c>
    </row>
    <row r="140" spans="1:62" x14ac:dyDescent="0.4">
      <c r="A140" s="1">
        <v>139</v>
      </c>
      <c r="B140" s="1" t="s">
        <v>162</v>
      </c>
      <c r="C140" s="1" t="s">
        <v>49</v>
      </c>
      <c r="D140" s="1" t="s">
        <v>4</v>
      </c>
      <c r="E140" s="1">
        <f t="shared" si="2"/>
        <v>0.23158825999999996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8.2652990000000003E-3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1.368541E-3</v>
      </c>
      <c r="BJ140" s="1">
        <v>9.0189650000000003E-3</v>
      </c>
    </row>
    <row r="141" spans="1:62" x14ac:dyDescent="0.4">
      <c r="A141" s="1">
        <v>140</v>
      </c>
      <c r="B141" s="1" t="s">
        <v>163</v>
      </c>
      <c r="C141" s="1" t="s">
        <v>49</v>
      </c>
      <c r="D141" s="1" t="s">
        <v>4</v>
      </c>
      <c r="E141" s="1">
        <f t="shared" si="2"/>
        <v>0.22759103400000005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2.5722470000000002E-3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1.7805119999999999E-3</v>
      </c>
      <c r="BJ141" s="1">
        <v>9.2383770000000007E-3</v>
      </c>
    </row>
    <row r="142" spans="1:62" x14ac:dyDescent="0.4">
      <c r="A142" s="1">
        <v>141</v>
      </c>
      <c r="B142" s="1" t="s">
        <v>164</v>
      </c>
      <c r="C142" s="1" t="s">
        <v>49</v>
      </c>
      <c r="D142" s="1" t="s">
        <v>4</v>
      </c>
      <c r="E142" s="1">
        <f t="shared" si="2"/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1.3867790000000001E-3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8.2858080000000004E-3</v>
      </c>
      <c r="BJ142" s="1">
        <v>8.4231810000000001E-3</v>
      </c>
    </row>
    <row r="143" spans="1:62" x14ac:dyDescent="0.4">
      <c r="A143" s="1">
        <v>142</v>
      </c>
      <c r="B143" s="1" t="s">
        <v>165</v>
      </c>
      <c r="C143" s="1" t="s">
        <v>49</v>
      </c>
      <c r="D143" s="1" t="s">
        <v>4</v>
      </c>
      <c r="E143" s="1">
        <f t="shared" si="2"/>
        <v>0.24143009800000004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3.0346739999999998E-3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9.3994800000000002E-4</v>
      </c>
      <c r="BJ143" s="1">
        <v>6.5343320000000003E-3</v>
      </c>
    </row>
    <row r="144" spans="1:62" x14ac:dyDescent="0.4">
      <c r="A144" s="1">
        <v>143</v>
      </c>
      <c r="B144" s="1" t="s">
        <v>166</v>
      </c>
      <c r="C144" s="1" t="s">
        <v>158</v>
      </c>
      <c r="D144" s="1" t="s">
        <v>4</v>
      </c>
      <c r="E144" s="1">
        <f t="shared" si="2"/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1.202371E-2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1.9401690000000001E-3</v>
      </c>
      <c r="BJ144" s="1">
        <v>2.7261109999999998E-3</v>
      </c>
    </row>
    <row r="145" spans="1:62" x14ac:dyDescent="0.4">
      <c r="A145" s="1">
        <v>144</v>
      </c>
      <c r="B145" s="1" t="s">
        <v>167</v>
      </c>
      <c r="C145" s="1" t="s">
        <v>158</v>
      </c>
      <c r="D145" s="1" t="s">
        <v>4</v>
      </c>
      <c r="E145" s="1">
        <f t="shared" si="2"/>
        <v>0.37189982099999996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5.4523779999999999E-3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1.2279484E-2</v>
      </c>
      <c r="BJ145" s="1">
        <v>1.0900178999999999E-2</v>
      </c>
    </row>
    <row r="146" spans="1:62" x14ac:dyDescent="0.4">
      <c r="A146" s="1">
        <v>145</v>
      </c>
      <c r="B146" s="1" t="s">
        <v>168</v>
      </c>
      <c r="C146" s="1" t="s">
        <v>49</v>
      </c>
      <c r="D146" s="1" t="s">
        <v>4</v>
      </c>
      <c r="E146" s="1">
        <f t="shared" si="2"/>
        <v>0.23828648299999991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2.618764E-3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2.4403770000000001E-3</v>
      </c>
      <c r="BJ146" s="1">
        <v>9.1389739999999994E-3</v>
      </c>
    </row>
    <row r="147" spans="1:62" x14ac:dyDescent="0.4">
      <c r="A147" s="1">
        <v>146</v>
      </c>
      <c r="B147" s="1" t="s">
        <v>169</v>
      </c>
      <c r="C147" s="1" t="s">
        <v>49</v>
      </c>
      <c r="D147" s="1" t="s">
        <v>4</v>
      </c>
      <c r="E147" s="1">
        <f t="shared" si="2"/>
        <v>0.3200053129999999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3.0733750000000002E-3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5.1121910000000003E-3</v>
      </c>
      <c r="BJ147" s="1">
        <v>4.785025E-3</v>
      </c>
    </row>
    <row r="148" spans="1:62" x14ac:dyDescent="0.4">
      <c r="A148" s="1">
        <v>147</v>
      </c>
      <c r="B148" s="1" t="s">
        <v>170</v>
      </c>
      <c r="C148" s="1" t="s">
        <v>49</v>
      </c>
      <c r="D148" s="1" t="s">
        <v>4</v>
      </c>
      <c r="E148" s="1">
        <f t="shared" si="2"/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2.154586E-3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3.7511290000000002E-3</v>
      </c>
      <c r="BJ148" s="1">
        <v>2.9591560000000001E-3</v>
      </c>
    </row>
    <row r="149" spans="1:62" x14ac:dyDescent="0.4">
      <c r="A149" s="1">
        <v>148</v>
      </c>
      <c r="B149" s="1" t="s">
        <v>171</v>
      </c>
      <c r="C149" s="1" t="s">
        <v>212</v>
      </c>
      <c r="D149" s="1" t="s">
        <v>4</v>
      </c>
      <c r="E149" s="1">
        <f t="shared" si="2"/>
        <v>0.40600438399999988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9.9889750000000006E-3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1.5446626999999999E-2</v>
      </c>
      <c r="BJ149" s="1">
        <v>1.5477612E-2</v>
      </c>
    </row>
    <row r="150" spans="1:62" x14ac:dyDescent="0.4">
      <c r="A150" s="1">
        <v>149</v>
      </c>
      <c r="B150" s="1" t="s">
        <v>172</v>
      </c>
      <c r="C150" s="1" t="s">
        <v>43</v>
      </c>
      <c r="D150" s="1" t="s">
        <v>4</v>
      </c>
      <c r="E150" s="1">
        <f t="shared" si="2"/>
        <v>0.22369110200000009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1.854447E-3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2.3286800000000001E-3</v>
      </c>
      <c r="BJ150" s="1">
        <v>9.3958900000000005E-3</v>
      </c>
    </row>
    <row r="151" spans="1:62" x14ac:dyDescent="0.4">
      <c r="A151" s="1">
        <v>150</v>
      </c>
      <c r="B151" s="1" t="s">
        <v>306</v>
      </c>
      <c r="C151" s="1" t="s">
        <v>73</v>
      </c>
      <c r="D151" s="1" t="s">
        <v>10</v>
      </c>
      <c r="E151" s="1">
        <f t="shared" si="2"/>
        <v>0.22226454199999993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1.0246700000000001E-3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2.3490160000000002E-3</v>
      </c>
      <c r="BJ151" s="1">
        <v>3.9374509999999998E-3</v>
      </c>
    </row>
    <row r="152" spans="1:62" x14ac:dyDescent="0.4">
      <c r="A152" s="1">
        <v>151</v>
      </c>
      <c r="B152" s="1" t="s">
        <v>173</v>
      </c>
      <c r="C152" s="1" t="s">
        <v>49</v>
      </c>
      <c r="D152" s="1" t="s">
        <v>4</v>
      </c>
      <c r="E152" s="1">
        <f t="shared" si="2"/>
        <v>0.27905092099999995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231</v>
      </c>
      <c r="C153" s="1" t="s">
        <v>49</v>
      </c>
      <c r="D153" s="1" t="s">
        <v>4</v>
      </c>
      <c r="E153" s="1">
        <f t="shared" si="2"/>
        <v>0.26758482600000005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174</v>
      </c>
      <c r="C154" s="1" t="s">
        <v>126</v>
      </c>
      <c r="D154" s="1" t="s">
        <v>4</v>
      </c>
      <c r="E154" s="1">
        <f t="shared" si="2"/>
        <v>0.26282414799999987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175</v>
      </c>
      <c r="C155" s="1" t="s">
        <v>17</v>
      </c>
      <c r="D155" s="1" t="s">
        <v>4</v>
      </c>
      <c r="E155" s="1">
        <f t="shared" si="2"/>
        <v>0.18337021399999998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176</v>
      </c>
      <c r="C156" s="1" t="s">
        <v>17</v>
      </c>
      <c r="D156" s="1" t="s">
        <v>4</v>
      </c>
      <c r="E156" s="1">
        <f t="shared" si="2"/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177</v>
      </c>
      <c r="C157" s="1" t="s">
        <v>221</v>
      </c>
      <c r="D157" s="1" t="s">
        <v>4</v>
      </c>
      <c r="E157" s="1">
        <f t="shared" si="2"/>
        <v>0.22599279500000002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178</v>
      </c>
      <c r="C158" s="1" t="s">
        <v>222</v>
      </c>
      <c r="D158" s="1" t="s">
        <v>4</v>
      </c>
      <c r="E158" s="1">
        <f t="shared" si="2"/>
        <v>0.22949809399999996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179</v>
      </c>
      <c r="C159" s="1" t="s">
        <v>144</v>
      </c>
      <c r="D159" s="1" t="s">
        <v>4</v>
      </c>
      <c r="E159" s="1">
        <f t="shared" si="2"/>
        <v>0.32532633299999997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180</v>
      </c>
      <c r="C160" s="1" t="s">
        <v>181</v>
      </c>
      <c r="D160" s="1" t="s">
        <v>4</v>
      </c>
      <c r="E160" s="1">
        <f t="shared" si="2"/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182</v>
      </c>
      <c r="C161" s="1" t="s">
        <v>181</v>
      </c>
      <c r="D161" s="1" t="s">
        <v>4</v>
      </c>
      <c r="E161" s="1">
        <f t="shared" si="2"/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1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1" t="s">
        <v>183</v>
      </c>
      <c r="C162" s="1" t="s">
        <v>43</v>
      </c>
      <c r="D162" s="1" t="s">
        <v>4</v>
      </c>
      <c r="E162" s="1">
        <f t="shared" si="2"/>
        <v>0.25699649899999988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1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1" t="s">
        <v>230</v>
      </c>
      <c r="C163" s="1" t="s">
        <v>41</v>
      </c>
      <c r="D163" s="1" t="s">
        <v>7</v>
      </c>
      <c r="E163" s="1">
        <f t="shared" si="2"/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1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D164" s="1" t="s">
        <v>300</v>
      </c>
      <c r="E164" s="1">
        <f t="shared" ref="E164:AJ164" si="3">SUM(E2:E163)</f>
        <v>43.419769476900022</v>
      </c>
      <c r="F164" s="1">
        <f t="shared" si="3"/>
        <v>1.2086126515999995</v>
      </c>
      <c r="G164" s="1">
        <f t="shared" si="3"/>
        <v>1.4242787640000003</v>
      </c>
      <c r="H164" s="1">
        <f t="shared" si="3"/>
        <v>1.1834504866999997</v>
      </c>
      <c r="I164" s="1">
        <f t="shared" si="3"/>
        <v>1.0969234442999996</v>
      </c>
      <c r="J164" s="1">
        <f t="shared" si="3"/>
        <v>1.4204704303999998</v>
      </c>
      <c r="K164" s="1">
        <f t="shared" si="3"/>
        <v>0.82717113100000028</v>
      </c>
      <c r="L164" s="1">
        <f t="shared" si="3"/>
        <v>0.81706368350000003</v>
      </c>
      <c r="M164" s="1">
        <f t="shared" si="3"/>
        <v>1.6915146680000006</v>
      </c>
      <c r="N164" s="1">
        <f t="shared" si="3"/>
        <v>1.0092111500000001</v>
      </c>
      <c r="O164" s="1">
        <f t="shared" si="3"/>
        <v>0.5517560789999999</v>
      </c>
      <c r="P164" s="1">
        <f t="shared" si="3"/>
        <v>1.1461555236999996</v>
      </c>
      <c r="Q164" s="1">
        <f t="shared" si="3"/>
        <v>0.75334938429999998</v>
      </c>
      <c r="R164" s="1">
        <f t="shared" si="3"/>
        <v>0.73490427520000023</v>
      </c>
      <c r="S164" s="1">
        <f t="shared" si="3"/>
        <v>0.73621630430000051</v>
      </c>
      <c r="T164" s="1">
        <f t="shared" si="3"/>
        <v>0.69542817099999987</v>
      </c>
      <c r="U164" s="1">
        <f t="shared" si="3"/>
        <v>0.68744799400000012</v>
      </c>
      <c r="V164" s="1">
        <f t="shared" si="3"/>
        <v>0.65254126099999998</v>
      </c>
      <c r="W164" s="1">
        <f t="shared" si="3"/>
        <v>0.72397916200000034</v>
      </c>
      <c r="X164" s="1">
        <f t="shared" si="3"/>
        <v>0.72280538420000007</v>
      </c>
      <c r="Y164" s="1">
        <f t="shared" si="3"/>
        <v>0.71322686699999971</v>
      </c>
      <c r="Z164" s="1">
        <f t="shared" si="3"/>
        <v>0.67423058420000004</v>
      </c>
      <c r="AA164" s="1">
        <f t="shared" si="3"/>
        <v>0.70229532900000013</v>
      </c>
      <c r="AB164" s="1">
        <f t="shared" si="3"/>
        <v>0.70370326119999982</v>
      </c>
      <c r="AC164" s="1">
        <f t="shared" si="3"/>
        <v>0.79317120369999972</v>
      </c>
      <c r="AD164" s="1">
        <f t="shared" si="3"/>
        <v>0.66683038799999994</v>
      </c>
      <c r="AE164" s="1">
        <f t="shared" si="3"/>
        <v>0.64113693699999985</v>
      </c>
      <c r="AF164" s="1">
        <f t="shared" si="3"/>
        <v>0.6243461720000002</v>
      </c>
      <c r="AG164" s="1">
        <f t="shared" si="3"/>
        <v>0.76981373789999974</v>
      </c>
      <c r="AH164" s="1">
        <f t="shared" si="3"/>
        <v>0.80344944499999993</v>
      </c>
      <c r="AI164" s="1">
        <f t="shared" si="3"/>
        <v>0.67734524549999986</v>
      </c>
      <c r="AJ164" s="1">
        <f t="shared" si="3"/>
        <v>0.66376508299999992</v>
      </c>
      <c r="AK164" s="1">
        <f t="shared" ref="AK164:BJ164" si="4">SUM(AK2:AK163)</f>
        <v>0.67949170069999965</v>
      </c>
      <c r="AL164" s="1">
        <f t="shared" si="4"/>
        <v>0.70770209600000034</v>
      </c>
      <c r="AM164" s="1">
        <f t="shared" si="4"/>
        <v>0.72565639799999981</v>
      </c>
      <c r="AN164" s="1">
        <f t="shared" si="4"/>
        <v>0.74241546999999997</v>
      </c>
      <c r="AO164" s="1">
        <f t="shared" si="4"/>
        <v>0.70586645800000025</v>
      </c>
      <c r="AP164" s="1">
        <f t="shared" si="4"/>
        <v>0.66943288100000009</v>
      </c>
      <c r="AQ164" s="1">
        <f t="shared" si="4"/>
        <v>0.37481565200000011</v>
      </c>
      <c r="AR164" s="1">
        <f t="shared" si="4"/>
        <v>0.44436141800000006</v>
      </c>
      <c r="AS164" s="1">
        <f t="shared" si="4"/>
        <v>0.5517914519999999</v>
      </c>
      <c r="AT164" s="1">
        <f t="shared" si="4"/>
        <v>0.74983815500000017</v>
      </c>
      <c r="AU164" s="1">
        <f t="shared" si="4"/>
        <v>0.66814409000000008</v>
      </c>
      <c r="AV164" s="1">
        <f t="shared" si="4"/>
        <v>0.85211012599999991</v>
      </c>
      <c r="AW164" s="1">
        <f t="shared" si="4"/>
        <v>0.46099471900000022</v>
      </c>
      <c r="AX164" s="1">
        <f t="shared" si="4"/>
        <v>0.51854889000000004</v>
      </c>
      <c r="AY164" s="1">
        <f t="shared" si="4"/>
        <v>0.47074161700000017</v>
      </c>
      <c r="AZ164" s="1">
        <f t="shared" si="4"/>
        <v>0.52405830500000006</v>
      </c>
      <c r="BA164" s="1">
        <f t="shared" si="4"/>
        <v>0.46144544189999992</v>
      </c>
      <c r="BB164" s="1">
        <f t="shared" si="4"/>
        <v>0.36396278100000012</v>
      </c>
      <c r="BC164" s="1">
        <f t="shared" si="4"/>
        <v>0.53348113199999991</v>
      </c>
      <c r="BD164" s="1">
        <f t="shared" si="4"/>
        <v>0.47628779100000002</v>
      </c>
      <c r="BE164" s="1">
        <f t="shared" si="4"/>
        <v>0.51522835900000008</v>
      </c>
      <c r="BF164" s="1">
        <f t="shared" si="4"/>
        <v>0.70191416200000001</v>
      </c>
      <c r="BG164" s="1">
        <f t="shared" si="4"/>
        <v>1.0861582240000005</v>
      </c>
      <c r="BH164" s="1">
        <f t="shared" si="4"/>
        <v>1.2297769750000007</v>
      </c>
      <c r="BI164" s="1">
        <f t="shared" si="4"/>
        <v>0.76616319499999985</v>
      </c>
      <c r="BJ164" s="1">
        <f t="shared" si="4"/>
        <v>0.92278778659999916</v>
      </c>
    </row>
    <row r="165" spans="1:62" x14ac:dyDescent="0.4">
      <c r="D165" s="1" t="s">
        <v>301</v>
      </c>
      <c r="E165" s="1">
        <f>E164/162</f>
        <v>0.26802326837592605</v>
      </c>
      <c r="F165" s="1">
        <f t="shared" ref="F165:BJ165" si="5">F164/162</f>
        <v>7.4605719234567876E-3</v>
      </c>
      <c r="G165" s="1">
        <f t="shared" si="5"/>
        <v>8.7918442222222233E-3</v>
      </c>
      <c r="H165" s="1">
        <f t="shared" si="5"/>
        <v>7.3052499179012331E-3</v>
      </c>
      <c r="I165" s="1">
        <f t="shared" si="5"/>
        <v>6.7711323722222192E-3</v>
      </c>
      <c r="J165" s="1">
        <f t="shared" si="5"/>
        <v>8.7683359901234558E-3</v>
      </c>
      <c r="K165" s="1">
        <f t="shared" si="5"/>
        <v>5.1059946358024706E-3</v>
      </c>
      <c r="L165" s="1">
        <f t="shared" si="5"/>
        <v>5.0436029845679015E-3</v>
      </c>
      <c r="M165" s="1">
        <f t="shared" si="5"/>
        <v>1.0441448567901239E-2</v>
      </c>
      <c r="N165" s="1">
        <f t="shared" si="5"/>
        <v>6.2296984567901236E-3</v>
      </c>
      <c r="O165" s="1">
        <f t="shared" si="5"/>
        <v>3.4059017222222215E-3</v>
      </c>
      <c r="P165" s="1">
        <f t="shared" si="5"/>
        <v>7.0750340969135779E-3</v>
      </c>
      <c r="Q165" s="1">
        <f t="shared" si="5"/>
        <v>4.650304841358025E-3</v>
      </c>
      <c r="R165" s="1">
        <f t="shared" si="5"/>
        <v>4.5364461432098784E-3</v>
      </c>
      <c r="S165" s="1">
        <f t="shared" si="5"/>
        <v>4.5445450882716084E-3</v>
      </c>
      <c r="T165" s="1">
        <f t="shared" si="5"/>
        <v>4.2927664876543205E-3</v>
      </c>
      <c r="U165" s="1">
        <f t="shared" si="5"/>
        <v>4.2435061358024702E-3</v>
      </c>
      <c r="V165" s="1">
        <f t="shared" si="5"/>
        <v>4.0280324753086422E-3</v>
      </c>
      <c r="W165" s="1">
        <f t="shared" si="5"/>
        <v>4.469007172839508E-3</v>
      </c>
      <c r="X165" s="1">
        <f t="shared" si="5"/>
        <v>4.4617616308641975E-3</v>
      </c>
      <c r="Y165" s="1">
        <f t="shared" si="5"/>
        <v>4.4026349814814793E-3</v>
      </c>
      <c r="Z165" s="1">
        <f t="shared" si="5"/>
        <v>4.1619171864197531E-3</v>
      </c>
      <c r="AA165" s="1">
        <f t="shared" si="5"/>
        <v>4.3351563518518529E-3</v>
      </c>
      <c r="AB165" s="1">
        <f t="shared" si="5"/>
        <v>4.3438472913580233E-3</v>
      </c>
      <c r="AC165" s="1">
        <f t="shared" si="5"/>
        <v>4.8961185413580232E-3</v>
      </c>
      <c r="AD165" s="1">
        <f t="shared" si="5"/>
        <v>4.1162369629629625E-3</v>
      </c>
      <c r="AE165" s="1">
        <f t="shared" si="5"/>
        <v>3.9576354135802457E-3</v>
      </c>
      <c r="AF165" s="1">
        <f t="shared" si="5"/>
        <v>3.8539887160493839E-3</v>
      </c>
      <c r="AG165" s="1">
        <f t="shared" si="5"/>
        <v>4.7519366537037023E-3</v>
      </c>
      <c r="AH165" s="1">
        <f t="shared" si="5"/>
        <v>4.9595644753086419E-3</v>
      </c>
      <c r="AI165" s="1">
        <f t="shared" si="5"/>
        <v>4.1811434907407397E-3</v>
      </c>
      <c r="AJ165" s="1">
        <f t="shared" si="5"/>
        <v>4.097315327160493E-3</v>
      </c>
      <c r="AK165" s="1">
        <f t="shared" si="5"/>
        <v>4.1943932141975289E-3</v>
      </c>
      <c r="AL165" s="1">
        <f t="shared" si="5"/>
        <v>4.3685314567901258E-3</v>
      </c>
      <c r="AM165" s="1">
        <f t="shared" si="5"/>
        <v>4.4793604814814805E-3</v>
      </c>
      <c r="AN165" s="1">
        <f t="shared" si="5"/>
        <v>4.5828115432098764E-3</v>
      </c>
      <c r="AO165" s="1">
        <f t="shared" si="5"/>
        <v>4.3572003580246927E-3</v>
      </c>
      <c r="AP165" s="1">
        <f t="shared" si="5"/>
        <v>4.1323017345679018E-3</v>
      </c>
      <c r="AQ165" s="1">
        <f t="shared" si="5"/>
        <v>2.3136768641975314E-3</v>
      </c>
      <c r="AR165" s="1">
        <f t="shared" si="5"/>
        <v>2.7429717160493833E-3</v>
      </c>
      <c r="AS165" s="1">
        <f t="shared" si="5"/>
        <v>3.4061200740740736E-3</v>
      </c>
      <c r="AT165" s="1">
        <f t="shared" si="5"/>
        <v>4.6286305864197538E-3</v>
      </c>
      <c r="AU165" s="1">
        <f t="shared" si="5"/>
        <v>4.1243462345679016E-3</v>
      </c>
      <c r="AV165" s="1">
        <f t="shared" si="5"/>
        <v>5.2599390493827157E-3</v>
      </c>
      <c r="AW165" s="1">
        <f t="shared" si="5"/>
        <v>2.8456464135802485E-3</v>
      </c>
      <c r="AX165" s="1">
        <f t="shared" si="5"/>
        <v>3.2009190740740741E-3</v>
      </c>
      <c r="AY165" s="1">
        <f t="shared" si="5"/>
        <v>2.905812450617285E-3</v>
      </c>
      <c r="AZ165" s="1">
        <f t="shared" si="5"/>
        <v>3.2349278086419757E-3</v>
      </c>
      <c r="BA165" s="1">
        <f t="shared" si="5"/>
        <v>2.8484286537037032E-3</v>
      </c>
      <c r="BB165" s="1">
        <f t="shared" si="5"/>
        <v>2.2466838333333339E-3</v>
      </c>
      <c r="BC165" s="1">
        <f t="shared" si="5"/>
        <v>3.2930934074074068E-3</v>
      </c>
      <c r="BD165" s="1">
        <f t="shared" si="5"/>
        <v>2.9400480925925927E-3</v>
      </c>
      <c r="BE165" s="1">
        <f t="shared" si="5"/>
        <v>3.180421969135803E-3</v>
      </c>
      <c r="BF165" s="1">
        <f t="shared" si="5"/>
        <v>4.3328034691358028E-3</v>
      </c>
      <c r="BG165" s="1">
        <f t="shared" si="5"/>
        <v>6.7046803950617318E-3</v>
      </c>
      <c r="BH165" s="1">
        <f t="shared" si="5"/>
        <v>7.5912158950617332E-3</v>
      </c>
      <c r="BI165" s="1">
        <f t="shared" si="5"/>
        <v>4.7294024382716036E-3</v>
      </c>
      <c r="BJ165" s="1">
        <f t="shared" si="5"/>
        <v>5.6962209049382668E-3</v>
      </c>
    </row>
    <row r="168" spans="1:62" x14ac:dyDescent="0.4">
      <c r="B168" s="8"/>
    </row>
    <row r="170" spans="1:62" x14ac:dyDescent="0.4">
      <c r="B170" s="1" t="s">
        <v>236</v>
      </c>
      <c r="J170" s="1" t="s">
        <v>254</v>
      </c>
    </row>
    <row r="171" spans="1:62" x14ac:dyDescent="0.4">
      <c r="A171" s="1" t="s">
        <v>185</v>
      </c>
      <c r="B171" s="1" t="s">
        <v>299</v>
      </c>
      <c r="C171" s="1" t="s">
        <v>308</v>
      </c>
      <c r="K171" s="1" t="s">
        <v>0</v>
      </c>
      <c r="L171" s="1" t="s">
        <v>1</v>
      </c>
      <c r="M171" s="1" t="s">
        <v>2</v>
      </c>
      <c r="N171" s="7" t="s">
        <v>3</v>
      </c>
    </row>
    <row r="172" spans="1:62" x14ac:dyDescent="0.4">
      <c r="A172" s="1">
        <v>74</v>
      </c>
      <c r="B172" s="7">
        <v>1.6915146680000006</v>
      </c>
      <c r="C172" s="7">
        <v>1.0441448567901239E-2</v>
      </c>
      <c r="D172" s="1" t="s">
        <v>292</v>
      </c>
      <c r="J172" s="1">
        <v>1</v>
      </c>
      <c r="K172" s="1" t="s">
        <v>116</v>
      </c>
      <c r="L172" s="1" t="s">
        <v>59</v>
      </c>
      <c r="M172" s="1" t="s">
        <v>4</v>
      </c>
      <c r="N172" s="7">
        <v>0.54552630749999997</v>
      </c>
    </row>
    <row r="173" spans="1:62" x14ac:dyDescent="0.4">
      <c r="A173" s="1">
        <v>68</v>
      </c>
      <c r="B173" s="7">
        <v>1.4242787640000003</v>
      </c>
      <c r="C173" s="7">
        <v>8.7918442222222233E-3</v>
      </c>
      <c r="D173" s="1" t="s">
        <v>293</v>
      </c>
      <c r="J173" s="1">
        <v>2</v>
      </c>
      <c r="K173" s="1" t="s">
        <v>224</v>
      </c>
      <c r="L173" s="1" t="s">
        <v>96</v>
      </c>
      <c r="M173" s="1" t="s">
        <v>4</v>
      </c>
      <c r="N173" s="7">
        <v>0.51798209479999979</v>
      </c>
    </row>
    <row r="174" spans="1:62" x14ac:dyDescent="0.4">
      <c r="A174" s="1">
        <v>71</v>
      </c>
      <c r="B174" s="7">
        <v>1.4204704303999998</v>
      </c>
      <c r="C174" s="7">
        <v>8.7683359901234558E-3</v>
      </c>
      <c r="D174" s="1" t="s">
        <v>294</v>
      </c>
      <c r="J174" s="1">
        <v>3</v>
      </c>
      <c r="K174" s="1" t="s">
        <v>210</v>
      </c>
      <c r="L174" s="1" t="s">
        <v>26</v>
      </c>
      <c r="M174" s="1" t="s">
        <v>4</v>
      </c>
      <c r="N174" s="7">
        <v>0.48894682099999998</v>
      </c>
    </row>
    <row r="175" spans="1:62" x14ac:dyDescent="0.4">
      <c r="A175" s="1">
        <v>121</v>
      </c>
      <c r="B175" s="7">
        <v>1.2297769750000007</v>
      </c>
      <c r="C175" s="7">
        <v>7.5912158950617332E-3</v>
      </c>
      <c r="D175" s="1" t="s">
        <v>295</v>
      </c>
      <c r="J175" s="1">
        <v>4</v>
      </c>
      <c r="K175" s="1" t="s">
        <v>86</v>
      </c>
      <c r="L175" s="1" t="s">
        <v>87</v>
      </c>
      <c r="M175" s="1" t="s">
        <v>4</v>
      </c>
      <c r="N175" s="7">
        <v>0.46243426500000001</v>
      </c>
    </row>
    <row r="176" spans="1:62" x14ac:dyDescent="0.4">
      <c r="A176" s="1">
        <v>67</v>
      </c>
      <c r="B176" s="7">
        <v>1.2086126515999995</v>
      </c>
      <c r="C176" s="7">
        <v>7.4605719234567876E-3</v>
      </c>
      <c r="D176" s="1" t="s">
        <v>296</v>
      </c>
      <c r="J176" s="1">
        <v>5</v>
      </c>
      <c r="K176" s="1" t="s">
        <v>88</v>
      </c>
      <c r="L176" s="1" t="s">
        <v>87</v>
      </c>
      <c r="M176" s="1" t="s">
        <v>4</v>
      </c>
      <c r="N176" s="7">
        <v>0.45699621100000015</v>
      </c>
    </row>
    <row r="177" spans="1:14" x14ac:dyDescent="0.4">
      <c r="A177" s="1">
        <v>69</v>
      </c>
      <c r="B177" s="7">
        <v>1.1834504866999997</v>
      </c>
      <c r="C177" s="7">
        <v>7.3052499179012331E-3</v>
      </c>
      <c r="D177" s="1" t="s">
        <v>268</v>
      </c>
      <c r="J177" s="1">
        <v>6</v>
      </c>
      <c r="K177" s="1" t="s">
        <v>139</v>
      </c>
      <c r="L177" s="1" t="s">
        <v>96</v>
      </c>
      <c r="M177" s="1" t="s">
        <v>4</v>
      </c>
      <c r="N177" s="7">
        <v>0.45599692699999983</v>
      </c>
    </row>
    <row r="178" spans="1:14" x14ac:dyDescent="0.4">
      <c r="A178" s="1">
        <v>77</v>
      </c>
      <c r="B178" s="7">
        <v>1.1461555236999996</v>
      </c>
      <c r="C178" s="7">
        <v>7.0750340969135779E-3</v>
      </c>
      <c r="D178" s="1" t="s">
        <v>297</v>
      </c>
      <c r="J178" s="1">
        <v>7</v>
      </c>
      <c r="K178" s="1" t="s">
        <v>58</v>
      </c>
      <c r="L178" s="1" t="s">
        <v>59</v>
      </c>
      <c r="M178" s="1" t="s">
        <v>4</v>
      </c>
      <c r="N178" s="7">
        <v>0.45337453299999997</v>
      </c>
    </row>
    <row r="179" spans="1:14" x14ac:dyDescent="0.4">
      <c r="A179" s="1">
        <v>70</v>
      </c>
      <c r="B179" s="7">
        <v>1.0969234442999996</v>
      </c>
      <c r="C179" s="7">
        <v>6.7711323722222192E-3</v>
      </c>
      <c r="D179" s="1" t="s">
        <v>281</v>
      </c>
      <c r="J179" s="1">
        <v>8</v>
      </c>
      <c r="K179" s="1" t="s">
        <v>143</v>
      </c>
      <c r="L179" s="1" t="s">
        <v>144</v>
      </c>
      <c r="M179" s="1" t="s">
        <v>4</v>
      </c>
      <c r="N179" s="7">
        <v>0.4488414300000001</v>
      </c>
    </row>
    <row r="180" spans="1:14" x14ac:dyDescent="0.4">
      <c r="A180" s="1">
        <v>120</v>
      </c>
      <c r="B180" s="7">
        <v>1.0861582240000005</v>
      </c>
      <c r="C180" s="7">
        <v>6.7046803950617318E-3</v>
      </c>
      <c r="D180" s="1" t="s">
        <v>298</v>
      </c>
      <c r="J180" s="1">
        <v>9</v>
      </c>
      <c r="K180" s="1" t="s">
        <v>69</v>
      </c>
      <c r="L180" s="1" t="s">
        <v>49</v>
      </c>
      <c r="M180" s="1" t="s">
        <v>4</v>
      </c>
      <c r="N180" s="7">
        <v>0.40992675389999994</v>
      </c>
    </row>
    <row r="181" spans="1:14" x14ac:dyDescent="0.4">
      <c r="A181" s="1">
        <v>75</v>
      </c>
      <c r="B181" s="7">
        <v>1.0092111500000001</v>
      </c>
      <c r="C181" s="7">
        <v>6.2296984567901236E-3</v>
      </c>
      <c r="D181" s="1" t="s">
        <v>291</v>
      </c>
      <c r="J181" s="1">
        <v>10</v>
      </c>
      <c r="K181" s="1" t="s">
        <v>150</v>
      </c>
      <c r="L181" s="1" t="s">
        <v>49</v>
      </c>
      <c r="M181" s="1" t="s">
        <v>4</v>
      </c>
      <c r="N181" s="7">
        <v>0.40811958410000004</v>
      </c>
    </row>
    <row r="182" spans="1:14" x14ac:dyDescent="0.4">
      <c r="A182" s="1">
        <v>123</v>
      </c>
      <c r="B182" s="7">
        <v>0.92278778659999916</v>
      </c>
      <c r="C182" s="7">
        <v>5.6962209049382668E-3</v>
      </c>
      <c r="J182" s="1">
        <v>11</v>
      </c>
      <c r="K182" s="1" t="s">
        <v>68</v>
      </c>
      <c r="L182" s="1" t="s">
        <v>49</v>
      </c>
      <c r="M182" s="1" t="s">
        <v>4</v>
      </c>
      <c r="N182" s="7">
        <v>0.40699824500000009</v>
      </c>
    </row>
    <row r="183" spans="1:14" x14ac:dyDescent="0.4">
      <c r="A183" s="1">
        <v>109</v>
      </c>
      <c r="B183" s="7">
        <v>0.85211012599999991</v>
      </c>
      <c r="C183" s="7">
        <v>5.2599390493827157E-3</v>
      </c>
      <c r="J183" s="1">
        <v>12</v>
      </c>
      <c r="K183" s="1" t="s">
        <v>171</v>
      </c>
      <c r="L183" s="1" t="s">
        <v>212</v>
      </c>
      <c r="M183" s="1" t="s">
        <v>4</v>
      </c>
      <c r="N183" s="7">
        <v>0.40600438399999988</v>
      </c>
    </row>
    <row r="184" spans="1:14" x14ac:dyDescent="0.4">
      <c r="A184" s="1">
        <v>72</v>
      </c>
      <c r="B184" s="7">
        <v>0.82717113100000028</v>
      </c>
      <c r="C184" s="7">
        <v>5.1059946358024706E-3</v>
      </c>
      <c r="J184" s="1">
        <v>13</v>
      </c>
      <c r="K184" s="1" t="s">
        <v>118</v>
      </c>
      <c r="L184" s="1" t="s">
        <v>119</v>
      </c>
      <c r="M184" s="1" t="s">
        <v>4</v>
      </c>
      <c r="N184" s="7">
        <v>0.40366479099999991</v>
      </c>
    </row>
    <row r="185" spans="1:14" x14ac:dyDescent="0.4">
      <c r="A185" s="1">
        <v>73</v>
      </c>
      <c r="B185" s="7">
        <v>0.81706368350000003</v>
      </c>
      <c r="C185" s="7">
        <v>5.0436029845679015E-3</v>
      </c>
      <c r="J185" s="1">
        <v>14</v>
      </c>
      <c r="K185" s="1" t="s">
        <v>16</v>
      </c>
      <c r="L185" s="1" t="s">
        <v>17</v>
      </c>
      <c r="M185" s="1" t="s">
        <v>4</v>
      </c>
      <c r="N185" s="7">
        <v>0.39392825999999997</v>
      </c>
    </row>
    <row r="186" spans="1:14" x14ac:dyDescent="0.4">
      <c r="A186" s="1">
        <v>95</v>
      </c>
      <c r="B186" s="7">
        <v>0.80344944499999993</v>
      </c>
      <c r="C186" s="7">
        <v>4.9595644753086419E-3</v>
      </c>
      <c r="J186" s="1">
        <v>15</v>
      </c>
      <c r="K186" s="1" t="s">
        <v>18</v>
      </c>
      <c r="L186" s="1" t="s">
        <v>19</v>
      </c>
      <c r="M186" s="1" t="s">
        <v>4</v>
      </c>
      <c r="N186" s="7">
        <v>0.39294364500000001</v>
      </c>
    </row>
    <row r="187" spans="1:14" x14ac:dyDescent="0.4">
      <c r="A187" s="1">
        <v>90</v>
      </c>
      <c r="B187" s="7">
        <v>0.79317120369999972</v>
      </c>
      <c r="C187" s="7">
        <v>4.8961185413580232E-3</v>
      </c>
      <c r="J187" s="1">
        <v>16</v>
      </c>
      <c r="K187" s="1" t="s">
        <v>304</v>
      </c>
      <c r="L187" s="1" t="s">
        <v>45</v>
      </c>
      <c r="M187" s="1" t="s">
        <v>4</v>
      </c>
      <c r="N187" s="7">
        <v>0.38243649900000004</v>
      </c>
    </row>
    <row r="188" spans="1:14" x14ac:dyDescent="0.4">
      <c r="A188" s="1">
        <v>94</v>
      </c>
      <c r="B188" s="7">
        <v>0.76981373789999974</v>
      </c>
      <c r="C188" s="7">
        <v>4.7519366537037023E-3</v>
      </c>
      <c r="J188" s="1">
        <v>17</v>
      </c>
      <c r="K188" s="1" t="s">
        <v>157</v>
      </c>
      <c r="L188" s="1" t="s">
        <v>98</v>
      </c>
      <c r="M188" s="1" t="s">
        <v>4</v>
      </c>
      <c r="N188" s="7">
        <v>0.38238201700000002</v>
      </c>
    </row>
    <row r="189" spans="1:14" x14ac:dyDescent="0.4">
      <c r="A189" s="1">
        <v>122</v>
      </c>
      <c r="B189" s="7">
        <v>0.76616319499999985</v>
      </c>
      <c r="C189" s="7">
        <v>4.7294024382716036E-3</v>
      </c>
      <c r="J189" s="1">
        <v>18</v>
      </c>
      <c r="K189" s="1" t="s">
        <v>121</v>
      </c>
      <c r="L189" s="1" t="s">
        <v>49</v>
      </c>
      <c r="M189" s="1" t="s">
        <v>4</v>
      </c>
      <c r="N189" s="7">
        <v>0.37414256299999998</v>
      </c>
    </row>
    <row r="190" spans="1:14" x14ac:dyDescent="0.4">
      <c r="A190" s="1">
        <v>78</v>
      </c>
      <c r="B190" s="7">
        <v>0.75334938429999998</v>
      </c>
      <c r="C190" s="7">
        <v>4.650304841358025E-3</v>
      </c>
      <c r="J190" s="1">
        <v>19</v>
      </c>
      <c r="K190" s="1" t="s">
        <v>167</v>
      </c>
      <c r="L190" s="1" t="s">
        <v>158</v>
      </c>
      <c r="M190" s="1" t="s">
        <v>4</v>
      </c>
      <c r="N190" s="7">
        <v>0.37189982099999991</v>
      </c>
    </row>
    <row r="191" spans="1:14" x14ac:dyDescent="0.4">
      <c r="A191" s="1">
        <v>107</v>
      </c>
      <c r="B191" s="7">
        <v>0.74983815500000017</v>
      </c>
      <c r="C191" s="7">
        <v>4.6286305864197538E-3</v>
      </c>
      <c r="J191" s="1">
        <v>20</v>
      </c>
      <c r="K191" s="1" t="s">
        <v>67</v>
      </c>
      <c r="L191" s="1" t="s">
        <v>49</v>
      </c>
      <c r="M191" s="1" t="s">
        <v>4</v>
      </c>
      <c r="N191" s="7">
        <v>0.36932296500000011</v>
      </c>
    </row>
    <row r="192" spans="1:14" x14ac:dyDescent="0.4">
      <c r="A192" s="1">
        <v>101</v>
      </c>
      <c r="B192" s="7">
        <v>0.74241546999999997</v>
      </c>
      <c r="C192" s="7">
        <v>4.5828115432098764E-3</v>
      </c>
      <c r="J192" s="1">
        <v>21</v>
      </c>
      <c r="K192" s="1" t="s">
        <v>216</v>
      </c>
      <c r="L192" s="1" t="s">
        <v>49</v>
      </c>
      <c r="M192" s="1" t="s">
        <v>4</v>
      </c>
      <c r="N192" s="7">
        <v>0.36758928499999999</v>
      </c>
    </row>
    <row r="193" spans="1:14" x14ac:dyDescent="0.4">
      <c r="A193" s="1">
        <v>80</v>
      </c>
      <c r="B193" s="7">
        <v>0.73621630430000051</v>
      </c>
      <c r="C193" s="7">
        <v>4.5445450882716084E-3</v>
      </c>
      <c r="J193" s="1">
        <v>22</v>
      </c>
      <c r="K193" s="1" t="s">
        <v>76</v>
      </c>
      <c r="L193" s="1" t="s">
        <v>43</v>
      </c>
      <c r="M193" s="1" t="s">
        <v>4</v>
      </c>
      <c r="N193" s="7">
        <v>0.36265252200000009</v>
      </c>
    </row>
    <row r="194" spans="1:14" x14ac:dyDescent="0.4">
      <c r="A194" s="1">
        <v>79</v>
      </c>
      <c r="B194" s="7">
        <v>0.73490427520000023</v>
      </c>
      <c r="C194" s="7">
        <v>4.5364461432098784E-3</v>
      </c>
      <c r="J194" s="1">
        <v>23</v>
      </c>
      <c r="K194" s="1" t="s">
        <v>81</v>
      </c>
      <c r="L194" s="1" t="s">
        <v>25</v>
      </c>
      <c r="M194" s="1" t="s">
        <v>4</v>
      </c>
      <c r="N194" s="7">
        <v>0.35672847599999991</v>
      </c>
    </row>
    <row r="195" spans="1:14" x14ac:dyDescent="0.4">
      <c r="A195" s="1">
        <v>100</v>
      </c>
      <c r="B195" s="7">
        <v>0.72565639799999981</v>
      </c>
      <c r="C195" s="7">
        <v>4.4793604814814805E-3</v>
      </c>
      <c r="J195" s="1">
        <v>24</v>
      </c>
      <c r="K195" s="1" t="s">
        <v>90</v>
      </c>
      <c r="L195" s="1" t="s">
        <v>49</v>
      </c>
      <c r="M195" s="1" t="s">
        <v>4</v>
      </c>
      <c r="N195" s="7">
        <v>0.35544190600000009</v>
      </c>
    </row>
    <row r="196" spans="1:14" x14ac:dyDescent="0.4">
      <c r="A196" s="1">
        <v>84</v>
      </c>
      <c r="B196" s="7">
        <v>0.72397916200000034</v>
      </c>
      <c r="C196" s="7">
        <v>4.469007172839508E-3</v>
      </c>
      <c r="J196" s="1">
        <v>25</v>
      </c>
      <c r="K196" s="1" t="s">
        <v>235</v>
      </c>
      <c r="L196" s="1" t="s">
        <v>49</v>
      </c>
      <c r="M196" s="1" t="s">
        <v>4</v>
      </c>
      <c r="N196" s="7">
        <v>0.35413059999999996</v>
      </c>
    </row>
    <row r="197" spans="1:14" x14ac:dyDescent="0.4">
      <c r="A197" s="1">
        <v>85</v>
      </c>
      <c r="B197" s="7">
        <v>0.72280538420000007</v>
      </c>
      <c r="C197" s="7">
        <v>4.4617616308641975E-3</v>
      </c>
      <c r="J197" s="1">
        <v>26</v>
      </c>
      <c r="K197" s="1" t="s">
        <v>122</v>
      </c>
      <c r="L197" s="1" t="s">
        <v>49</v>
      </c>
      <c r="M197" s="1" t="s">
        <v>4</v>
      </c>
      <c r="N197" s="7">
        <v>0.35018919999999992</v>
      </c>
    </row>
    <row r="198" spans="1:14" x14ac:dyDescent="0.4">
      <c r="A198" s="1">
        <v>86</v>
      </c>
      <c r="B198" s="7">
        <v>0.71322686699999971</v>
      </c>
      <c r="C198" s="7">
        <v>4.4026349814814793E-3</v>
      </c>
      <c r="J198" s="1">
        <v>27</v>
      </c>
      <c r="K198" s="1" t="s">
        <v>70</v>
      </c>
      <c r="L198" s="1" t="s">
        <v>49</v>
      </c>
      <c r="M198" s="1" t="s">
        <v>4</v>
      </c>
      <c r="N198" s="7">
        <v>0.34346561300000006</v>
      </c>
    </row>
    <row r="199" spans="1:14" x14ac:dyDescent="0.4">
      <c r="A199" s="1">
        <v>99</v>
      </c>
      <c r="B199" s="7">
        <v>0.70770209600000034</v>
      </c>
      <c r="C199" s="7">
        <v>4.3685314567901258E-3</v>
      </c>
      <c r="J199" s="1">
        <v>28</v>
      </c>
      <c r="K199" s="1" t="s">
        <v>232</v>
      </c>
      <c r="L199" s="1" t="s">
        <v>158</v>
      </c>
      <c r="M199" s="1" t="s">
        <v>4</v>
      </c>
      <c r="N199" s="7">
        <v>0.3401619540000001</v>
      </c>
    </row>
    <row r="200" spans="1:14" x14ac:dyDescent="0.4">
      <c r="A200" s="1">
        <v>102</v>
      </c>
      <c r="B200" s="7">
        <v>0.70586645800000025</v>
      </c>
      <c r="C200" s="7">
        <v>4.3572003580246927E-3</v>
      </c>
      <c r="J200" s="1">
        <v>29</v>
      </c>
      <c r="K200" s="1" t="s">
        <v>245</v>
      </c>
      <c r="L200" s="1" t="s">
        <v>98</v>
      </c>
      <c r="M200" s="1" t="s">
        <v>4</v>
      </c>
      <c r="N200" s="7">
        <v>0.32818629000000005</v>
      </c>
    </row>
    <row r="201" spans="1:14" x14ac:dyDescent="0.4">
      <c r="A201" s="1">
        <v>89</v>
      </c>
      <c r="B201" s="7">
        <v>0.70370326119999982</v>
      </c>
      <c r="C201" s="7">
        <v>4.3438472913580233E-3</v>
      </c>
      <c r="J201" s="1">
        <v>30</v>
      </c>
      <c r="K201" s="1" t="s">
        <v>89</v>
      </c>
      <c r="L201" s="1" t="s">
        <v>49</v>
      </c>
      <c r="M201" s="1" t="s">
        <v>4</v>
      </c>
      <c r="N201" s="7">
        <v>0.32761621299999999</v>
      </c>
    </row>
    <row r="202" spans="1:14" x14ac:dyDescent="0.4">
      <c r="A202" s="1">
        <v>88</v>
      </c>
      <c r="B202" s="7">
        <v>0.70229532900000013</v>
      </c>
      <c r="C202" s="7">
        <v>4.3351563518518529E-3</v>
      </c>
      <c r="J202" s="1">
        <v>31</v>
      </c>
      <c r="K202" s="1" t="s">
        <v>113</v>
      </c>
      <c r="L202" s="1" t="s">
        <v>43</v>
      </c>
      <c r="M202" s="1" t="s">
        <v>4</v>
      </c>
      <c r="N202" s="7">
        <v>0.32729636300000003</v>
      </c>
    </row>
    <row r="203" spans="1:14" x14ac:dyDescent="0.4">
      <c r="A203" s="1">
        <v>119</v>
      </c>
      <c r="B203" s="7">
        <v>0.70191416200000001</v>
      </c>
      <c r="C203" s="7">
        <v>4.3328034691358028E-3</v>
      </c>
      <c r="J203" s="1">
        <v>32</v>
      </c>
      <c r="K203" s="1" t="s">
        <v>179</v>
      </c>
      <c r="L203" s="1" t="s">
        <v>144</v>
      </c>
      <c r="M203" s="1" t="s">
        <v>4</v>
      </c>
      <c r="N203" s="7">
        <v>0.32532633299999997</v>
      </c>
    </row>
    <row r="204" spans="1:14" x14ac:dyDescent="0.4">
      <c r="A204" s="1">
        <v>81</v>
      </c>
      <c r="B204" s="7">
        <v>0.69542817099999987</v>
      </c>
      <c r="C204" s="7">
        <v>4.2927664876543205E-3</v>
      </c>
      <c r="J204" s="1">
        <v>33</v>
      </c>
      <c r="K204" s="1" t="s">
        <v>229</v>
      </c>
      <c r="L204" s="1" t="s">
        <v>49</v>
      </c>
      <c r="M204" s="1" t="s">
        <v>4</v>
      </c>
      <c r="N204" s="7">
        <v>0.324442905</v>
      </c>
    </row>
    <row r="205" spans="1:14" x14ac:dyDescent="0.4">
      <c r="A205" s="1">
        <v>82</v>
      </c>
      <c r="B205" s="7">
        <v>0.68744799400000012</v>
      </c>
      <c r="C205" s="7">
        <v>4.2435061358024702E-3</v>
      </c>
      <c r="J205" s="1">
        <v>34</v>
      </c>
      <c r="K205" s="1" t="s">
        <v>117</v>
      </c>
      <c r="L205" s="1" t="s">
        <v>98</v>
      </c>
      <c r="M205" s="1" t="s">
        <v>4</v>
      </c>
      <c r="N205" s="7">
        <v>0.32252818299999986</v>
      </c>
    </row>
    <row r="206" spans="1:14" x14ac:dyDescent="0.4">
      <c r="A206" s="1">
        <v>98</v>
      </c>
      <c r="B206" s="7">
        <v>0.67949170069999965</v>
      </c>
      <c r="C206" s="7">
        <v>4.1943932141975289E-3</v>
      </c>
      <c r="J206" s="1">
        <v>35</v>
      </c>
      <c r="K206" s="1" t="s">
        <v>134</v>
      </c>
      <c r="L206" s="1" t="s">
        <v>49</v>
      </c>
      <c r="M206" s="1" t="s">
        <v>4</v>
      </c>
      <c r="N206" s="7">
        <v>0.32239744100000006</v>
      </c>
    </row>
    <row r="207" spans="1:14" x14ac:dyDescent="0.4">
      <c r="A207" s="1">
        <v>96</v>
      </c>
      <c r="B207" s="7">
        <v>0.67734524549999986</v>
      </c>
      <c r="C207" s="7">
        <v>4.1811434907407397E-3</v>
      </c>
      <c r="J207" s="1">
        <v>36</v>
      </c>
      <c r="K207" s="1" t="s">
        <v>97</v>
      </c>
      <c r="L207" s="1" t="s">
        <v>98</v>
      </c>
      <c r="M207" s="1" t="s">
        <v>4</v>
      </c>
      <c r="N207" s="7">
        <v>0.32176255599999998</v>
      </c>
    </row>
    <row r="208" spans="1:14" x14ac:dyDescent="0.4">
      <c r="A208" s="1">
        <v>87</v>
      </c>
      <c r="B208" s="7">
        <v>0.67423058420000004</v>
      </c>
      <c r="C208" s="7">
        <v>4.1619171864197531E-3</v>
      </c>
      <c r="J208" s="1">
        <v>37</v>
      </c>
      <c r="K208" s="1" t="s">
        <v>50</v>
      </c>
      <c r="L208" s="1" t="s">
        <v>49</v>
      </c>
      <c r="M208" s="1" t="s">
        <v>4</v>
      </c>
      <c r="N208" s="7">
        <v>0.32146292100000007</v>
      </c>
    </row>
    <row r="209" spans="1:14" x14ac:dyDescent="0.4">
      <c r="A209" s="1">
        <v>103</v>
      </c>
      <c r="B209" s="7">
        <v>0.66943288100000009</v>
      </c>
      <c r="C209" s="7">
        <v>4.1323017345679018E-3</v>
      </c>
      <c r="J209" s="1">
        <v>38</v>
      </c>
      <c r="K209" s="1" t="s">
        <v>84</v>
      </c>
      <c r="L209" s="1" t="s">
        <v>85</v>
      </c>
      <c r="M209" s="1" t="s">
        <v>4</v>
      </c>
      <c r="N209" s="7">
        <v>0.3202395059999999</v>
      </c>
    </row>
    <row r="210" spans="1:14" x14ac:dyDescent="0.4">
      <c r="A210" s="1">
        <v>108</v>
      </c>
      <c r="B210" s="7">
        <v>0.66814409000000008</v>
      </c>
      <c r="C210" s="7">
        <v>4.1243462345679016E-3</v>
      </c>
      <c r="J210" s="1">
        <v>39</v>
      </c>
      <c r="K210" s="1" t="s">
        <v>169</v>
      </c>
      <c r="L210" s="1" t="s">
        <v>49</v>
      </c>
      <c r="M210" s="1" t="s">
        <v>4</v>
      </c>
      <c r="N210" s="7">
        <v>0.32000531299999996</v>
      </c>
    </row>
    <row r="211" spans="1:14" x14ac:dyDescent="0.4">
      <c r="A211" s="1">
        <v>91</v>
      </c>
      <c r="B211" s="7">
        <v>0.66683038799999994</v>
      </c>
      <c r="C211" s="7">
        <v>4.1162369629629625E-3</v>
      </c>
      <c r="J211" s="1">
        <v>40</v>
      </c>
      <c r="K211" s="1" t="s">
        <v>305</v>
      </c>
      <c r="L211" s="1" t="s">
        <v>98</v>
      </c>
      <c r="M211" s="1" t="s">
        <v>4</v>
      </c>
      <c r="N211" s="7">
        <v>0.319776536</v>
      </c>
    </row>
    <row r="212" spans="1:14" x14ac:dyDescent="0.4">
      <c r="A212" s="1">
        <v>97</v>
      </c>
      <c r="B212" s="7">
        <v>0.66376508299999992</v>
      </c>
      <c r="C212" s="7">
        <v>4.097315327160493E-3</v>
      </c>
      <c r="J212" s="1">
        <v>41</v>
      </c>
      <c r="K212" s="1" t="s">
        <v>137</v>
      </c>
      <c r="L212" s="1" t="s">
        <v>98</v>
      </c>
      <c r="M212" s="1" t="s">
        <v>4</v>
      </c>
      <c r="N212" s="7">
        <v>0.30936583199999995</v>
      </c>
    </row>
    <row r="213" spans="1:14" x14ac:dyDescent="0.4">
      <c r="A213" s="1">
        <v>83</v>
      </c>
      <c r="B213" s="7">
        <v>0.65254126099999998</v>
      </c>
      <c r="C213" s="7">
        <v>4.0280324753086422E-3</v>
      </c>
      <c r="J213" s="1">
        <v>42</v>
      </c>
      <c r="K213" s="1" t="s">
        <v>215</v>
      </c>
      <c r="L213" s="1" t="s">
        <v>49</v>
      </c>
      <c r="M213" s="1" t="s">
        <v>4</v>
      </c>
      <c r="N213" s="7">
        <v>0.30933772799999998</v>
      </c>
    </row>
    <row r="214" spans="1:14" x14ac:dyDescent="0.4">
      <c r="A214" s="1">
        <v>92</v>
      </c>
      <c r="B214" s="7">
        <v>0.64113693699999985</v>
      </c>
      <c r="C214" s="7">
        <v>3.9576354135802457E-3</v>
      </c>
      <c r="J214" s="1">
        <v>43</v>
      </c>
      <c r="K214" s="1" t="s">
        <v>74</v>
      </c>
      <c r="L214" s="1" t="s">
        <v>43</v>
      </c>
      <c r="M214" s="1" t="s">
        <v>4</v>
      </c>
      <c r="N214" s="7">
        <v>0.30834118900000002</v>
      </c>
    </row>
    <row r="215" spans="1:14" x14ac:dyDescent="0.4">
      <c r="A215" s="1">
        <v>93</v>
      </c>
      <c r="B215" s="7">
        <v>0.6243461720000002</v>
      </c>
      <c r="C215" s="7">
        <v>3.8539887160493839E-3</v>
      </c>
      <c r="J215" s="1">
        <v>44</v>
      </c>
      <c r="K215" s="1" t="s">
        <v>40</v>
      </c>
      <c r="L215" s="1" t="s">
        <v>41</v>
      </c>
      <c r="M215" s="1" t="s">
        <v>7</v>
      </c>
      <c r="N215" s="7">
        <v>0.30764254600000002</v>
      </c>
    </row>
    <row r="216" spans="1:14" x14ac:dyDescent="0.4">
      <c r="A216" s="1">
        <v>106</v>
      </c>
      <c r="B216" s="7">
        <v>0.5517914519999999</v>
      </c>
      <c r="C216" s="7">
        <v>3.4061200740740736E-3</v>
      </c>
      <c r="J216" s="1">
        <v>45</v>
      </c>
      <c r="K216" s="1" t="s">
        <v>230</v>
      </c>
      <c r="L216" s="1" t="s">
        <v>41</v>
      </c>
      <c r="M216" s="1" t="s">
        <v>7</v>
      </c>
      <c r="N216" s="7">
        <v>0.30635654400000001</v>
      </c>
    </row>
    <row r="217" spans="1:14" x14ac:dyDescent="0.4">
      <c r="A217" s="1">
        <v>76</v>
      </c>
      <c r="B217" s="7">
        <v>0.5517560789999999</v>
      </c>
      <c r="C217" s="7">
        <v>3.4059017222222215E-3</v>
      </c>
      <c r="J217" s="1">
        <v>46</v>
      </c>
      <c r="K217" s="1" t="s">
        <v>95</v>
      </c>
      <c r="L217" s="1" t="s">
        <v>49</v>
      </c>
      <c r="M217" s="1" t="s">
        <v>4</v>
      </c>
      <c r="N217" s="7">
        <v>0.30381222599999985</v>
      </c>
    </row>
    <row r="218" spans="1:14" x14ac:dyDescent="0.4">
      <c r="A218" s="1">
        <v>116</v>
      </c>
      <c r="B218" s="7">
        <v>0.53348113199999991</v>
      </c>
      <c r="C218" s="7">
        <v>3.2930934074074068E-3</v>
      </c>
      <c r="J218" s="1">
        <v>47</v>
      </c>
      <c r="K218" s="1" t="s">
        <v>38</v>
      </c>
      <c r="L218" s="1" t="s">
        <v>30</v>
      </c>
      <c r="M218" s="1" t="s">
        <v>10</v>
      </c>
      <c r="N218" s="7">
        <v>0.300103862</v>
      </c>
    </row>
    <row r="219" spans="1:14" x14ac:dyDescent="0.4">
      <c r="A219" s="1">
        <v>113</v>
      </c>
      <c r="B219" s="7">
        <v>0.52405830500000006</v>
      </c>
      <c r="C219" s="7">
        <v>3.2349278086419757E-3</v>
      </c>
      <c r="J219" s="1">
        <v>48</v>
      </c>
      <c r="K219" s="1" t="s">
        <v>149</v>
      </c>
      <c r="L219" s="1" t="s">
        <v>234</v>
      </c>
      <c r="M219" s="1" t="s">
        <v>7</v>
      </c>
      <c r="N219" s="7">
        <v>0.29804475700000005</v>
      </c>
    </row>
    <row r="220" spans="1:14" x14ac:dyDescent="0.4">
      <c r="A220" s="1">
        <v>111</v>
      </c>
      <c r="B220" s="7">
        <v>0.51854889000000004</v>
      </c>
      <c r="C220" s="7">
        <v>3.2009190740740741E-3</v>
      </c>
      <c r="J220" s="1">
        <v>49</v>
      </c>
      <c r="K220" s="1" t="s">
        <v>218</v>
      </c>
      <c r="L220" s="1" t="s">
        <v>41</v>
      </c>
      <c r="M220" s="1" t="s">
        <v>7</v>
      </c>
      <c r="N220" s="7">
        <v>0.29773812000000011</v>
      </c>
    </row>
    <row r="221" spans="1:14" x14ac:dyDescent="0.4">
      <c r="A221" s="1">
        <v>118</v>
      </c>
      <c r="B221" s="7">
        <v>0.51522835900000008</v>
      </c>
      <c r="C221" s="7">
        <v>3.180421969135803E-3</v>
      </c>
      <c r="J221" s="1">
        <v>50</v>
      </c>
      <c r="K221" s="1" t="s">
        <v>12</v>
      </c>
      <c r="L221" s="1" t="s">
        <v>209</v>
      </c>
      <c r="M221" s="1" t="s">
        <v>10</v>
      </c>
      <c r="N221" s="7">
        <v>0.29755136500000001</v>
      </c>
    </row>
    <row r="222" spans="1:14" x14ac:dyDescent="0.4">
      <c r="A222" s="1">
        <v>117</v>
      </c>
      <c r="B222" s="7">
        <v>0.47628779100000002</v>
      </c>
      <c r="C222" s="7">
        <v>2.9400480925925927E-3</v>
      </c>
      <c r="J222" s="1">
        <v>51</v>
      </c>
      <c r="K222" s="1" t="s">
        <v>79</v>
      </c>
      <c r="L222" s="1" t="s">
        <v>80</v>
      </c>
      <c r="M222" s="1" t="s">
        <v>10</v>
      </c>
      <c r="N222" s="7">
        <v>0.29535676599999999</v>
      </c>
    </row>
    <row r="223" spans="1:14" x14ac:dyDescent="0.4">
      <c r="A223" s="1">
        <v>112</v>
      </c>
      <c r="B223" s="7">
        <v>0.47074161700000017</v>
      </c>
      <c r="C223" s="7">
        <v>2.905812450617285E-3</v>
      </c>
      <c r="J223" s="1">
        <v>52</v>
      </c>
      <c r="K223" s="1" t="s">
        <v>57</v>
      </c>
      <c r="L223" s="1" t="s">
        <v>17</v>
      </c>
      <c r="M223" s="1" t="s">
        <v>4</v>
      </c>
      <c r="N223" s="7">
        <v>0.29287953300000003</v>
      </c>
    </row>
    <row r="224" spans="1:14" x14ac:dyDescent="0.4">
      <c r="A224" s="1">
        <v>114</v>
      </c>
      <c r="B224" s="7">
        <v>0.46144544189999992</v>
      </c>
      <c r="C224" s="7">
        <v>2.8484286537037032E-3</v>
      </c>
      <c r="J224" s="1">
        <v>53</v>
      </c>
      <c r="K224" s="1" t="s">
        <v>226</v>
      </c>
      <c r="L224" s="1" t="s">
        <v>85</v>
      </c>
      <c r="M224" s="1" t="s">
        <v>4</v>
      </c>
      <c r="N224" s="7">
        <v>0.29277942499999998</v>
      </c>
    </row>
    <row r="225" spans="1:14" x14ac:dyDescent="0.4">
      <c r="A225" s="1">
        <v>110</v>
      </c>
      <c r="B225" s="7">
        <v>0.46099471900000022</v>
      </c>
      <c r="C225" s="7">
        <v>2.8456464135802485E-3</v>
      </c>
      <c r="J225" s="1">
        <v>54</v>
      </c>
      <c r="K225" s="1" t="s">
        <v>52</v>
      </c>
      <c r="L225" s="1" t="s">
        <v>49</v>
      </c>
      <c r="M225" s="1" t="s">
        <v>4</v>
      </c>
      <c r="N225" s="7">
        <v>0.29053606199999998</v>
      </c>
    </row>
    <row r="226" spans="1:14" x14ac:dyDescent="0.4">
      <c r="A226" s="1">
        <v>105</v>
      </c>
      <c r="B226" s="7">
        <v>0.44436141800000006</v>
      </c>
      <c r="C226" s="7">
        <v>2.7429717160493833E-3</v>
      </c>
      <c r="J226" s="1">
        <v>55</v>
      </c>
      <c r="K226" s="1" t="s">
        <v>166</v>
      </c>
      <c r="L226" s="1" t="s">
        <v>158</v>
      </c>
      <c r="M226" s="1" t="s">
        <v>4</v>
      </c>
      <c r="N226" s="7">
        <v>0.28798929200000006</v>
      </c>
    </row>
    <row r="227" spans="1:14" x14ac:dyDescent="0.4">
      <c r="A227" s="1">
        <v>104</v>
      </c>
      <c r="B227" s="7">
        <v>0.37481565200000011</v>
      </c>
      <c r="C227" s="7">
        <v>2.3136768641975314E-3</v>
      </c>
      <c r="J227" s="1">
        <v>56</v>
      </c>
      <c r="K227" s="1" t="s">
        <v>44</v>
      </c>
      <c r="L227" s="1" t="s">
        <v>43</v>
      </c>
      <c r="M227" s="1" t="s">
        <v>4</v>
      </c>
      <c r="N227" s="7">
        <v>0.28471215399999994</v>
      </c>
    </row>
    <row r="228" spans="1:14" x14ac:dyDescent="0.4">
      <c r="A228" s="1">
        <v>115</v>
      </c>
      <c r="B228" s="7">
        <v>0.36396278100000012</v>
      </c>
      <c r="C228" s="7">
        <v>2.2466838333333339E-3</v>
      </c>
      <c r="J228" s="1">
        <v>57</v>
      </c>
      <c r="K228" s="1" t="s">
        <v>227</v>
      </c>
      <c r="L228" s="1" t="s">
        <v>120</v>
      </c>
      <c r="M228" s="1" t="s">
        <v>4</v>
      </c>
      <c r="N228" s="7">
        <v>0.28432636699999997</v>
      </c>
    </row>
    <row r="229" spans="1:14" x14ac:dyDescent="0.4">
      <c r="J229" s="1">
        <v>58</v>
      </c>
      <c r="K229" s="1" t="s">
        <v>135</v>
      </c>
      <c r="L229" s="1" t="s">
        <v>98</v>
      </c>
      <c r="M229" s="1" t="s">
        <v>4</v>
      </c>
      <c r="N229" s="7">
        <v>0.28414962799999999</v>
      </c>
    </row>
    <row r="230" spans="1:14" x14ac:dyDescent="0.4">
      <c r="J230" s="1">
        <v>59</v>
      </c>
      <c r="K230" s="1" t="s">
        <v>123</v>
      </c>
      <c r="L230" s="1" t="s">
        <v>49</v>
      </c>
      <c r="M230" s="1" t="s">
        <v>4</v>
      </c>
      <c r="N230" s="7">
        <v>0.28395761099999994</v>
      </c>
    </row>
    <row r="231" spans="1:14" x14ac:dyDescent="0.4">
      <c r="J231" s="1">
        <v>60</v>
      </c>
      <c r="K231" s="1" t="s">
        <v>214</v>
      </c>
      <c r="L231" s="1" t="s">
        <v>49</v>
      </c>
      <c r="M231" s="1" t="s">
        <v>4</v>
      </c>
      <c r="N231" s="7">
        <v>0.28178713000000005</v>
      </c>
    </row>
    <row r="232" spans="1:14" x14ac:dyDescent="0.4">
      <c r="J232" s="1">
        <v>61</v>
      </c>
      <c r="K232" s="1" t="s">
        <v>161</v>
      </c>
      <c r="L232" s="1" t="s">
        <v>49</v>
      </c>
      <c r="M232" s="1" t="s">
        <v>4</v>
      </c>
      <c r="N232" s="7">
        <v>0.28052244600000015</v>
      </c>
    </row>
    <row r="233" spans="1:14" x14ac:dyDescent="0.4">
      <c r="J233" s="1">
        <v>62</v>
      </c>
      <c r="K233" s="1" t="s">
        <v>173</v>
      </c>
      <c r="L233" s="1" t="s">
        <v>49</v>
      </c>
      <c r="M233" s="1" t="s">
        <v>4</v>
      </c>
      <c r="N233" s="7">
        <v>0.27905092099999995</v>
      </c>
    </row>
    <row r="234" spans="1:14" x14ac:dyDescent="0.4">
      <c r="J234" s="1">
        <v>63</v>
      </c>
      <c r="K234" s="1" t="s">
        <v>53</v>
      </c>
      <c r="L234" s="1" t="s">
        <v>49</v>
      </c>
      <c r="M234" s="1" t="s">
        <v>4</v>
      </c>
      <c r="N234" s="7">
        <v>0.27869833000000011</v>
      </c>
    </row>
    <row r="235" spans="1:14" x14ac:dyDescent="0.4">
      <c r="J235" s="1">
        <v>64</v>
      </c>
      <c r="K235" s="1" t="s">
        <v>180</v>
      </c>
      <c r="L235" s="1" t="s">
        <v>181</v>
      </c>
      <c r="M235" s="1" t="s">
        <v>4</v>
      </c>
      <c r="N235" s="7">
        <v>0.27863246400000002</v>
      </c>
    </row>
    <row r="236" spans="1:14" x14ac:dyDescent="0.4">
      <c r="J236" s="1">
        <v>65</v>
      </c>
      <c r="K236" s="1" t="s">
        <v>48</v>
      </c>
      <c r="L236" s="1" t="s">
        <v>49</v>
      </c>
      <c r="M236" s="1" t="s">
        <v>4</v>
      </c>
      <c r="N236" s="7">
        <v>0.27138355000000003</v>
      </c>
    </row>
    <row r="237" spans="1:14" x14ac:dyDescent="0.4">
      <c r="J237" s="1">
        <v>66</v>
      </c>
      <c r="K237" s="1" t="s">
        <v>176</v>
      </c>
      <c r="L237" s="1" t="s">
        <v>17</v>
      </c>
      <c r="M237" s="1" t="s">
        <v>4</v>
      </c>
      <c r="N237" s="7">
        <v>0.27101975299999997</v>
      </c>
    </row>
    <row r="238" spans="1:14" x14ac:dyDescent="0.4">
      <c r="J238" s="1">
        <v>67</v>
      </c>
      <c r="K238" s="1" t="s">
        <v>75</v>
      </c>
      <c r="L238" s="1" t="s">
        <v>43</v>
      </c>
      <c r="M238" s="1" t="s">
        <v>4</v>
      </c>
      <c r="N238" s="7">
        <v>0.27080787300000003</v>
      </c>
    </row>
    <row r="239" spans="1:14" x14ac:dyDescent="0.4">
      <c r="J239" s="1">
        <v>68</v>
      </c>
      <c r="K239" s="1" t="s">
        <v>110</v>
      </c>
      <c r="L239" s="1" t="s">
        <v>43</v>
      </c>
      <c r="M239" s="1" t="s">
        <v>4</v>
      </c>
      <c r="N239" s="7">
        <v>0.26885276300000011</v>
      </c>
    </row>
    <row r="240" spans="1:14" x14ac:dyDescent="0.4">
      <c r="J240" s="1">
        <v>69</v>
      </c>
      <c r="K240" s="1" t="s">
        <v>231</v>
      </c>
      <c r="L240" s="1" t="s">
        <v>49</v>
      </c>
      <c r="M240" s="1" t="s">
        <v>4</v>
      </c>
      <c r="N240" s="7">
        <v>0.26758482600000005</v>
      </c>
    </row>
    <row r="241" spans="10:14" x14ac:dyDescent="0.4">
      <c r="J241" s="1">
        <v>70</v>
      </c>
      <c r="K241" s="1" t="s">
        <v>138</v>
      </c>
      <c r="L241" s="1" t="s">
        <v>98</v>
      </c>
      <c r="M241" s="1" t="s">
        <v>4</v>
      </c>
      <c r="N241" s="7">
        <v>0.267513642</v>
      </c>
    </row>
    <row r="242" spans="10:14" x14ac:dyDescent="0.4">
      <c r="J242" s="1">
        <v>71</v>
      </c>
      <c r="K242" s="1" t="s">
        <v>125</v>
      </c>
      <c r="L242" s="1" t="s">
        <v>126</v>
      </c>
      <c r="M242" s="1" t="s">
        <v>4</v>
      </c>
      <c r="N242" s="7">
        <v>0.26700803400000001</v>
      </c>
    </row>
    <row r="243" spans="10:14" x14ac:dyDescent="0.4">
      <c r="J243" s="1">
        <v>72</v>
      </c>
      <c r="K243" s="1" t="s">
        <v>61</v>
      </c>
      <c r="L243" s="1" t="s">
        <v>49</v>
      </c>
      <c r="M243" s="1" t="s">
        <v>4</v>
      </c>
      <c r="N243" s="7">
        <v>0.26672057700000001</v>
      </c>
    </row>
    <row r="244" spans="10:14" x14ac:dyDescent="0.4">
      <c r="J244" s="1">
        <v>73</v>
      </c>
      <c r="K244" s="1" t="s">
        <v>20</v>
      </c>
      <c r="L244" s="1" t="s">
        <v>21</v>
      </c>
      <c r="M244" s="1" t="s">
        <v>7</v>
      </c>
      <c r="N244" s="7">
        <v>0.26613387799999993</v>
      </c>
    </row>
    <row r="245" spans="10:14" x14ac:dyDescent="0.4">
      <c r="J245" s="1">
        <v>74</v>
      </c>
      <c r="K245" s="1" t="s">
        <v>51</v>
      </c>
      <c r="L245" s="1" t="s">
        <v>49</v>
      </c>
      <c r="M245" s="1" t="s">
        <v>4</v>
      </c>
      <c r="N245" s="7">
        <v>0.26606759000000008</v>
      </c>
    </row>
    <row r="246" spans="10:14" x14ac:dyDescent="0.4">
      <c r="J246" s="1">
        <v>75</v>
      </c>
      <c r="K246" s="1" t="s">
        <v>174</v>
      </c>
      <c r="L246" s="1" t="s">
        <v>126</v>
      </c>
      <c r="M246" s="1" t="s">
        <v>4</v>
      </c>
      <c r="N246" s="7">
        <v>0.26282414799999987</v>
      </c>
    </row>
    <row r="247" spans="10:14" x14ac:dyDescent="0.4">
      <c r="J247" s="1">
        <v>76</v>
      </c>
      <c r="K247" s="1" t="s">
        <v>147</v>
      </c>
      <c r="L247" s="1" t="s">
        <v>148</v>
      </c>
      <c r="M247" s="1" t="s">
        <v>4</v>
      </c>
      <c r="N247" s="7">
        <v>0.25969221000000003</v>
      </c>
    </row>
    <row r="248" spans="10:14" x14ac:dyDescent="0.4">
      <c r="J248" s="1">
        <v>77</v>
      </c>
      <c r="K248" s="1" t="s">
        <v>220</v>
      </c>
      <c r="L248" s="1" t="s">
        <v>221</v>
      </c>
      <c r="M248" s="1" t="s">
        <v>4</v>
      </c>
      <c r="N248" s="7">
        <v>0.25737221399999999</v>
      </c>
    </row>
    <row r="249" spans="10:14" x14ac:dyDescent="0.4">
      <c r="J249" s="1">
        <v>78</v>
      </c>
      <c r="K249" s="1" t="s">
        <v>183</v>
      </c>
      <c r="L249" s="1" t="s">
        <v>43</v>
      </c>
      <c r="M249" s="1" t="s">
        <v>4</v>
      </c>
      <c r="N249" s="7">
        <v>0.25699649899999988</v>
      </c>
    </row>
    <row r="250" spans="10:14" x14ac:dyDescent="0.4">
      <c r="J250" s="1">
        <v>79</v>
      </c>
      <c r="K250" s="1" t="s">
        <v>13</v>
      </c>
      <c r="L250" s="1" t="s">
        <v>209</v>
      </c>
      <c r="M250" s="1" t="s">
        <v>10</v>
      </c>
      <c r="N250" s="7">
        <v>0.25639631099999999</v>
      </c>
    </row>
    <row r="251" spans="10:14" x14ac:dyDescent="0.4">
      <c r="J251" s="1">
        <v>80</v>
      </c>
      <c r="K251" s="1" t="s">
        <v>92</v>
      </c>
      <c r="L251" s="1" t="s">
        <v>93</v>
      </c>
      <c r="M251" s="1" t="s">
        <v>4</v>
      </c>
      <c r="N251" s="7">
        <v>0.25536195700000003</v>
      </c>
    </row>
    <row r="252" spans="10:14" x14ac:dyDescent="0.4">
      <c r="J252" s="1">
        <v>81</v>
      </c>
      <c r="K252" s="1" t="s">
        <v>156</v>
      </c>
      <c r="L252" s="1" t="s">
        <v>98</v>
      </c>
      <c r="M252" s="1" t="s">
        <v>4</v>
      </c>
      <c r="N252" s="7">
        <v>0.25400349999999988</v>
      </c>
    </row>
    <row r="253" spans="10:14" x14ac:dyDescent="0.4">
      <c r="J253" s="1">
        <v>82</v>
      </c>
      <c r="K253" s="1" t="s">
        <v>42</v>
      </c>
      <c r="L253" s="1" t="s">
        <v>43</v>
      </c>
      <c r="M253" s="1" t="s">
        <v>4</v>
      </c>
      <c r="N253" s="7">
        <v>0.25387186000000006</v>
      </c>
    </row>
    <row r="254" spans="10:14" x14ac:dyDescent="0.4">
      <c r="J254" s="1">
        <v>83</v>
      </c>
      <c r="K254" s="1" t="s">
        <v>94</v>
      </c>
      <c r="L254" s="1" t="s">
        <v>49</v>
      </c>
      <c r="M254" s="1" t="s">
        <v>4</v>
      </c>
      <c r="N254" s="7">
        <v>0.25304647800000007</v>
      </c>
    </row>
    <row r="255" spans="10:14" x14ac:dyDescent="0.4">
      <c r="J255" s="1">
        <v>84</v>
      </c>
      <c r="K255" s="1" t="s">
        <v>106</v>
      </c>
      <c r="L255" s="1" t="s">
        <v>43</v>
      </c>
      <c r="M255" s="1" t="s">
        <v>4</v>
      </c>
      <c r="N255" s="7">
        <v>0.25220658400000001</v>
      </c>
    </row>
    <row r="256" spans="10:14" x14ac:dyDescent="0.4">
      <c r="J256" s="1">
        <v>85</v>
      </c>
      <c r="K256" s="1" t="s">
        <v>170</v>
      </c>
      <c r="L256" s="1" t="s">
        <v>49</v>
      </c>
      <c r="M256" s="1" t="s">
        <v>4</v>
      </c>
      <c r="N256" s="7">
        <v>0.24998120500000001</v>
      </c>
    </row>
    <row r="257" spans="10:14" x14ac:dyDescent="0.4">
      <c r="J257" s="1">
        <v>86</v>
      </c>
      <c r="K257" s="1" t="s">
        <v>23</v>
      </c>
      <c r="L257" s="1" t="s">
        <v>6</v>
      </c>
      <c r="M257" s="1" t="s">
        <v>7</v>
      </c>
      <c r="N257" s="7">
        <v>0.24927458899999999</v>
      </c>
    </row>
    <row r="258" spans="10:14" x14ac:dyDescent="0.4">
      <c r="J258" s="1">
        <v>87</v>
      </c>
      <c r="K258" s="1" t="s">
        <v>39</v>
      </c>
      <c r="L258" s="1" t="s">
        <v>28</v>
      </c>
      <c r="M258" s="1" t="s">
        <v>10</v>
      </c>
      <c r="N258" s="7">
        <v>0.24885564799999998</v>
      </c>
    </row>
    <row r="259" spans="10:14" x14ac:dyDescent="0.4">
      <c r="J259" s="1">
        <v>88</v>
      </c>
      <c r="K259" s="1" t="s">
        <v>225</v>
      </c>
      <c r="L259" s="1" t="s">
        <v>222</v>
      </c>
      <c r="M259" s="1" t="s">
        <v>4</v>
      </c>
      <c r="N259" s="7">
        <v>0.24867333499999997</v>
      </c>
    </row>
    <row r="260" spans="10:14" x14ac:dyDescent="0.4">
      <c r="J260" s="1">
        <v>89</v>
      </c>
      <c r="K260" s="1" t="s">
        <v>5</v>
      </c>
      <c r="L260" s="1" t="s">
        <v>6</v>
      </c>
      <c r="M260" s="1" t="s">
        <v>7</v>
      </c>
      <c r="N260" s="7">
        <v>0.24728562799999995</v>
      </c>
    </row>
    <row r="261" spans="10:14" x14ac:dyDescent="0.4">
      <c r="J261" s="1">
        <v>90</v>
      </c>
      <c r="K261" s="1" t="s">
        <v>217</v>
      </c>
      <c r="L261" s="1" t="s">
        <v>49</v>
      </c>
      <c r="M261" s="1" t="s">
        <v>4</v>
      </c>
      <c r="N261" s="7">
        <v>0.24663201499999998</v>
      </c>
    </row>
    <row r="262" spans="10:14" x14ac:dyDescent="0.4">
      <c r="J262" s="1">
        <v>91</v>
      </c>
      <c r="K262" s="1" t="s">
        <v>91</v>
      </c>
      <c r="L262" s="1" t="s">
        <v>49</v>
      </c>
      <c r="M262" s="1" t="s">
        <v>4</v>
      </c>
      <c r="N262" s="7">
        <v>0.24525665699999999</v>
      </c>
    </row>
    <row r="263" spans="10:14" x14ac:dyDescent="0.4">
      <c r="J263" s="1">
        <v>92</v>
      </c>
      <c r="K263" s="1" t="s">
        <v>101</v>
      </c>
      <c r="L263" s="1" t="s">
        <v>43</v>
      </c>
      <c r="M263" s="1" t="s">
        <v>4</v>
      </c>
      <c r="N263" s="7">
        <v>0.24449856599999997</v>
      </c>
    </row>
    <row r="264" spans="10:14" x14ac:dyDescent="0.4">
      <c r="J264" s="1">
        <v>93</v>
      </c>
      <c r="K264" s="1" t="s">
        <v>112</v>
      </c>
      <c r="L264" s="1" t="s">
        <v>43</v>
      </c>
      <c r="M264" s="1" t="s">
        <v>4</v>
      </c>
      <c r="N264" s="7">
        <v>0.24232004499999996</v>
      </c>
    </row>
    <row r="265" spans="10:14" x14ac:dyDescent="0.4">
      <c r="J265" s="1">
        <v>94</v>
      </c>
      <c r="K265" s="1" t="s">
        <v>14</v>
      </c>
      <c r="L265" s="1" t="s">
        <v>15</v>
      </c>
      <c r="M265" s="1" t="s">
        <v>4</v>
      </c>
      <c r="N265" s="7">
        <v>0.24183029499999997</v>
      </c>
    </row>
    <row r="266" spans="10:14" x14ac:dyDescent="0.4">
      <c r="J266" s="1">
        <v>95</v>
      </c>
      <c r="K266" s="1" t="s">
        <v>165</v>
      </c>
      <c r="L266" s="1" t="s">
        <v>49</v>
      </c>
      <c r="M266" s="1" t="s">
        <v>4</v>
      </c>
      <c r="N266" s="7">
        <v>0.24143009800000004</v>
      </c>
    </row>
    <row r="267" spans="10:14" x14ac:dyDescent="0.4">
      <c r="J267" s="1">
        <v>96</v>
      </c>
      <c r="K267" s="1" t="s">
        <v>71</v>
      </c>
      <c r="L267" s="1" t="s">
        <v>47</v>
      </c>
      <c r="M267" s="1" t="s">
        <v>10</v>
      </c>
      <c r="N267" s="7">
        <v>0.24115564000000003</v>
      </c>
    </row>
    <row r="268" spans="10:14" x14ac:dyDescent="0.4">
      <c r="J268" s="1">
        <v>97</v>
      </c>
      <c r="K268" s="1" t="s">
        <v>141</v>
      </c>
      <c r="L268" s="1" t="s">
        <v>142</v>
      </c>
      <c r="M268" s="1" t="s">
        <v>4</v>
      </c>
      <c r="N268" s="7">
        <v>0.240494548</v>
      </c>
    </row>
    <row r="269" spans="10:14" x14ac:dyDescent="0.4">
      <c r="J269" s="1">
        <v>98</v>
      </c>
      <c r="K269" s="1" t="s">
        <v>108</v>
      </c>
      <c r="L269" s="1" t="s">
        <v>43</v>
      </c>
      <c r="M269" s="1" t="s">
        <v>4</v>
      </c>
      <c r="N269" s="7">
        <v>0.24039492400000007</v>
      </c>
    </row>
    <row r="270" spans="10:14" x14ac:dyDescent="0.4">
      <c r="J270" s="1">
        <v>99</v>
      </c>
      <c r="K270" s="1" t="s">
        <v>219</v>
      </c>
      <c r="L270" s="1" t="s">
        <v>124</v>
      </c>
      <c r="M270" s="1" t="s">
        <v>7</v>
      </c>
      <c r="N270" s="7">
        <v>0.23833453499999999</v>
      </c>
    </row>
    <row r="271" spans="10:14" x14ac:dyDescent="0.4">
      <c r="J271" s="1">
        <v>100</v>
      </c>
      <c r="K271" s="1" t="s">
        <v>34</v>
      </c>
      <c r="L271" s="1" t="s">
        <v>30</v>
      </c>
      <c r="M271" s="1" t="s">
        <v>10</v>
      </c>
      <c r="N271" s="7">
        <v>0.23829950899999996</v>
      </c>
    </row>
    <row r="272" spans="10:14" x14ac:dyDescent="0.4">
      <c r="J272" s="1">
        <v>101</v>
      </c>
      <c r="K272" s="1" t="s">
        <v>168</v>
      </c>
      <c r="L272" s="1" t="s">
        <v>49</v>
      </c>
      <c r="M272" s="1" t="s">
        <v>4</v>
      </c>
      <c r="N272" s="7">
        <v>0.23828648299999991</v>
      </c>
    </row>
    <row r="273" spans="10:14" x14ac:dyDescent="0.4">
      <c r="J273" s="1">
        <v>102</v>
      </c>
      <c r="K273" s="1" t="s">
        <v>11</v>
      </c>
      <c r="L273" s="1" t="s">
        <v>9</v>
      </c>
      <c r="M273" s="1" t="s">
        <v>10</v>
      </c>
      <c r="N273" s="7">
        <v>0.235864773</v>
      </c>
    </row>
    <row r="274" spans="10:14" x14ac:dyDescent="0.4">
      <c r="J274" s="1">
        <v>103</v>
      </c>
      <c r="K274" s="1" t="s">
        <v>233</v>
      </c>
      <c r="L274" s="1" t="s">
        <v>43</v>
      </c>
      <c r="M274" s="1" t="s">
        <v>4</v>
      </c>
      <c r="N274" s="7">
        <v>0.23364909300000003</v>
      </c>
    </row>
    <row r="275" spans="10:14" x14ac:dyDescent="0.4">
      <c r="J275" s="1">
        <v>104</v>
      </c>
      <c r="K275" s="1" t="s">
        <v>102</v>
      </c>
      <c r="L275" s="1" t="s">
        <v>43</v>
      </c>
      <c r="M275" s="1" t="s">
        <v>4</v>
      </c>
      <c r="N275" s="7">
        <v>0.23217057300000007</v>
      </c>
    </row>
    <row r="276" spans="10:14" x14ac:dyDescent="0.4">
      <c r="J276" s="1">
        <v>105</v>
      </c>
      <c r="K276" s="1" t="s">
        <v>182</v>
      </c>
      <c r="L276" s="1" t="s">
        <v>181</v>
      </c>
      <c r="M276" s="1" t="s">
        <v>4</v>
      </c>
      <c r="N276" s="7">
        <v>0.23186816599999999</v>
      </c>
    </row>
    <row r="277" spans="10:14" x14ac:dyDescent="0.4">
      <c r="J277" s="1">
        <v>106</v>
      </c>
      <c r="K277" s="1" t="s">
        <v>162</v>
      </c>
      <c r="L277" s="1" t="s">
        <v>49</v>
      </c>
      <c r="M277" s="1" t="s">
        <v>4</v>
      </c>
      <c r="N277" s="7">
        <v>0.23158825999999996</v>
      </c>
    </row>
    <row r="278" spans="10:14" x14ac:dyDescent="0.4">
      <c r="J278" s="1">
        <v>107</v>
      </c>
      <c r="K278" s="1" t="s">
        <v>164</v>
      </c>
      <c r="L278" s="1" t="s">
        <v>49</v>
      </c>
      <c r="M278" s="1" t="s">
        <v>4</v>
      </c>
      <c r="N278" s="7">
        <v>0.23069877699999999</v>
      </c>
    </row>
    <row r="279" spans="10:14" x14ac:dyDescent="0.4">
      <c r="J279" s="1">
        <v>108</v>
      </c>
      <c r="K279" s="1" t="s">
        <v>178</v>
      </c>
      <c r="L279" s="1" t="s">
        <v>222</v>
      </c>
      <c r="M279" s="1" t="s">
        <v>4</v>
      </c>
      <c r="N279" s="7">
        <v>0.22949809399999996</v>
      </c>
    </row>
    <row r="280" spans="10:14" x14ac:dyDescent="0.4">
      <c r="J280" s="1">
        <v>109</v>
      </c>
      <c r="K280" s="1" t="s">
        <v>213</v>
      </c>
      <c r="L280" s="1" t="s">
        <v>55</v>
      </c>
      <c r="M280" s="1" t="s">
        <v>10</v>
      </c>
      <c r="N280" s="7">
        <v>0.229309976</v>
      </c>
    </row>
    <row r="281" spans="10:14" x14ac:dyDescent="0.4">
      <c r="J281" s="1">
        <v>110</v>
      </c>
      <c r="K281" s="1" t="s">
        <v>155</v>
      </c>
      <c r="L281" s="1" t="s">
        <v>222</v>
      </c>
      <c r="M281" s="1" t="s">
        <v>4</v>
      </c>
      <c r="N281" s="7">
        <v>0.22858879999999993</v>
      </c>
    </row>
    <row r="282" spans="10:14" x14ac:dyDescent="0.4">
      <c r="J282" s="1">
        <v>111</v>
      </c>
      <c r="K282" s="1" t="s">
        <v>163</v>
      </c>
      <c r="L282" s="1" t="s">
        <v>49</v>
      </c>
      <c r="M282" s="1" t="s">
        <v>4</v>
      </c>
      <c r="N282" s="7">
        <v>0.22759103400000003</v>
      </c>
    </row>
    <row r="283" spans="10:14" x14ac:dyDescent="0.4">
      <c r="J283" s="1">
        <v>112</v>
      </c>
      <c r="K283" s="1" t="s">
        <v>177</v>
      </c>
      <c r="L283" s="1" t="s">
        <v>221</v>
      </c>
      <c r="M283" s="1" t="s">
        <v>4</v>
      </c>
      <c r="N283" s="7">
        <v>0.22599279500000002</v>
      </c>
    </row>
    <row r="284" spans="10:14" x14ac:dyDescent="0.4">
      <c r="J284" s="1">
        <v>113</v>
      </c>
      <c r="K284" s="1" t="s">
        <v>255</v>
      </c>
      <c r="L284" s="1" t="s">
        <v>49</v>
      </c>
      <c r="M284" s="1" t="s">
        <v>4</v>
      </c>
      <c r="N284" s="7">
        <v>0.22597770900000005</v>
      </c>
    </row>
    <row r="285" spans="10:14" x14ac:dyDescent="0.4">
      <c r="J285" s="1">
        <v>114</v>
      </c>
      <c r="K285" s="1" t="s">
        <v>131</v>
      </c>
      <c r="L285" s="1" t="s">
        <v>130</v>
      </c>
      <c r="M285" s="1" t="s">
        <v>4</v>
      </c>
      <c r="N285" s="7">
        <v>0.22517131400000001</v>
      </c>
    </row>
    <row r="286" spans="10:14" x14ac:dyDescent="0.4">
      <c r="J286" s="1">
        <v>115</v>
      </c>
      <c r="K286" s="1" t="s">
        <v>72</v>
      </c>
      <c r="L286" s="1" t="s">
        <v>73</v>
      </c>
      <c r="M286" s="1" t="s">
        <v>10</v>
      </c>
      <c r="N286" s="7">
        <v>0.22465748699999999</v>
      </c>
    </row>
    <row r="287" spans="10:14" x14ac:dyDescent="0.4">
      <c r="J287" s="1">
        <v>116</v>
      </c>
      <c r="K287" s="1" t="s">
        <v>172</v>
      </c>
      <c r="L287" s="1" t="s">
        <v>43</v>
      </c>
      <c r="M287" s="1" t="s">
        <v>4</v>
      </c>
      <c r="N287" s="7">
        <v>0.22369110200000009</v>
      </c>
    </row>
    <row r="288" spans="10:14" x14ac:dyDescent="0.4">
      <c r="J288" s="1">
        <v>117</v>
      </c>
      <c r="K288" s="1" t="s">
        <v>159</v>
      </c>
      <c r="L288" s="1" t="s">
        <v>160</v>
      </c>
      <c r="M288" s="1" t="s">
        <v>4</v>
      </c>
      <c r="N288" s="7">
        <v>0.22280202000000002</v>
      </c>
    </row>
    <row r="289" spans="10:14" x14ac:dyDescent="0.4">
      <c r="J289" s="1">
        <v>118</v>
      </c>
      <c r="K289" s="1" t="s">
        <v>306</v>
      </c>
      <c r="L289" s="1" t="s">
        <v>73</v>
      </c>
      <c r="M289" s="1" t="s">
        <v>10</v>
      </c>
      <c r="N289" s="7">
        <v>0.22226454199999993</v>
      </c>
    </row>
    <row r="290" spans="10:14" x14ac:dyDescent="0.4">
      <c r="J290" s="1">
        <v>119</v>
      </c>
      <c r="K290" s="1" t="s">
        <v>128</v>
      </c>
      <c r="L290" s="1" t="s">
        <v>63</v>
      </c>
      <c r="M290" s="1" t="s">
        <v>10</v>
      </c>
      <c r="N290" s="7">
        <v>0.21626914899999991</v>
      </c>
    </row>
    <row r="291" spans="10:14" x14ac:dyDescent="0.4">
      <c r="J291" s="1">
        <v>120</v>
      </c>
      <c r="K291" s="1" t="s">
        <v>100</v>
      </c>
      <c r="L291" s="1" t="s">
        <v>43</v>
      </c>
      <c r="M291" s="1" t="s">
        <v>4</v>
      </c>
      <c r="N291" s="7">
        <v>0.215768564</v>
      </c>
    </row>
    <row r="292" spans="10:14" x14ac:dyDescent="0.4">
      <c r="J292" s="1">
        <v>121</v>
      </c>
      <c r="K292" s="1" t="s">
        <v>136</v>
      </c>
      <c r="L292" s="1" t="s">
        <v>98</v>
      </c>
      <c r="M292" s="1" t="s">
        <v>4</v>
      </c>
      <c r="N292" s="7">
        <v>0.21420924099999997</v>
      </c>
    </row>
    <row r="293" spans="10:14" x14ac:dyDescent="0.4">
      <c r="J293" s="1">
        <v>122</v>
      </c>
      <c r="K293" s="1" t="s">
        <v>107</v>
      </c>
      <c r="L293" s="1" t="s">
        <v>43</v>
      </c>
      <c r="M293" s="1" t="s">
        <v>4</v>
      </c>
      <c r="N293" s="7">
        <v>0.21322600899999999</v>
      </c>
    </row>
    <row r="294" spans="10:14" x14ac:dyDescent="0.4">
      <c r="J294" s="1">
        <v>123</v>
      </c>
      <c r="K294" s="1" t="s">
        <v>129</v>
      </c>
      <c r="L294" s="1" t="s">
        <v>130</v>
      </c>
      <c r="M294" s="1" t="s">
        <v>4</v>
      </c>
      <c r="N294" s="7">
        <v>0.21171962300000002</v>
      </c>
    </row>
    <row r="295" spans="10:14" x14ac:dyDescent="0.4">
      <c r="J295" s="1">
        <v>124</v>
      </c>
      <c r="K295" s="1" t="s">
        <v>60</v>
      </c>
      <c r="L295" s="1" t="s">
        <v>49</v>
      </c>
      <c r="M295" s="1" t="s">
        <v>4</v>
      </c>
      <c r="N295" s="7">
        <v>0.21071451100000005</v>
      </c>
    </row>
    <row r="296" spans="10:14" x14ac:dyDescent="0.4">
      <c r="J296" s="1">
        <v>125</v>
      </c>
      <c r="K296" s="1" t="s">
        <v>103</v>
      </c>
      <c r="L296" s="1" t="s">
        <v>43</v>
      </c>
      <c r="M296" s="1" t="s">
        <v>4</v>
      </c>
      <c r="N296" s="7">
        <v>0.21067089800000005</v>
      </c>
    </row>
    <row r="297" spans="10:14" x14ac:dyDescent="0.4">
      <c r="J297" s="1">
        <v>126</v>
      </c>
      <c r="K297" s="1" t="s">
        <v>64</v>
      </c>
      <c r="L297" s="1" t="s">
        <v>17</v>
      </c>
      <c r="M297" s="1" t="s">
        <v>4</v>
      </c>
      <c r="N297" s="7">
        <v>0.20753919799999998</v>
      </c>
    </row>
    <row r="298" spans="10:14" x14ac:dyDescent="0.4">
      <c r="J298" s="1">
        <v>127</v>
      </c>
      <c r="K298" s="1" t="s">
        <v>105</v>
      </c>
      <c r="L298" s="1" t="s">
        <v>43</v>
      </c>
      <c r="M298" s="1" t="s">
        <v>4</v>
      </c>
      <c r="N298" s="7">
        <v>0.20686699799999997</v>
      </c>
    </row>
    <row r="299" spans="10:14" x14ac:dyDescent="0.4">
      <c r="J299" s="1">
        <v>128</v>
      </c>
      <c r="K299" s="1" t="s">
        <v>145</v>
      </c>
      <c r="L299" s="1" t="s">
        <v>45</v>
      </c>
      <c r="M299" s="1" t="s">
        <v>4</v>
      </c>
      <c r="N299" s="7">
        <v>0.20661173299999996</v>
      </c>
    </row>
    <row r="300" spans="10:14" x14ac:dyDescent="0.4">
      <c r="J300" s="1">
        <v>129</v>
      </c>
      <c r="K300" s="1" t="s">
        <v>22</v>
      </c>
      <c r="L300" s="1" t="s">
        <v>212</v>
      </c>
      <c r="M300" s="1" t="s">
        <v>4</v>
      </c>
      <c r="N300" s="7">
        <v>0.20467339499999998</v>
      </c>
    </row>
    <row r="301" spans="10:14" x14ac:dyDescent="0.4">
      <c r="J301" s="1">
        <v>130</v>
      </c>
      <c r="K301" s="1" t="s">
        <v>111</v>
      </c>
      <c r="L301" s="1" t="s">
        <v>43</v>
      </c>
      <c r="M301" s="1" t="s">
        <v>4</v>
      </c>
      <c r="N301" s="7">
        <v>0.20360545599999999</v>
      </c>
    </row>
    <row r="302" spans="10:14" x14ac:dyDescent="0.4">
      <c r="J302" s="1">
        <v>131</v>
      </c>
      <c r="K302" s="1" t="s">
        <v>153</v>
      </c>
      <c r="L302" s="1" t="s">
        <v>222</v>
      </c>
      <c r="M302" s="1" t="s">
        <v>4</v>
      </c>
      <c r="N302" s="7">
        <v>0.20303229999999994</v>
      </c>
    </row>
    <row r="303" spans="10:14" x14ac:dyDescent="0.4">
      <c r="J303" s="1">
        <v>132</v>
      </c>
      <c r="K303" s="1" t="s">
        <v>109</v>
      </c>
      <c r="L303" s="1" t="s">
        <v>43</v>
      </c>
      <c r="M303" s="1" t="s">
        <v>4</v>
      </c>
      <c r="N303" s="7">
        <v>0.20249938099999995</v>
      </c>
    </row>
    <row r="304" spans="10:14" x14ac:dyDescent="0.4">
      <c r="J304" s="1">
        <v>133</v>
      </c>
      <c r="K304" s="1" t="s">
        <v>24</v>
      </c>
      <c r="L304" s="1" t="s">
        <v>85</v>
      </c>
      <c r="M304" s="1" t="s">
        <v>4</v>
      </c>
      <c r="N304" s="7">
        <v>0.20236844420000002</v>
      </c>
    </row>
    <row r="305" spans="10:14" x14ac:dyDescent="0.4">
      <c r="J305" s="1">
        <v>134</v>
      </c>
      <c r="K305" s="1" t="s">
        <v>211</v>
      </c>
      <c r="L305" s="1" t="s">
        <v>30</v>
      </c>
      <c r="M305" s="1" t="s">
        <v>10</v>
      </c>
      <c r="N305" s="7">
        <v>0.20074156500000001</v>
      </c>
    </row>
    <row r="306" spans="10:14" x14ac:dyDescent="0.4">
      <c r="J306" s="1">
        <v>135</v>
      </c>
      <c r="K306" s="1" t="s">
        <v>77</v>
      </c>
      <c r="L306" s="1" t="s">
        <v>78</v>
      </c>
      <c r="M306" s="1" t="s">
        <v>4</v>
      </c>
      <c r="N306" s="7">
        <v>0.20050395199999999</v>
      </c>
    </row>
    <row r="307" spans="10:14" x14ac:dyDescent="0.4">
      <c r="J307" s="1">
        <v>136</v>
      </c>
      <c r="K307" s="1" t="s">
        <v>62</v>
      </c>
      <c r="L307" s="1" t="s">
        <v>63</v>
      </c>
      <c r="M307" s="1" t="s">
        <v>10</v>
      </c>
      <c r="N307" s="7">
        <v>0.20039581700000006</v>
      </c>
    </row>
    <row r="308" spans="10:14" x14ac:dyDescent="0.4">
      <c r="J308" s="1">
        <v>137</v>
      </c>
      <c r="K308" s="1" t="s">
        <v>114</v>
      </c>
      <c r="L308" s="1" t="s">
        <v>73</v>
      </c>
      <c r="M308" s="1" t="s">
        <v>10</v>
      </c>
      <c r="N308" s="7">
        <v>0.19620316400000001</v>
      </c>
    </row>
    <row r="309" spans="10:14" x14ac:dyDescent="0.4">
      <c r="J309" s="1">
        <v>138</v>
      </c>
      <c r="K309" s="1" t="s">
        <v>8</v>
      </c>
      <c r="L309" s="1" t="s">
        <v>9</v>
      </c>
      <c r="M309" s="1" t="s">
        <v>10</v>
      </c>
      <c r="N309" s="7">
        <v>0.19321143799999999</v>
      </c>
    </row>
    <row r="310" spans="10:14" x14ac:dyDescent="0.4">
      <c r="J310" s="1">
        <v>139</v>
      </c>
      <c r="K310" s="1" t="s">
        <v>104</v>
      </c>
      <c r="L310" s="1" t="s">
        <v>43</v>
      </c>
      <c r="M310" s="1" t="s">
        <v>4</v>
      </c>
      <c r="N310" s="7">
        <v>0.19294037500000003</v>
      </c>
    </row>
    <row r="311" spans="10:14" x14ac:dyDescent="0.4">
      <c r="J311" s="1">
        <v>140</v>
      </c>
      <c r="K311" s="1" t="s">
        <v>127</v>
      </c>
      <c r="L311" s="1" t="s">
        <v>93</v>
      </c>
      <c r="M311" s="1" t="s">
        <v>4</v>
      </c>
      <c r="N311" s="7">
        <v>0.18896321500000005</v>
      </c>
    </row>
    <row r="312" spans="10:14" x14ac:dyDescent="0.4">
      <c r="J312" s="1">
        <v>141</v>
      </c>
      <c r="K312" s="1" t="s">
        <v>132</v>
      </c>
      <c r="L312" s="1" t="s">
        <v>130</v>
      </c>
      <c r="M312" s="1" t="s">
        <v>4</v>
      </c>
      <c r="N312" s="7">
        <v>0.18839433399999997</v>
      </c>
    </row>
    <row r="313" spans="10:14" x14ac:dyDescent="0.4">
      <c r="J313" s="1">
        <v>142</v>
      </c>
      <c r="K313" s="1" t="s">
        <v>35</v>
      </c>
      <c r="L313" s="1" t="s">
        <v>30</v>
      </c>
      <c r="M313" s="1" t="s">
        <v>10</v>
      </c>
      <c r="N313" s="7">
        <v>0.18447319199999995</v>
      </c>
    </row>
    <row r="314" spans="10:14" x14ac:dyDescent="0.4">
      <c r="J314" s="1">
        <v>143</v>
      </c>
      <c r="K314" s="1" t="s">
        <v>175</v>
      </c>
      <c r="L314" s="1" t="s">
        <v>17</v>
      </c>
      <c r="M314" s="1" t="s">
        <v>4</v>
      </c>
      <c r="N314" s="7">
        <v>0.18337021399999998</v>
      </c>
    </row>
    <row r="315" spans="10:14" x14ac:dyDescent="0.4">
      <c r="J315" s="1">
        <v>144</v>
      </c>
      <c r="K315" s="1" t="s">
        <v>154</v>
      </c>
      <c r="L315" s="1" t="s">
        <v>222</v>
      </c>
      <c r="M315" s="1" t="s">
        <v>4</v>
      </c>
      <c r="N315" s="7">
        <v>0.18322558099999997</v>
      </c>
    </row>
    <row r="316" spans="10:14" x14ac:dyDescent="0.4">
      <c r="J316" s="1">
        <v>145</v>
      </c>
      <c r="K316" s="1" t="s">
        <v>146</v>
      </c>
      <c r="L316" s="1" t="s">
        <v>45</v>
      </c>
      <c r="M316" s="1" t="s">
        <v>4</v>
      </c>
      <c r="N316" s="7">
        <v>0.17900441599999994</v>
      </c>
    </row>
    <row r="317" spans="10:14" x14ac:dyDescent="0.4">
      <c r="J317" s="1">
        <v>146</v>
      </c>
      <c r="K317" s="1" t="s">
        <v>140</v>
      </c>
      <c r="L317" s="1" t="s">
        <v>73</v>
      </c>
      <c r="M317" s="1" t="s">
        <v>10</v>
      </c>
      <c r="N317" s="7">
        <v>0.16916095700000003</v>
      </c>
    </row>
    <row r="318" spans="10:14" x14ac:dyDescent="0.4">
      <c r="J318" s="1">
        <v>147</v>
      </c>
      <c r="K318" s="1" t="s">
        <v>65</v>
      </c>
      <c r="L318" s="1" t="s">
        <v>28</v>
      </c>
      <c r="M318" s="1" t="s">
        <v>10</v>
      </c>
      <c r="N318" s="7">
        <v>0.16911177900000005</v>
      </c>
    </row>
    <row r="319" spans="10:14" x14ac:dyDescent="0.4">
      <c r="J319" s="1">
        <v>148</v>
      </c>
      <c r="K319" s="1" t="s">
        <v>99</v>
      </c>
      <c r="L319" s="1" t="s">
        <v>30</v>
      </c>
      <c r="M319" s="1" t="s">
        <v>10</v>
      </c>
      <c r="N319" s="7">
        <v>0.16838010040000001</v>
      </c>
    </row>
    <row r="320" spans="10:14" x14ac:dyDescent="0.4">
      <c r="J320" s="1">
        <v>149</v>
      </c>
      <c r="K320" s="1" t="s">
        <v>66</v>
      </c>
      <c r="L320" s="1" t="s">
        <v>28</v>
      </c>
      <c r="M320" s="1" t="s">
        <v>10</v>
      </c>
      <c r="N320" s="7">
        <v>0.16351493600000011</v>
      </c>
    </row>
    <row r="321" spans="10:14" x14ac:dyDescent="0.4">
      <c r="J321" s="1">
        <v>150</v>
      </c>
      <c r="K321" s="1" t="s">
        <v>228</v>
      </c>
      <c r="L321" s="1" t="s">
        <v>115</v>
      </c>
      <c r="M321" s="1" t="s">
        <v>10</v>
      </c>
      <c r="N321" s="7">
        <v>0.16267230900000004</v>
      </c>
    </row>
    <row r="322" spans="10:14" x14ac:dyDescent="0.4">
      <c r="J322" s="1">
        <v>151</v>
      </c>
      <c r="K322" s="1" t="s">
        <v>82</v>
      </c>
      <c r="L322" s="1" t="s">
        <v>83</v>
      </c>
      <c r="M322" s="1" t="s">
        <v>7</v>
      </c>
      <c r="N322" s="7">
        <v>0.15987759200000001</v>
      </c>
    </row>
    <row r="323" spans="10:14" x14ac:dyDescent="0.4">
      <c r="J323" s="1">
        <v>152</v>
      </c>
      <c r="K323" s="1" t="s">
        <v>56</v>
      </c>
      <c r="L323" s="1" t="s">
        <v>55</v>
      </c>
      <c r="M323" s="1" t="s">
        <v>10</v>
      </c>
      <c r="N323" s="7">
        <v>0.15806410600000001</v>
      </c>
    </row>
    <row r="324" spans="10:14" x14ac:dyDescent="0.4">
      <c r="J324" s="1">
        <v>153</v>
      </c>
      <c r="K324" s="1" t="s">
        <v>46</v>
      </c>
      <c r="L324" s="1" t="s">
        <v>47</v>
      </c>
      <c r="M324" s="1" t="s">
        <v>10</v>
      </c>
      <c r="N324" s="7">
        <v>0.14493163199999998</v>
      </c>
    </row>
    <row r="325" spans="10:14" x14ac:dyDescent="0.4">
      <c r="J325" s="1">
        <v>154</v>
      </c>
      <c r="K325" s="1" t="s">
        <v>27</v>
      </c>
      <c r="L325" s="1" t="s">
        <v>28</v>
      </c>
      <c r="M325" s="1" t="s">
        <v>10</v>
      </c>
      <c r="N325" s="7">
        <v>0.143401732</v>
      </c>
    </row>
    <row r="326" spans="10:14" x14ac:dyDescent="0.4">
      <c r="J326" s="1">
        <v>155</v>
      </c>
      <c r="K326" s="1" t="s">
        <v>133</v>
      </c>
      <c r="L326" s="1" t="s">
        <v>63</v>
      </c>
      <c r="M326" s="1" t="s">
        <v>10</v>
      </c>
      <c r="N326" s="7">
        <v>0.13666847599999998</v>
      </c>
    </row>
    <row r="327" spans="10:14" x14ac:dyDescent="0.4">
      <c r="J327" s="1">
        <v>156</v>
      </c>
      <c r="K327" s="1" t="s">
        <v>151</v>
      </c>
      <c r="L327" s="1" t="s">
        <v>152</v>
      </c>
      <c r="M327" s="1" t="s">
        <v>7</v>
      </c>
      <c r="N327" s="7">
        <v>0.135105424</v>
      </c>
    </row>
    <row r="328" spans="10:14" x14ac:dyDescent="0.4">
      <c r="J328" s="1">
        <v>157</v>
      </c>
      <c r="K328" s="1" t="s">
        <v>29</v>
      </c>
      <c r="L328" s="1" t="s">
        <v>30</v>
      </c>
      <c r="M328" s="1" t="s">
        <v>10</v>
      </c>
      <c r="N328" s="7">
        <v>0.127780376</v>
      </c>
    </row>
    <row r="329" spans="10:14" x14ac:dyDescent="0.4">
      <c r="J329" s="1">
        <v>158</v>
      </c>
      <c r="K329" s="1" t="s">
        <v>36</v>
      </c>
      <c r="L329" s="1" t="s">
        <v>30</v>
      </c>
      <c r="M329" s="1" t="s">
        <v>10</v>
      </c>
      <c r="N329" s="7">
        <v>0.12375140399999997</v>
      </c>
    </row>
    <row r="330" spans="10:14" x14ac:dyDescent="0.4">
      <c r="J330" s="1">
        <v>159</v>
      </c>
      <c r="K330" s="1" t="s">
        <v>33</v>
      </c>
      <c r="L330" s="1" t="s">
        <v>30</v>
      </c>
      <c r="M330" s="1" t="s">
        <v>10</v>
      </c>
      <c r="N330" s="7">
        <v>0.12041640199999999</v>
      </c>
    </row>
    <row r="331" spans="10:14" x14ac:dyDescent="0.4">
      <c r="J331" s="1">
        <v>160</v>
      </c>
      <c r="K331" s="1" t="s">
        <v>31</v>
      </c>
      <c r="L331" s="1" t="s">
        <v>30</v>
      </c>
      <c r="M331" s="1" t="s">
        <v>10</v>
      </c>
      <c r="N331" s="7">
        <v>0.11944416599999999</v>
      </c>
    </row>
    <row r="332" spans="10:14" x14ac:dyDescent="0.4">
      <c r="J332" s="1">
        <v>161</v>
      </c>
      <c r="K332" s="1" t="s">
        <v>37</v>
      </c>
      <c r="L332" s="1" t="s">
        <v>30</v>
      </c>
      <c r="M332" s="1" t="s">
        <v>10</v>
      </c>
      <c r="N332" s="7">
        <v>0.11939832499999997</v>
      </c>
    </row>
    <row r="333" spans="10:14" x14ac:dyDescent="0.4">
      <c r="J333" s="1">
        <v>162</v>
      </c>
      <c r="K333" s="1" t="s">
        <v>32</v>
      </c>
      <c r="L333" s="1" t="s">
        <v>30</v>
      </c>
      <c r="M333" s="1" t="s">
        <v>10</v>
      </c>
      <c r="N333" s="7">
        <v>0.11484437899999995</v>
      </c>
    </row>
  </sheetData>
  <sortState xmlns:xlrd2="http://schemas.microsoft.com/office/spreadsheetml/2017/richdata2" ref="A187:C243">
    <sortCondition descending="1" ref="C187:C2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B20" sqref="B20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223</v>
      </c>
      <c r="C2" s="2" t="s">
        <v>247</v>
      </c>
      <c r="D2" s="2" t="s">
        <v>186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187</v>
      </c>
      <c r="C3" s="2" t="s">
        <v>253</v>
      </c>
      <c r="D3" s="2" t="s">
        <v>186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188</v>
      </c>
      <c r="C4" s="2" t="s">
        <v>247</v>
      </c>
      <c r="D4" s="2" t="s">
        <v>186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189</v>
      </c>
      <c r="C5" s="2" t="s">
        <v>250</v>
      </c>
      <c r="D5" s="2" t="s">
        <v>186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190</v>
      </c>
      <c r="C6" s="2" t="s">
        <v>248</v>
      </c>
      <c r="D6" s="2" t="s">
        <v>186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191</v>
      </c>
      <c r="C7" s="2" t="s">
        <v>252</v>
      </c>
      <c r="D7" s="2" t="s">
        <v>186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192</v>
      </c>
      <c r="C8" s="2" t="s">
        <v>250</v>
      </c>
      <c r="D8" s="2" t="s">
        <v>186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193</v>
      </c>
      <c r="C9" s="2" t="s">
        <v>247</v>
      </c>
      <c r="D9" s="2" t="s">
        <v>186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194</v>
      </c>
      <c r="C10" s="2" t="s">
        <v>251</v>
      </c>
      <c r="D10" s="2" t="s">
        <v>186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195</v>
      </c>
      <c r="C11" s="2" t="s">
        <v>249</v>
      </c>
      <c r="D11" s="2" t="s">
        <v>186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300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301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185</v>
      </c>
      <c r="C16" s="2" t="s">
        <v>277</v>
      </c>
      <c r="D16" s="2" t="s">
        <v>302</v>
      </c>
      <c r="E16" s="2" t="s">
        <v>256</v>
      </c>
    </row>
    <row r="17" spans="2:5" x14ac:dyDescent="0.4">
      <c r="B17" s="9">
        <v>83</v>
      </c>
      <c r="C17" s="10">
        <v>5.5951372000000006E-2</v>
      </c>
      <c r="D17" s="10">
        <v>5.595137200000001E-3</v>
      </c>
      <c r="E17" s="2" t="s">
        <v>257</v>
      </c>
    </row>
    <row r="18" spans="2:5" x14ac:dyDescent="0.4">
      <c r="B18" s="9">
        <v>87</v>
      </c>
      <c r="C18" s="10">
        <v>5.1437311999999992E-2</v>
      </c>
      <c r="D18" s="10">
        <v>5.1437311999999995E-3</v>
      </c>
      <c r="E18" s="2" t="s">
        <v>258</v>
      </c>
    </row>
    <row r="19" spans="2:5" x14ac:dyDescent="0.4">
      <c r="B19" s="9">
        <v>97</v>
      </c>
      <c r="C19" s="10">
        <v>4.8092271999999998E-2</v>
      </c>
      <c r="D19" s="10">
        <v>4.8092272000000002E-3</v>
      </c>
      <c r="E19" s="2" t="s">
        <v>259</v>
      </c>
    </row>
    <row r="20" spans="2:5" x14ac:dyDescent="0.4">
      <c r="B20" s="9">
        <v>80</v>
      </c>
      <c r="C20" s="10">
        <v>4.6617486999999999E-2</v>
      </c>
      <c r="D20" s="10">
        <v>4.6617487000000001E-3</v>
      </c>
      <c r="E20" s="2" t="s">
        <v>260</v>
      </c>
    </row>
    <row r="21" spans="2:5" x14ac:dyDescent="0.4">
      <c r="B21" s="9">
        <v>98</v>
      </c>
      <c r="C21" s="10">
        <v>4.402407400000001E-2</v>
      </c>
      <c r="D21" s="10">
        <v>4.4024074000000007E-3</v>
      </c>
      <c r="E21" s="2" t="s">
        <v>261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273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274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275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276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autoFilter ref="A1:BJ13" xr:uid="{73CC322C-03D3-4D4B-994D-7081A0481603}"/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workbookViewId="0">
      <selection activeCell="H11" sqref="H11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212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212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210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233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304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57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58</v>
      </c>
      <c r="C18" s="1" t="s">
        <v>59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60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61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64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255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220</v>
      </c>
      <c r="C23" s="1" t="s">
        <v>221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225</v>
      </c>
      <c r="C24" s="1" t="s">
        <v>222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67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68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69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229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70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235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74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75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76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77</v>
      </c>
      <c r="C34" s="1" t="s">
        <v>78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81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84</v>
      </c>
      <c r="C36" s="1" t="s">
        <v>85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226</v>
      </c>
      <c r="C37" s="1" t="s">
        <v>85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86</v>
      </c>
      <c r="C38" s="1" t="s">
        <v>87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88</v>
      </c>
      <c r="C39" s="1" t="s">
        <v>87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89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214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90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215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216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91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217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92</v>
      </c>
      <c r="C47" s="1" t="s">
        <v>93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94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95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97</v>
      </c>
      <c r="C50" s="1" t="s">
        <v>98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100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101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102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103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104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105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106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107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108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109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110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111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112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113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116</v>
      </c>
      <c r="C65" s="1" t="s">
        <v>59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117</v>
      </c>
      <c r="C66" s="1" t="s">
        <v>98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245</v>
      </c>
      <c r="C67" s="1" t="s">
        <v>98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118</v>
      </c>
      <c r="C68" s="1" t="s">
        <v>119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309</v>
      </c>
      <c r="C69" s="1" t="s">
        <v>120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121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122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123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224</v>
      </c>
      <c r="C73" s="1" t="s">
        <v>96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125</v>
      </c>
      <c r="C74" s="1" t="s">
        <v>126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127</v>
      </c>
      <c r="C75" s="1" t="s">
        <v>93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129</v>
      </c>
      <c r="C76" s="1" t="s">
        <v>130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131</v>
      </c>
      <c r="C77" s="1" t="s">
        <v>130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132</v>
      </c>
      <c r="C78" s="1" t="s">
        <v>130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134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135</v>
      </c>
      <c r="C80" s="1" t="s">
        <v>98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136</v>
      </c>
      <c r="C81" s="1" t="s">
        <v>98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137</v>
      </c>
      <c r="C82" s="1" t="s">
        <v>98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305</v>
      </c>
      <c r="C83" s="1" t="s">
        <v>98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138</v>
      </c>
      <c r="C84" s="1" t="s">
        <v>98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139</v>
      </c>
      <c r="C85" s="1" t="s">
        <v>96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141</v>
      </c>
      <c r="C86" s="1" t="s">
        <v>142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143</v>
      </c>
      <c r="C87" s="1" t="s">
        <v>144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145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146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147</v>
      </c>
      <c r="C90" s="7" t="s">
        <v>148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150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153</v>
      </c>
      <c r="C92" s="7" t="s">
        <v>222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154</v>
      </c>
      <c r="C93" s="7" t="s">
        <v>222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155</v>
      </c>
      <c r="C94" s="7" t="s">
        <v>222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156</v>
      </c>
      <c r="C95" s="7" t="s">
        <v>98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157</v>
      </c>
      <c r="C96" s="7" t="s">
        <v>98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232</v>
      </c>
      <c r="C97" s="7" t="s">
        <v>158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159</v>
      </c>
      <c r="C98" s="7" t="s">
        <v>160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161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162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163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164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165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166</v>
      </c>
      <c r="C104" s="7" t="s">
        <v>158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167</v>
      </c>
      <c r="C105" s="7" t="s">
        <v>158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168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169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170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171</v>
      </c>
      <c r="C109" s="7" t="s">
        <v>212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172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173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231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174</v>
      </c>
      <c r="C113" s="7" t="s">
        <v>126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175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176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177</v>
      </c>
      <c r="C116" s="7" t="s">
        <v>221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178</v>
      </c>
      <c r="C117" s="7" t="s">
        <v>222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179</v>
      </c>
      <c r="C118" s="7" t="s">
        <v>144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180</v>
      </c>
      <c r="C119" s="7" t="s">
        <v>181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182</v>
      </c>
      <c r="C120" s="7" t="s">
        <v>181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183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185</v>
      </c>
      <c r="C126" s="1" t="s">
        <v>278</v>
      </c>
      <c r="D126" s="1" t="s">
        <v>302</v>
      </c>
      <c r="E126" s="1" t="s">
        <v>256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263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264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265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266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267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268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269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270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271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272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J95"/>
  <sheetViews>
    <sheetView topLeftCell="A16" workbookViewId="0">
      <selection activeCell="B33" sqref="B33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f>SUM(F2:BJ2)</f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1.0268055999999999E-2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3.5505200000000002E-3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f t="shared" ref="E3:E33" si="0">SUM(F3:BJ3)</f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4.0562380000000002E-3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4.8014440000000002E-3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209</v>
      </c>
      <c r="D4" s="1" t="s">
        <v>10</v>
      </c>
      <c r="E4" s="1">
        <f t="shared" si="0"/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4.2783459999999997E-3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1.1601719999999999E-3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209</v>
      </c>
      <c r="D5" s="1" t="s">
        <v>10</v>
      </c>
      <c r="E5" s="1">
        <f t="shared" si="0"/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6.2251809999999998E-3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7.0554889999999999E-3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f t="shared" si="0"/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1.7291100000000001E-3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2.989579E-3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f t="shared" si="0"/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2.3637279999999998E-3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1.392683E-3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f t="shared" si="0"/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2.8073600000000001E-3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1.9559619999999999E-3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f t="shared" si="0"/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1.3940249999999999E-3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3.6111300000000002E-3</v>
      </c>
      <c r="BJ9" s="1">
        <v>9.4247600000000003E-4</v>
      </c>
    </row>
    <row r="10" spans="1:62" x14ac:dyDescent="0.4">
      <c r="A10" s="1">
        <v>9</v>
      </c>
      <c r="B10" s="1" t="s">
        <v>211</v>
      </c>
      <c r="C10" s="1" t="s">
        <v>30</v>
      </c>
      <c r="D10" s="1" t="s">
        <v>10</v>
      </c>
      <c r="E10" s="1">
        <f t="shared" si="0"/>
        <v>0.20074156500000007</v>
      </c>
      <c r="F10" s="1">
        <v>1.4332500000000001E-3</v>
      </c>
      <c r="G10" s="1">
        <v>9.7785899999999998E-4</v>
      </c>
      <c r="H10" s="1">
        <v>2.1607829999999999E-3</v>
      </c>
      <c r="I10" s="1">
        <v>2.00442E-4</v>
      </c>
      <c r="J10" s="1">
        <v>7.9849810000000004E-3</v>
      </c>
      <c r="K10" s="1">
        <v>5.6560099999999999E-4</v>
      </c>
      <c r="L10" s="1">
        <v>5.2786769999999998E-3</v>
      </c>
      <c r="M10" s="1">
        <v>1.242221E-3</v>
      </c>
      <c r="N10" s="1">
        <v>5.1199690000000003E-3</v>
      </c>
      <c r="O10" s="1">
        <v>5.7603489999999997E-3</v>
      </c>
      <c r="P10" s="1">
        <v>2.734013E-3</v>
      </c>
      <c r="Q10" s="1">
        <v>5.7745679999999999E-3</v>
      </c>
      <c r="R10" s="1">
        <v>4.0421290000000002E-3</v>
      </c>
      <c r="S10" s="1">
        <v>2.1075740000000001E-3</v>
      </c>
      <c r="T10" s="1">
        <v>7.7827720000000003E-3</v>
      </c>
      <c r="U10" s="1">
        <v>4.4001550000000002E-3</v>
      </c>
      <c r="V10" s="1">
        <v>4.0156660000000002E-3</v>
      </c>
      <c r="W10" s="1">
        <v>5.7218190000000004E-3</v>
      </c>
      <c r="X10" s="1">
        <v>7.4646579999999999E-3</v>
      </c>
      <c r="Y10" s="1">
        <v>6.7072260000000002E-3</v>
      </c>
      <c r="Z10" s="1">
        <v>3.5361170000000001E-3</v>
      </c>
      <c r="AA10" s="1">
        <v>4.7241260000000004E-3</v>
      </c>
      <c r="AB10" s="1">
        <v>3.7050439999999998E-3</v>
      </c>
      <c r="AC10" s="1">
        <v>3.237223E-3</v>
      </c>
      <c r="AD10" s="1">
        <v>4.0712880000000002E-3</v>
      </c>
      <c r="AE10" s="1">
        <v>4.6444600000000004E-3</v>
      </c>
      <c r="AF10" s="1">
        <v>4.222852E-3</v>
      </c>
      <c r="AG10" s="1">
        <v>2.9279200000000001E-3</v>
      </c>
      <c r="AH10" s="1">
        <v>3.559067E-3</v>
      </c>
      <c r="AI10" s="1">
        <v>3.8024019999999999E-3</v>
      </c>
      <c r="AJ10" s="1">
        <v>2.2432429999999998E-3</v>
      </c>
      <c r="AK10" s="1">
        <v>4.1969989999999999E-3</v>
      </c>
      <c r="AL10" s="1">
        <v>7.3799190000000004E-3</v>
      </c>
      <c r="AM10" s="1">
        <v>5.3252940000000004E-3</v>
      </c>
      <c r="AN10" s="1">
        <v>3.7674219999999999E-3</v>
      </c>
      <c r="AO10" s="1">
        <v>5.5943879999999996E-3</v>
      </c>
      <c r="AP10" s="1">
        <v>3.6129080000000002E-3</v>
      </c>
      <c r="AQ10" s="1">
        <v>3.8527899999999998E-4</v>
      </c>
      <c r="AR10" s="1">
        <v>1.7680059999999999E-3</v>
      </c>
      <c r="AS10" s="1">
        <v>2.4343170000000001E-3</v>
      </c>
      <c r="AT10" s="1">
        <v>3.5162140000000001E-3</v>
      </c>
      <c r="AU10" s="1">
        <v>4.9493230000000003E-3</v>
      </c>
      <c r="AV10" s="1">
        <v>1.7796979999999999E-3</v>
      </c>
      <c r="AW10" s="1">
        <v>2.8101509999999999E-3</v>
      </c>
      <c r="AX10" s="1">
        <v>1.3065069999999999E-3</v>
      </c>
      <c r="AY10" s="1">
        <v>3.0884430000000002E-3</v>
      </c>
      <c r="AZ10" s="1">
        <v>2.854639E-3</v>
      </c>
      <c r="BA10" s="1">
        <v>2.323875E-3</v>
      </c>
      <c r="BB10" s="1">
        <v>4.4410100000000002E-4</v>
      </c>
      <c r="BC10" s="1">
        <v>1.519706E-3</v>
      </c>
      <c r="BD10" s="1">
        <v>2.0163080000000001E-3</v>
      </c>
      <c r="BE10" s="1">
        <v>3.9738250000000003E-3</v>
      </c>
      <c r="BF10" s="1">
        <v>7.4580530000000001E-3</v>
      </c>
      <c r="BG10" s="1">
        <v>2.3882499999999999E-4</v>
      </c>
      <c r="BH10" s="1">
        <v>7.5714700000000001E-4</v>
      </c>
      <c r="BI10" s="1">
        <v>4.0344680000000003E-3</v>
      </c>
      <c r="BJ10" s="1">
        <v>1.0572960000000001E-3</v>
      </c>
    </row>
    <row r="11" spans="1:62" x14ac:dyDescent="0.4">
      <c r="A11" s="1">
        <v>10</v>
      </c>
      <c r="B11" s="1" t="s">
        <v>33</v>
      </c>
      <c r="C11" s="1" t="s">
        <v>30</v>
      </c>
      <c r="D11" s="1" t="s">
        <v>10</v>
      </c>
      <c r="E11" s="1">
        <f t="shared" si="0"/>
        <v>0.12041640199999999</v>
      </c>
      <c r="F11" s="1">
        <v>7.1686199999999997E-4</v>
      </c>
      <c r="G11" s="1">
        <v>1.7263199999999999E-3</v>
      </c>
      <c r="H11" s="1">
        <v>9.2857200000000001E-4</v>
      </c>
      <c r="I11" s="1">
        <v>8.1448200000000005E-4</v>
      </c>
      <c r="J11" s="1">
        <v>2.5573129999999999E-3</v>
      </c>
      <c r="K11" s="1">
        <v>2.1248730000000002E-3</v>
      </c>
      <c r="L11" s="1">
        <v>2.3421900000000001E-3</v>
      </c>
      <c r="M11" s="1">
        <v>1.0600060000000001E-3</v>
      </c>
      <c r="N11" s="1">
        <v>2.4884E-3</v>
      </c>
      <c r="O11" s="1">
        <v>1.797779E-3</v>
      </c>
      <c r="P11" s="1">
        <v>2.2089229999999998E-3</v>
      </c>
      <c r="Q11" s="1">
        <v>3.717672E-3</v>
      </c>
      <c r="R11" s="1">
        <v>1.8898630000000001E-3</v>
      </c>
      <c r="S11" s="1">
        <v>2.365968E-3</v>
      </c>
      <c r="T11" s="1">
        <v>2.3716570000000001E-3</v>
      </c>
      <c r="U11" s="1">
        <v>2.6219390000000002E-3</v>
      </c>
      <c r="V11" s="1">
        <v>3.231776E-3</v>
      </c>
      <c r="W11" s="1">
        <v>2.4252789999999998E-3</v>
      </c>
      <c r="X11" s="1">
        <v>3.2014919999999998E-3</v>
      </c>
      <c r="Y11" s="1">
        <v>1.295172E-3</v>
      </c>
      <c r="Z11" s="1">
        <v>2.8560030000000002E-3</v>
      </c>
      <c r="AA11" s="1">
        <v>3.9765549999999997E-3</v>
      </c>
      <c r="AB11" s="1">
        <v>2.7719870000000001E-3</v>
      </c>
      <c r="AC11" s="1">
        <v>3.2549929999999999E-3</v>
      </c>
      <c r="AD11" s="1">
        <v>2.9768899999999998E-3</v>
      </c>
      <c r="AE11" s="1">
        <v>2.0244159999999998E-3</v>
      </c>
      <c r="AF11" s="1">
        <v>9.9717100000000004E-4</v>
      </c>
      <c r="AG11" s="1">
        <v>2.0768060000000001E-3</v>
      </c>
      <c r="AH11" s="1">
        <v>2.5319380000000001E-3</v>
      </c>
      <c r="AI11" s="1">
        <v>1.033873E-3</v>
      </c>
      <c r="AJ11" s="1">
        <v>2.8940289999999998E-3</v>
      </c>
      <c r="AK11" s="1">
        <v>3.2284029999999999E-3</v>
      </c>
      <c r="AL11" s="1">
        <v>2.1379200000000002E-3</v>
      </c>
      <c r="AM11" s="1">
        <v>2.3160500000000001E-3</v>
      </c>
      <c r="AN11" s="1">
        <v>1.160995E-3</v>
      </c>
      <c r="AO11" s="1">
        <v>2.9186030000000001E-3</v>
      </c>
      <c r="AP11" s="1">
        <v>1.0321219999999999E-3</v>
      </c>
      <c r="AQ11" s="1">
        <v>1.255836E-3</v>
      </c>
      <c r="AR11" s="1">
        <v>1.3403670000000001E-3</v>
      </c>
      <c r="AS11" s="1">
        <v>8.6236400000000001E-4</v>
      </c>
      <c r="AT11" s="1">
        <v>3.3144849999999998E-3</v>
      </c>
      <c r="AU11" s="1">
        <v>5.15629E-3</v>
      </c>
      <c r="AV11" s="1">
        <v>3.1597169999999998E-3</v>
      </c>
      <c r="AW11" s="1">
        <v>1.7474459999999999E-3</v>
      </c>
      <c r="AX11" s="1">
        <v>1.4023950000000001E-3</v>
      </c>
      <c r="AY11" s="1">
        <v>8.9697099999999999E-4</v>
      </c>
      <c r="AZ11" s="1">
        <v>1.461368E-3</v>
      </c>
      <c r="BA11" s="1">
        <v>9.39678E-4</v>
      </c>
      <c r="BB11" s="1">
        <v>1.838573E-3</v>
      </c>
      <c r="BC11" s="1">
        <v>2.2971319999999999E-3</v>
      </c>
      <c r="BD11" s="1">
        <v>2.0113700000000002E-3</v>
      </c>
      <c r="BE11" s="1">
        <v>4.5025000000000002E-4</v>
      </c>
      <c r="BF11" s="1">
        <v>3.1403189999999999E-3</v>
      </c>
      <c r="BG11" s="1">
        <v>8.9462999999999999E-4</v>
      </c>
      <c r="BH11" s="1">
        <v>1.247314E-3</v>
      </c>
      <c r="BI11" s="1">
        <v>3.2678719999999998E-3</v>
      </c>
      <c r="BJ11" s="1">
        <v>1.6567330000000001E-3</v>
      </c>
    </row>
    <row r="12" spans="1:62" x14ac:dyDescent="0.4">
      <c r="A12" s="1">
        <v>11</v>
      </c>
      <c r="B12" s="1" t="s">
        <v>34</v>
      </c>
      <c r="C12" s="1" t="s">
        <v>30</v>
      </c>
      <c r="D12" s="1" t="s">
        <v>10</v>
      </c>
      <c r="E12" s="1">
        <f t="shared" si="0"/>
        <v>0.23829950899999996</v>
      </c>
      <c r="F12" s="1">
        <v>1.810517E-3</v>
      </c>
      <c r="G12" s="1">
        <v>2.2754889999999999E-3</v>
      </c>
      <c r="H12" s="1">
        <v>1.4235420000000001E-3</v>
      </c>
      <c r="I12" s="1">
        <v>1.9917020000000001E-3</v>
      </c>
      <c r="J12" s="1">
        <v>9.4537249999999996E-3</v>
      </c>
      <c r="K12" s="1">
        <v>4.8360110000000003E-3</v>
      </c>
      <c r="L12" s="1">
        <v>6.4878979999999998E-3</v>
      </c>
      <c r="M12" s="1">
        <v>2.3972080000000001E-3</v>
      </c>
      <c r="N12" s="1">
        <v>8.4952420000000001E-3</v>
      </c>
      <c r="O12" s="1">
        <v>6.7122930000000003E-3</v>
      </c>
      <c r="P12" s="1">
        <v>1.6974E-3</v>
      </c>
      <c r="Q12" s="1">
        <v>6.4089630000000002E-3</v>
      </c>
      <c r="R12" s="1">
        <v>4.3983909999999998E-3</v>
      </c>
      <c r="S12" s="1">
        <v>5.0186190000000002E-3</v>
      </c>
      <c r="T12" s="1">
        <v>9.0645080000000006E-3</v>
      </c>
      <c r="U12" s="1">
        <v>3.3631870000000001E-3</v>
      </c>
      <c r="V12" s="1">
        <v>2.3373000000000001E-3</v>
      </c>
      <c r="W12" s="1">
        <v>6.5879249999999997E-3</v>
      </c>
      <c r="X12" s="1">
        <v>9.3722779999999995E-3</v>
      </c>
      <c r="Y12" s="1">
        <v>8.7612550000000008E-3</v>
      </c>
      <c r="Z12" s="1">
        <v>1.8996429999999999E-3</v>
      </c>
      <c r="AA12" s="1">
        <v>6.2674890000000002E-3</v>
      </c>
      <c r="AB12" s="1">
        <v>4.8803579999999996E-3</v>
      </c>
      <c r="AC12" s="1">
        <v>4.7488010000000004E-3</v>
      </c>
      <c r="AD12" s="1">
        <v>2.0129760000000001E-3</v>
      </c>
      <c r="AE12" s="1">
        <v>2.151497E-3</v>
      </c>
      <c r="AF12" s="1">
        <v>2.5460090000000001E-3</v>
      </c>
      <c r="AG12" s="1">
        <v>3.7162749999999998E-3</v>
      </c>
      <c r="AH12" s="1">
        <v>2.1587120000000001E-3</v>
      </c>
      <c r="AI12" s="1">
        <v>2.58566E-3</v>
      </c>
      <c r="AJ12" s="1">
        <v>3.7692250000000002E-3</v>
      </c>
      <c r="AK12" s="1">
        <v>5.3412479999999998E-3</v>
      </c>
      <c r="AL12" s="1">
        <v>9.3007539999999996E-3</v>
      </c>
      <c r="AM12" s="1">
        <v>6.3668259999999999E-3</v>
      </c>
      <c r="AN12" s="1">
        <v>6.7359250000000002E-3</v>
      </c>
      <c r="AO12" s="1">
        <v>8.1459310000000004E-3</v>
      </c>
      <c r="AP12" s="1">
        <v>2.4788560000000002E-3</v>
      </c>
      <c r="AQ12" s="1">
        <v>2.2871580000000001E-3</v>
      </c>
      <c r="AR12" s="1">
        <v>2.9941939999999999E-3</v>
      </c>
      <c r="AS12" s="1">
        <v>2.9829430000000001E-3</v>
      </c>
      <c r="AT12" s="1">
        <v>5.8742960000000002E-3</v>
      </c>
      <c r="AU12" s="1">
        <v>6.8404140000000004E-3</v>
      </c>
      <c r="AV12" s="1">
        <v>7.6601399999999997E-4</v>
      </c>
      <c r="AW12" s="1">
        <v>2.4864420000000002E-3</v>
      </c>
      <c r="AX12" s="1">
        <v>3.3210129999999998E-3</v>
      </c>
      <c r="AY12" s="1">
        <v>2.003206E-3</v>
      </c>
      <c r="AZ12" s="1">
        <v>1.794197E-3</v>
      </c>
      <c r="BA12" s="1">
        <v>2.3114680000000001E-3</v>
      </c>
      <c r="BB12" s="1">
        <v>6.4344900000000004E-4</v>
      </c>
      <c r="BC12" s="1">
        <v>1.760459E-3</v>
      </c>
      <c r="BD12" s="1">
        <v>1.651774E-3</v>
      </c>
      <c r="BE12" s="1">
        <v>1.455996E-3</v>
      </c>
      <c r="BF12" s="1">
        <v>9.6688369999999996E-3</v>
      </c>
      <c r="BG12" s="1">
        <v>1.899013E-3</v>
      </c>
      <c r="BH12" s="1">
        <v>2.2647779999999998E-3</v>
      </c>
      <c r="BI12" s="1">
        <v>4.9488129999999998E-3</v>
      </c>
      <c r="BJ12" s="1">
        <v>2.3454069999999999E-3</v>
      </c>
    </row>
    <row r="13" spans="1:62" x14ac:dyDescent="0.4">
      <c r="A13" s="1">
        <v>12</v>
      </c>
      <c r="B13" s="1" t="s">
        <v>35</v>
      </c>
      <c r="C13" s="1" t="s">
        <v>30</v>
      </c>
      <c r="D13" s="1" t="s">
        <v>10</v>
      </c>
      <c r="E13" s="1">
        <f t="shared" si="0"/>
        <v>0.18447319199999995</v>
      </c>
      <c r="F13" s="1">
        <v>6.7460700000000003E-4</v>
      </c>
      <c r="G13" s="1">
        <v>1.0671299999999999E-3</v>
      </c>
      <c r="H13" s="1">
        <v>2.358597E-3</v>
      </c>
      <c r="I13" s="1">
        <v>1.136282E-3</v>
      </c>
      <c r="J13" s="1">
        <v>1.101736E-2</v>
      </c>
      <c r="K13" s="1">
        <v>6.1552789999999996E-3</v>
      </c>
      <c r="L13" s="1">
        <v>2.3298419999999999E-3</v>
      </c>
      <c r="M13" s="1">
        <v>6.9385200000000001E-4</v>
      </c>
      <c r="N13" s="1">
        <v>8.7403930000000008E-3</v>
      </c>
      <c r="O13" s="1">
        <v>9.8743779999999996E-3</v>
      </c>
      <c r="P13" s="1">
        <v>1.7686570000000001E-3</v>
      </c>
      <c r="Q13" s="1">
        <v>1.9749730000000001E-3</v>
      </c>
      <c r="R13" s="1">
        <v>2.8251650000000001E-3</v>
      </c>
      <c r="S13" s="1">
        <v>3.7878429999999999E-3</v>
      </c>
      <c r="T13" s="1">
        <v>1.0625297000000001E-2</v>
      </c>
      <c r="U13" s="1">
        <v>1.862771E-3</v>
      </c>
      <c r="V13" s="1">
        <v>1.9689260000000002E-3</v>
      </c>
      <c r="W13" s="1">
        <v>2.8427959999999999E-3</v>
      </c>
      <c r="X13" s="1">
        <v>9.6240739999999998E-3</v>
      </c>
      <c r="Y13" s="1">
        <v>1.1008748E-2</v>
      </c>
      <c r="Z13" s="1">
        <v>1.427177E-3</v>
      </c>
      <c r="AA13" s="1">
        <v>2.9051400000000001E-3</v>
      </c>
      <c r="AB13" s="1">
        <v>2.1414450000000001E-3</v>
      </c>
      <c r="AC13" s="1">
        <v>2.196857E-3</v>
      </c>
      <c r="AD13" s="1">
        <v>1.8767040000000001E-3</v>
      </c>
      <c r="AE13" s="1">
        <v>2.189936E-3</v>
      </c>
      <c r="AF13" s="1">
        <v>7.7194600000000003E-4</v>
      </c>
      <c r="AG13" s="1">
        <v>2.695589E-3</v>
      </c>
      <c r="AH13" s="1">
        <v>2.0279450000000002E-3</v>
      </c>
      <c r="AI13" s="1">
        <v>2.388374E-3</v>
      </c>
      <c r="AJ13" s="1">
        <v>1.7792470000000001E-3</v>
      </c>
      <c r="AK13" s="1">
        <v>3.4963619999999998E-3</v>
      </c>
      <c r="AL13" s="1">
        <v>9.7099860000000003E-3</v>
      </c>
      <c r="AM13" s="1">
        <v>2.1044530000000001E-3</v>
      </c>
      <c r="AN13" s="1">
        <v>2.5755330000000001E-3</v>
      </c>
      <c r="AO13" s="1">
        <v>8.2712919999999995E-3</v>
      </c>
      <c r="AP13" s="1">
        <v>8.3238799999999999E-4</v>
      </c>
      <c r="AQ13" s="1">
        <v>1.3385020000000001E-3</v>
      </c>
      <c r="AR13" s="1">
        <v>2.7068370000000001E-3</v>
      </c>
      <c r="AS13" s="1">
        <v>4.1225840000000003E-3</v>
      </c>
      <c r="AT13" s="1">
        <v>1.9751500000000002E-3</v>
      </c>
      <c r="AU13" s="1">
        <v>2.4095950000000001E-3</v>
      </c>
      <c r="AV13" s="1">
        <v>2.0386470000000002E-3</v>
      </c>
      <c r="AW13" s="1">
        <v>8.58528E-4</v>
      </c>
      <c r="AX13" s="1">
        <v>1.8195170000000001E-3</v>
      </c>
      <c r="AY13" s="1">
        <v>2.0095849999999999E-3</v>
      </c>
      <c r="AZ13" s="1">
        <v>2.747953E-3</v>
      </c>
      <c r="BA13" s="1">
        <v>1.8317400000000001E-3</v>
      </c>
      <c r="BB13" s="1">
        <v>1.2537220000000001E-3</v>
      </c>
      <c r="BC13" s="1">
        <v>1.2343720000000001E-3</v>
      </c>
      <c r="BD13" s="1">
        <v>6.0845599999999995E-4</v>
      </c>
      <c r="BE13" s="1">
        <v>1.230505E-3</v>
      </c>
      <c r="BF13" s="1">
        <v>9.7249239999999994E-3</v>
      </c>
      <c r="BG13" s="1">
        <v>1.257399E-3</v>
      </c>
      <c r="BH13" s="1">
        <v>1.0772500000000001E-3</v>
      </c>
      <c r="BI13" s="1">
        <v>1.784835E-3</v>
      </c>
      <c r="BJ13" s="1">
        <v>7.1574699999999998E-4</v>
      </c>
    </row>
    <row r="14" spans="1:62" x14ac:dyDescent="0.4">
      <c r="A14" s="1">
        <v>13</v>
      </c>
      <c r="B14" s="1" t="s">
        <v>36</v>
      </c>
      <c r="C14" s="1" t="s">
        <v>30</v>
      </c>
      <c r="D14" s="1" t="s">
        <v>10</v>
      </c>
      <c r="E14" s="1">
        <f t="shared" si="0"/>
        <v>0.12375140399999998</v>
      </c>
      <c r="F14" s="1">
        <v>3.0335399999999998E-4</v>
      </c>
      <c r="G14" s="1">
        <v>9.3333299999999995E-4</v>
      </c>
      <c r="H14" s="1">
        <v>9.3337599999999998E-4</v>
      </c>
      <c r="I14" s="1">
        <v>1.2099529999999999E-3</v>
      </c>
      <c r="J14" s="1">
        <v>1.87845E-3</v>
      </c>
      <c r="K14" s="1">
        <v>2.1975050000000002E-3</v>
      </c>
      <c r="L14" s="1">
        <v>2.596054E-3</v>
      </c>
      <c r="M14" s="1">
        <v>3.8520999999999998E-4</v>
      </c>
      <c r="N14" s="1">
        <v>3.1474570000000002E-3</v>
      </c>
      <c r="O14" s="1">
        <v>2.1885670000000002E-3</v>
      </c>
      <c r="P14" s="1">
        <v>1.5977579999999999E-3</v>
      </c>
      <c r="Q14" s="1">
        <v>2.8470140000000001E-3</v>
      </c>
      <c r="R14" s="1">
        <v>6.3872529999999999E-3</v>
      </c>
      <c r="S14" s="1">
        <v>2.775961E-3</v>
      </c>
      <c r="T14" s="1">
        <v>1.206213E-3</v>
      </c>
      <c r="U14" s="1">
        <v>1.7383819999999999E-3</v>
      </c>
      <c r="V14" s="1">
        <v>1.3116219999999999E-3</v>
      </c>
      <c r="W14" s="1">
        <v>1.686529E-3</v>
      </c>
      <c r="X14" s="1">
        <v>2.181948E-3</v>
      </c>
      <c r="Y14" s="1">
        <v>3.1163110000000001E-3</v>
      </c>
      <c r="Z14" s="1">
        <v>1.4634660000000001E-3</v>
      </c>
      <c r="AA14" s="1">
        <v>2.9459709999999999E-3</v>
      </c>
      <c r="AB14" s="1">
        <v>4.3001489999999996E-3</v>
      </c>
      <c r="AC14" s="1">
        <v>2.543315E-3</v>
      </c>
      <c r="AD14" s="1">
        <v>1.512034E-3</v>
      </c>
      <c r="AE14" s="1">
        <v>6.0647230000000002E-3</v>
      </c>
      <c r="AF14" s="1">
        <v>5.412076E-3</v>
      </c>
      <c r="AG14" s="1">
        <v>6.3437599999999997E-4</v>
      </c>
      <c r="AH14" s="1">
        <v>3.096559E-3</v>
      </c>
      <c r="AI14" s="1">
        <v>8.2719279999999996E-3</v>
      </c>
      <c r="AJ14" s="1">
        <v>2.5963029999999999E-3</v>
      </c>
      <c r="AK14" s="1">
        <v>2.4302260000000002E-3</v>
      </c>
      <c r="AL14" s="1">
        <v>3.7503200000000002E-4</v>
      </c>
      <c r="AM14" s="1">
        <v>4.1478289999999996E-3</v>
      </c>
      <c r="AN14" s="1">
        <v>2.0474270000000001E-3</v>
      </c>
      <c r="AO14" s="1">
        <v>3.029169E-3</v>
      </c>
      <c r="AP14" s="1">
        <v>5.2252380000000001E-3</v>
      </c>
      <c r="AQ14" s="1">
        <v>7.7303799999999998E-4</v>
      </c>
      <c r="AR14" s="1">
        <v>1.1860690000000001E-3</v>
      </c>
      <c r="AS14" s="1">
        <v>8.7988200000000002E-4</v>
      </c>
      <c r="AT14" s="1">
        <v>1.1113830000000001E-3</v>
      </c>
      <c r="AU14" s="1">
        <v>8.6804099999999995E-4</v>
      </c>
      <c r="AV14" s="1">
        <v>2.253606E-3</v>
      </c>
      <c r="AW14" s="1">
        <v>5.4495100000000001E-4</v>
      </c>
      <c r="AX14" s="1">
        <v>1.451403E-3</v>
      </c>
      <c r="AY14" s="1">
        <v>9.8694600000000005E-4</v>
      </c>
      <c r="AZ14" s="1">
        <v>2.1878380000000001E-3</v>
      </c>
      <c r="BA14" s="1">
        <v>9.8693000000000001E-4</v>
      </c>
      <c r="BB14" s="1">
        <v>1.9557720000000002E-3</v>
      </c>
      <c r="BC14" s="1">
        <v>2.5918109999999999E-3</v>
      </c>
      <c r="BD14" s="1">
        <v>2.090307E-3</v>
      </c>
      <c r="BE14" s="1">
        <v>1.3907629999999999E-3</v>
      </c>
      <c r="BF14" s="1">
        <v>1.2111190000000001E-3</v>
      </c>
      <c r="BG14" s="1">
        <v>6.0608199999999997E-4</v>
      </c>
      <c r="BH14" s="1">
        <v>5.6543000000000001E-4</v>
      </c>
      <c r="BI14" s="1">
        <v>2.0283639999999999E-3</v>
      </c>
      <c r="BJ14" s="1">
        <v>1.3635979999999999E-3</v>
      </c>
    </row>
    <row r="15" spans="1:62" x14ac:dyDescent="0.4">
      <c r="A15" s="1">
        <v>14</v>
      </c>
      <c r="B15" s="1" t="s">
        <v>37</v>
      </c>
      <c r="C15" s="1" t="s">
        <v>30</v>
      </c>
      <c r="D15" s="1" t="s">
        <v>10</v>
      </c>
      <c r="E15" s="1">
        <f t="shared" si="0"/>
        <v>0.11939832499999999</v>
      </c>
      <c r="F15" s="1">
        <v>6.8681199999999997E-4</v>
      </c>
      <c r="G15" s="1">
        <v>1.137655E-3</v>
      </c>
      <c r="H15" s="1">
        <v>6.3738900000000003E-4</v>
      </c>
      <c r="I15" s="1">
        <v>1.6219349999999999E-3</v>
      </c>
      <c r="J15" s="1">
        <v>4.3034240000000001E-3</v>
      </c>
      <c r="K15" s="1">
        <v>1.637096E-3</v>
      </c>
      <c r="L15" s="1">
        <v>2.4069289999999999E-3</v>
      </c>
      <c r="M15" s="1">
        <v>1.4033660000000001E-3</v>
      </c>
      <c r="N15" s="1">
        <v>2.9909419999999999E-3</v>
      </c>
      <c r="O15" s="1">
        <v>3.476987E-3</v>
      </c>
      <c r="P15" s="1">
        <v>2.238037E-3</v>
      </c>
      <c r="Q15" s="1">
        <v>2.7333349999999999E-3</v>
      </c>
      <c r="R15" s="1">
        <v>3.2320209999999999E-3</v>
      </c>
      <c r="S15" s="1">
        <v>1.2546289999999999E-3</v>
      </c>
      <c r="T15" s="1">
        <v>2.8312160000000001E-3</v>
      </c>
      <c r="U15" s="1">
        <v>2.1950759999999998E-3</v>
      </c>
      <c r="V15" s="1">
        <v>2.3009380000000002E-3</v>
      </c>
      <c r="W15" s="1">
        <v>1.633692E-3</v>
      </c>
      <c r="X15" s="1">
        <v>6.166103E-3</v>
      </c>
      <c r="Y15" s="1">
        <v>2.7582919999999999E-3</v>
      </c>
      <c r="Z15" s="1">
        <v>2.6934620000000002E-3</v>
      </c>
      <c r="AA15" s="1">
        <v>2.5755840000000001E-3</v>
      </c>
      <c r="AB15" s="1">
        <v>2.0011899999999999E-3</v>
      </c>
      <c r="AC15" s="1">
        <v>9.7820900000000007E-4</v>
      </c>
      <c r="AD15" s="1">
        <v>2.8154439999999998E-3</v>
      </c>
      <c r="AE15" s="1">
        <v>1.0458450000000001E-3</v>
      </c>
      <c r="AF15" s="1">
        <v>9.8155000000000009E-4</v>
      </c>
      <c r="AG15" s="1">
        <v>7.7114700000000002E-4</v>
      </c>
      <c r="AH15" s="1">
        <v>2.3143920000000002E-3</v>
      </c>
      <c r="AI15" s="1">
        <v>1.310748E-3</v>
      </c>
      <c r="AJ15" s="1">
        <v>1.9586289999999999E-3</v>
      </c>
      <c r="AK15" s="1">
        <v>1.1068530000000001E-3</v>
      </c>
      <c r="AL15" s="1">
        <v>3.387405E-3</v>
      </c>
      <c r="AM15" s="1">
        <v>1.9653130000000002E-3</v>
      </c>
      <c r="AN15" s="1">
        <v>2.516758E-3</v>
      </c>
      <c r="AO15" s="1">
        <v>3.662345E-3</v>
      </c>
      <c r="AP15" s="1">
        <v>1.1015980000000001E-3</v>
      </c>
      <c r="AQ15" s="1">
        <v>3.98081E-4</v>
      </c>
      <c r="AR15" s="1">
        <v>1.467058E-3</v>
      </c>
      <c r="AS15" s="1">
        <v>1.1696180000000001E-3</v>
      </c>
      <c r="AT15" s="1">
        <v>2.5659739999999999E-3</v>
      </c>
      <c r="AU15" s="1">
        <v>2.1256109999999999E-3</v>
      </c>
      <c r="AV15" s="1">
        <v>1.359269E-3</v>
      </c>
      <c r="AW15" s="1">
        <v>1.0339819999999999E-3</v>
      </c>
      <c r="AX15" s="1">
        <v>9.6277299999999999E-4</v>
      </c>
      <c r="AY15" s="1">
        <v>1.508253E-3</v>
      </c>
      <c r="AZ15" s="1">
        <v>2.852322E-3</v>
      </c>
      <c r="BA15" s="1">
        <v>1.389838E-3</v>
      </c>
      <c r="BB15" s="1">
        <v>3.5352370000000001E-3</v>
      </c>
      <c r="BC15" s="1">
        <v>2.0125579999999998E-3</v>
      </c>
      <c r="BD15" s="1">
        <v>2.3517400000000002E-3</v>
      </c>
      <c r="BE15" s="1">
        <v>2.845307E-3</v>
      </c>
      <c r="BF15" s="1">
        <v>2.3397259999999999E-3</v>
      </c>
      <c r="BG15" s="1">
        <v>9.4848399999999998E-4</v>
      </c>
      <c r="BH15" s="1">
        <v>1.6998499999999999E-3</v>
      </c>
      <c r="BI15" s="1">
        <v>2.3964590000000001E-3</v>
      </c>
      <c r="BJ15" s="1">
        <v>3.6038390000000002E-3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f t="shared" si="0"/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9.8064080000000008E-3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7.4782090000000004E-3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f t="shared" si="0"/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3.1257730000000001E-3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2.804281E-3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f t="shared" si="0"/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3.3938839999999998E-3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2.931697E-3</v>
      </c>
      <c r="BJ18" s="1">
        <v>3.1775729999999999E-3</v>
      </c>
    </row>
    <row r="19" spans="1:62" x14ac:dyDescent="0.4">
      <c r="A19" s="1">
        <v>18</v>
      </c>
      <c r="B19" s="1" t="s">
        <v>54</v>
      </c>
      <c r="C19" s="1" t="s">
        <v>55</v>
      </c>
      <c r="D19" s="1" t="s">
        <v>10</v>
      </c>
      <c r="E19" s="1">
        <f t="shared" si="0"/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9.8188630000000006E-3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1.4921258999999999E-2</v>
      </c>
      <c r="BJ19" s="1">
        <v>1.734443E-3</v>
      </c>
    </row>
    <row r="20" spans="1:62" x14ac:dyDescent="0.4">
      <c r="A20" s="1">
        <v>19</v>
      </c>
      <c r="B20" s="1" t="s">
        <v>56</v>
      </c>
      <c r="C20" s="1" t="s">
        <v>55</v>
      </c>
      <c r="D20" s="1" t="s">
        <v>10</v>
      </c>
      <c r="E20" s="1">
        <f t="shared" si="0"/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2.4482750000000002E-3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2.5524390000000001E-3</v>
      </c>
      <c r="BJ20" s="1">
        <v>3.9550089999999998E-3</v>
      </c>
    </row>
    <row r="21" spans="1:62" x14ac:dyDescent="0.4">
      <c r="A21" s="1">
        <v>20</v>
      </c>
      <c r="B21" s="1" t="s">
        <v>62</v>
      </c>
      <c r="C21" s="1" t="s">
        <v>63</v>
      </c>
      <c r="D21" s="1" t="s">
        <v>10</v>
      </c>
      <c r="E21" s="1">
        <f t="shared" si="0"/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3.5238819999999999E-3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3.7392380000000002E-3</v>
      </c>
      <c r="BJ21" s="1">
        <v>4.3114470000000004E-3</v>
      </c>
    </row>
    <row r="22" spans="1:62" x14ac:dyDescent="0.4">
      <c r="A22" s="1">
        <v>21</v>
      </c>
      <c r="B22" s="1" t="s">
        <v>65</v>
      </c>
      <c r="C22" s="1" t="s">
        <v>28</v>
      </c>
      <c r="D22" s="1" t="s">
        <v>10</v>
      </c>
      <c r="E22" s="1">
        <f t="shared" si="0"/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5.3309810000000003E-3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3.0992530000000002E-3</v>
      </c>
      <c r="BJ22" s="1">
        <v>1.827045E-3</v>
      </c>
    </row>
    <row r="23" spans="1:62" x14ac:dyDescent="0.4">
      <c r="A23" s="1">
        <v>22</v>
      </c>
      <c r="B23" s="1" t="s">
        <v>66</v>
      </c>
      <c r="C23" s="1" t="s">
        <v>28</v>
      </c>
      <c r="D23" s="1" t="s">
        <v>10</v>
      </c>
      <c r="E23" s="1">
        <f t="shared" si="0"/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1.816699E-3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4.544513E-3</v>
      </c>
      <c r="BJ23" s="1">
        <v>2.9726290000000001E-3</v>
      </c>
    </row>
    <row r="24" spans="1:62" x14ac:dyDescent="0.4">
      <c r="A24" s="1">
        <v>23</v>
      </c>
      <c r="B24" s="1" t="s">
        <v>71</v>
      </c>
      <c r="C24" s="1" t="s">
        <v>47</v>
      </c>
      <c r="D24" s="1" t="s">
        <v>10</v>
      </c>
      <c r="E24" s="1">
        <f t="shared" si="0"/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7.5072250000000002E-3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2.2358479000000001E-2</v>
      </c>
      <c r="BJ24" s="1">
        <v>3.3047630000000001E-3</v>
      </c>
    </row>
    <row r="25" spans="1:62" x14ac:dyDescent="0.4">
      <c r="A25" s="1">
        <v>24</v>
      </c>
      <c r="B25" s="1" t="s">
        <v>72</v>
      </c>
      <c r="C25" s="1" t="s">
        <v>73</v>
      </c>
      <c r="D25" s="1" t="s">
        <v>10</v>
      </c>
      <c r="E25" s="1">
        <f t="shared" si="0"/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8.6118949999999996E-3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5.8937290000000003E-3</v>
      </c>
      <c r="BJ25" s="1">
        <v>1.3069749999999999E-3</v>
      </c>
    </row>
    <row r="26" spans="1:62" x14ac:dyDescent="0.4">
      <c r="A26" s="1">
        <v>25</v>
      </c>
      <c r="B26" s="1" t="s">
        <v>79</v>
      </c>
      <c r="C26" s="1" t="s">
        <v>80</v>
      </c>
      <c r="D26" s="1" t="s">
        <v>10</v>
      </c>
      <c r="E26" s="1">
        <f t="shared" si="0"/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8.0246699999999994E-3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1.0642056E-2</v>
      </c>
      <c r="BJ26" s="1">
        <v>2.9750829999999999E-3</v>
      </c>
    </row>
    <row r="27" spans="1:62" x14ac:dyDescent="0.4">
      <c r="A27" s="1">
        <v>26</v>
      </c>
      <c r="B27" s="1" t="s">
        <v>99</v>
      </c>
      <c r="C27" s="1" t="s">
        <v>30</v>
      </c>
      <c r="D27" s="1" t="s">
        <v>10</v>
      </c>
      <c r="E27" s="1">
        <f t="shared" si="0"/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5.6763270000000001E-3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4.4096430000000004E-3</v>
      </c>
      <c r="BJ27" s="1">
        <v>3.3446230000000001E-3</v>
      </c>
    </row>
    <row r="28" spans="1:62" x14ac:dyDescent="0.4">
      <c r="A28" s="1">
        <v>27</v>
      </c>
      <c r="B28" s="1" t="s">
        <v>114</v>
      </c>
      <c r="C28" s="1" t="s">
        <v>73</v>
      </c>
      <c r="D28" s="1" t="s">
        <v>10</v>
      </c>
      <c r="E28" s="1">
        <f t="shared" si="0"/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4.9849589999999997E-3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5.2202510000000004E-3</v>
      </c>
      <c r="BJ28" s="1">
        <v>2.1510610000000001E-3</v>
      </c>
    </row>
    <row r="29" spans="1:62" x14ac:dyDescent="0.4">
      <c r="A29" s="1">
        <v>28</v>
      </c>
      <c r="B29" s="1" t="s">
        <v>228</v>
      </c>
      <c r="C29" s="1" t="s">
        <v>115</v>
      </c>
      <c r="D29" s="1" t="s">
        <v>10</v>
      </c>
      <c r="E29" s="1">
        <f t="shared" si="0"/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5.2402519999999999E-3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4.0728550000000002E-3</v>
      </c>
      <c r="BJ29" s="1">
        <v>3.0668710000000001E-3</v>
      </c>
    </row>
    <row r="30" spans="1:62" x14ac:dyDescent="0.4">
      <c r="A30" s="1">
        <v>29</v>
      </c>
      <c r="B30" s="1" t="s">
        <v>128</v>
      </c>
      <c r="C30" s="1" t="s">
        <v>63</v>
      </c>
      <c r="D30" s="1" t="s">
        <v>10</v>
      </c>
      <c r="E30" s="1">
        <f t="shared" si="0"/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7.2699669999999996E-3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2.2548669999999998E-3</v>
      </c>
      <c r="BJ30" s="1">
        <v>4.5388140000000004E-3</v>
      </c>
    </row>
    <row r="31" spans="1:62" x14ac:dyDescent="0.4">
      <c r="A31" s="1">
        <v>30</v>
      </c>
      <c r="B31" s="1" t="s">
        <v>133</v>
      </c>
      <c r="C31" s="1" t="s">
        <v>63</v>
      </c>
      <c r="D31" s="1" t="s">
        <v>10</v>
      </c>
      <c r="E31" s="1">
        <f t="shared" si="0"/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6.5135740000000003E-3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4.5190619999999999E-3</v>
      </c>
      <c r="BJ31" s="1">
        <v>5.3882799999999998E-4</v>
      </c>
    </row>
    <row r="32" spans="1:62" x14ac:dyDescent="0.4">
      <c r="A32" s="1">
        <v>31</v>
      </c>
      <c r="B32" s="1" t="s">
        <v>140</v>
      </c>
      <c r="C32" s="1" t="s">
        <v>73</v>
      </c>
      <c r="D32" s="1" t="s">
        <v>10</v>
      </c>
      <c r="E32" s="1">
        <f t="shared" si="0"/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4.0011200000000004E-3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2.7998089999999999E-3</v>
      </c>
      <c r="BJ32" s="1">
        <v>1.4094680000000001E-3</v>
      </c>
    </row>
    <row r="33" spans="1:62" x14ac:dyDescent="0.4">
      <c r="A33" s="1">
        <v>32</v>
      </c>
      <c r="B33" s="1" t="s">
        <v>306</v>
      </c>
      <c r="C33" s="1" t="s">
        <v>73</v>
      </c>
      <c r="D33" s="1" t="s">
        <v>10</v>
      </c>
      <c r="E33" s="1">
        <f t="shared" si="0"/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1.0246700000000001E-3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2.3490160000000002E-3</v>
      </c>
      <c r="BJ33" s="1">
        <v>3.9374509999999998E-3</v>
      </c>
    </row>
    <row r="34" spans="1:62" x14ac:dyDescent="0.4">
      <c r="E34" s="1">
        <f>SUM(E2:E33)</f>
        <v>6.1226512833999998</v>
      </c>
      <c r="F34" s="1">
        <v>7.3173255000000006E-2</v>
      </c>
      <c r="G34" s="1">
        <v>7.4832973000000025E-2</v>
      </c>
      <c r="H34" s="1">
        <v>8.2134514999999991E-2</v>
      </c>
      <c r="I34" s="1">
        <v>6.2094056000000009E-2</v>
      </c>
      <c r="J34" s="1">
        <v>0.15347396839999997</v>
      </c>
      <c r="K34" s="1">
        <v>0.16157799600000003</v>
      </c>
      <c r="L34" s="1">
        <v>0.15268305799999998</v>
      </c>
      <c r="M34" s="1">
        <v>8.1198064E-2</v>
      </c>
      <c r="N34" s="1">
        <v>0.14946501600000001</v>
      </c>
      <c r="O34" s="1">
        <v>0.10983855100000003</v>
      </c>
      <c r="P34" s="1">
        <v>8.6324625000000016E-2</v>
      </c>
      <c r="Q34" s="1">
        <v>0.17154957800000004</v>
      </c>
      <c r="R34" s="1">
        <v>0.16484891600000004</v>
      </c>
      <c r="S34" s="1">
        <v>0.13737005200000002</v>
      </c>
      <c r="T34" s="1">
        <v>0.14963948900000001</v>
      </c>
      <c r="U34" s="1">
        <v>0.14041932600000001</v>
      </c>
      <c r="V34" s="1">
        <v>0.13631052000000002</v>
      </c>
      <c r="W34" s="1">
        <v>0.14541882</v>
      </c>
      <c r="X34" s="1">
        <v>0.12802770100000002</v>
      </c>
      <c r="Y34" s="1">
        <v>0.13262423900000003</v>
      </c>
      <c r="Z34" s="1">
        <v>8.688697099999998E-2</v>
      </c>
      <c r="AA34" s="1">
        <v>0.15049347200000002</v>
      </c>
      <c r="AB34" s="1">
        <v>0.13889420799999996</v>
      </c>
      <c r="AC34" s="1">
        <v>0.14410752199999999</v>
      </c>
      <c r="AD34" s="1">
        <v>8.8162842999999977E-2</v>
      </c>
      <c r="AE34" s="1">
        <v>0.10500767899999999</v>
      </c>
      <c r="AF34" s="1">
        <v>0.10394790000000002</v>
      </c>
      <c r="AG34" s="1">
        <v>0.10766750499999998</v>
      </c>
      <c r="AH34" s="1">
        <v>9.2720631000000012E-2</v>
      </c>
      <c r="AI34" s="1">
        <v>9.9006669999999977E-2</v>
      </c>
      <c r="AJ34" s="1">
        <v>0.121216063</v>
      </c>
      <c r="AK34" s="1">
        <v>0.11974589599999999</v>
      </c>
      <c r="AL34" s="1">
        <v>0.12851210200000002</v>
      </c>
      <c r="AM34" s="1">
        <v>0.139107114</v>
      </c>
      <c r="AN34" s="1">
        <v>0.12026468999999997</v>
      </c>
      <c r="AO34" s="1">
        <v>0.14026825200000001</v>
      </c>
      <c r="AP34" s="1">
        <v>0.117626599</v>
      </c>
      <c r="AQ34" s="1">
        <v>6.1195601999999995E-2</v>
      </c>
      <c r="AR34" s="1">
        <v>6.2335485999999996E-2</v>
      </c>
      <c r="AS34" s="1">
        <v>8.2352373000000006E-2</v>
      </c>
      <c r="AT34" s="1">
        <v>9.9871531999999999E-2</v>
      </c>
      <c r="AU34" s="1">
        <v>0.11041118099999998</v>
      </c>
      <c r="AV34" s="1">
        <v>9.4292291000000014E-2</v>
      </c>
      <c r="AW34" s="1">
        <v>5.6834466999999993E-2</v>
      </c>
      <c r="AX34" s="1">
        <v>6.5036862000000001E-2</v>
      </c>
      <c r="AY34" s="1">
        <v>6.5224604000000005E-2</v>
      </c>
      <c r="AZ34" s="1">
        <v>8.5824734999999985E-2</v>
      </c>
      <c r="BA34" s="1">
        <v>6.5487330999999996E-2</v>
      </c>
      <c r="BB34" s="1">
        <v>6.6851598999999984E-2</v>
      </c>
      <c r="BC34" s="1">
        <v>6.9329491999999993E-2</v>
      </c>
      <c r="BD34" s="1">
        <v>8.2144527999999981E-2</v>
      </c>
      <c r="BE34" s="1">
        <v>8.1889125000000021E-2</v>
      </c>
      <c r="BF34" s="1">
        <v>0.121964296</v>
      </c>
      <c r="BG34" s="1">
        <v>6.565032300000001E-2</v>
      </c>
      <c r="BH34" s="1">
        <v>5.826379000000001E-2</v>
      </c>
      <c r="BI34" s="1">
        <v>0.15156844599999997</v>
      </c>
      <c r="BJ34" s="1">
        <v>7.9482385000000016E-2</v>
      </c>
    </row>
    <row r="35" spans="1:62" x14ac:dyDescent="0.4">
      <c r="E35" s="1">
        <f>E34/32</f>
        <v>0.19133285260624999</v>
      </c>
      <c r="F35" s="1">
        <v>2.2866642187500002E-3</v>
      </c>
      <c r="G35" s="1">
        <v>2.3385304062500008E-3</v>
      </c>
      <c r="H35" s="1">
        <v>2.5667035937499997E-3</v>
      </c>
      <c r="I35" s="1">
        <v>1.9404392500000003E-3</v>
      </c>
      <c r="J35" s="1">
        <v>4.7960615124999989E-3</v>
      </c>
      <c r="K35" s="1">
        <v>5.0493123750000009E-3</v>
      </c>
      <c r="L35" s="1">
        <v>4.7713455624999995E-3</v>
      </c>
      <c r="M35" s="1">
        <v>2.5374395E-3</v>
      </c>
      <c r="N35" s="1">
        <v>4.6707817500000002E-3</v>
      </c>
      <c r="O35" s="1">
        <v>3.4324547187500011E-3</v>
      </c>
      <c r="P35" s="1">
        <v>2.6976445312500005E-3</v>
      </c>
      <c r="Q35" s="1">
        <v>5.3609243125000011E-3</v>
      </c>
      <c r="R35" s="1">
        <v>5.1515286250000012E-3</v>
      </c>
      <c r="S35" s="1">
        <v>4.2928141250000006E-3</v>
      </c>
      <c r="T35" s="1">
        <v>4.6762340312500005E-3</v>
      </c>
      <c r="U35" s="1">
        <v>4.3881039375000003E-3</v>
      </c>
      <c r="V35" s="1">
        <v>4.2597037500000006E-3</v>
      </c>
      <c r="W35" s="1">
        <v>4.5443381250000001E-3</v>
      </c>
      <c r="X35" s="1">
        <v>4.0008656562500007E-3</v>
      </c>
      <c r="Y35" s="1">
        <v>4.144507468750001E-3</v>
      </c>
      <c r="Z35" s="1">
        <v>2.7152178437499994E-3</v>
      </c>
      <c r="AA35" s="1">
        <v>4.7029210000000005E-3</v>
      </c>
      <c r="AB35" s="1">
        <v>4.3404439999999989E-3</v>
      </c>
      <c r="AC35" s="1">
        <v>4.5033600624999996E-3</v>
      </c>
      <c r="AD35" s="1">
        <v>2.7550888437499993E-3</v>
      </c>
      <c r="AE35" s="1">
        <v>3.2814899687499998E-3</v>
      </c>
      <c r="AF35" s="1">
        <v>3.2483718750000007E-3</v>
      </c>
      <c r="AG35" s="1">
        <v>3.3646095312499995E-3</v>
      </c>
      <c r="AH35" s="1">
        <v>2.8975197187500004E-3</v>
      </c>
      <c r="AI35" s="1">
        <v>3.0939584374999993E-3</v>
      </c>
      <c r="AJ35" s="1">
        <v>3.78800196875E-3</v>
      </c>
      <c r="AK35" s="1">
        <v>3.7420592499999997E-3</v>
      </c>
      <c r="AL35" s="1">
        <v>4.0160031875000005E-3</v>
      </c>
      <c r="AM35" s="1">
        <v>4.3470973125000001E-3</v>
      </c>
      <c r="AN35" s="1">
        <v>3.7582715624999989E-3</v>
      </c>
      <c r="AO35" s="1">
        <v>4.3833828750000003E-3</v>
      </c>
      <c r="AP35" s="1">
        <v>3.6758312187499999E-3</v>
      </c>
      <c r="AQ35" s="1">
        <v>1.9123625624999998E-3</v>
      </c>
      <c r="AR35" s="1">
        <v>1.9479839374999999E-3</v>
      </c>
      <c r="AS35" s="1">
        <v>2.5735116562500002E-3</v>
      </c>
      <c r="AT35" s="1">
        <v>3.120985375E-3</v>
      </c>
      <c r="AU35" s="1">
        <v>3.4503494062499995E-3</v>
      </c>
      <c r="AV35" s="1">
        <v>2.9466340937500004E-3</v>
      </c>
      <c r="AW35" s="1">
        <v>1.7760770937499998E-3</v>
      </c>
      <c r="AX35" s="1">
        <v>2.0324019375E-3</v>
      </c>
      <c r="AY35" s="1">
        <v>2.0382688750000002E-3</v>
      </c>
      <c r="AZ35" s="1">
        <v>2.6820229687499995E-3</v>
      </c>
      <c r="BA35" s="1">
        <v>2.0464790937499999E-3</v>
      </c>
      <c r="BB35" s="1">
        <v>2.0891124687499995E-3</v>
      </c>
      <c r="BC35" s="1">
        <v>2.1665466249999998E-3</v>
      </c>
      <c r="BD35" s="1">
        <v>2.5670164999999994E-3</v>
      </c>
      <c r="BE35" s="1">
        <v>2.5590351562500007E-3</v>
      </c>
      <c r="BF35" s="1">
        <v>3.81138425E-3</v>
      </c>
      <c r="BG35" s="1">
        <v>2.0515725937500003E-3</v>
      </c>
      <c r="BH35" s="1">
        <v>1.8207434375000003E-3</v>
      </c>
      <c r="BI35" s="1">
        <v>4.736513937499999E-3</v>
      </c>
      <c r="BJ35" s="1">
        <v>2.4838245312500005E-3</v>
      </c>
    </row>
    <row r="38" spans="1:62" x14ac:dyDescent="0.4">
      <c r="A38" s="1" t="s">
        <v>196</v>
      </c>
      <c r="B38" s="1" t="s">
        <v>278</v>
      </c>
      <c r="C38" s="1" t="s">
        <v>302</v>
      </c>
      <c r="D38" s="1" t="s">
        <v>256</v>
      </c>
    </row>
    <row r="39" spans="1:62" x14ac:dyDescent="0.4">
      <c r="A39" s="1">
        <v>78</v>
      </c>
      <c r="B39" s="7">
        <v>0.17154957800000004</v>
      </c>
      <c r="C39" s="7">
        <v>5.3609243125000011E-3</v>
      </c>
      <c r="D39" s="1" t="s">
        <v>286</v>
      </c>
    </row>
    <row r="40" spans="1:62" x14ac:dyDescent="0.4">
      <c r="A40" s="1">
        <v>79</v>
      </c>
      <c r="B40" s="7">
        <v>0.16484891600000004</v>
      </c>
      <c r="C40" s="7">
        <v>5.1515286250000012E-3</v>
      </c>
      <c r="D40" s="1" t="s">
        <v>287</v>
      </c>
    </row>
    <row r="41" spans="1:62" x14ac:dyDescent="0.4">
      <c r="A41" s="1">
        <v>72</v>
      </c>
      <c r="B41" s="7">
        <v>0.16157799600000003</v>
      </c>
      <c r="C41" s="7">
        <v>5.0493123750000009E-3</v>
      </c>
      <c r="D41" s="1" t="s">
        <v>288</v>
      </c>
    </row>
    <row r="42" spans="1:62" x14ac:dyDescent="0.4">
      <c r="A42" s="1">
        <v>71</v>
      </c>
      <c r="B42" s="7">
        <v>0.15347396839999997</v>
      </c>
      <c r="C42" s="7">
        <v>4.7960615124999989E-3</v>
      </c>
      <c r="D42" s="1" t="s">
        <v>265</v>
      </c>
    </row>
    <row r="43" spans="1:62" x14ac:dyDescent="0.4">
      <c r="A43" s="1">
        <v>73</v>
      </c>
      <c r="B43" s="7">
        <v>0.15268305799999998</v>
      </c>
      <c r="C43" s="7">
        <v>4.7713455624999995E-3</v>
      </c>
      <c r="D43" s="1" t="s">
        <v>283</v>
      </c>
    </row>
    <row r="44" spans="1:62" x14ac:dyDescent="0.4">
      <c r="A44" s="1">
        <v>122</v>
      </c>
      <c r="B44" s="7">
        <v>0.15156844599999997</v>
      </c>
      <c r="C44" s="7">
        <v>4.736513937499999E-3</v>
      </c>
      <c r="D44" s="1" t="s">
        <v>273</v>
      </c>
    </row>
    <row r="45" spans="1:62" x14ac:dyDescent="0.4">
      <c r="A45" s="1">
        <v>88</v>
      </c>
      <c r="B45" s="7">
        <v>0.15049347200000002</v>
      </c>
      <c r="C45" s="7">
        <v>4.7029210000000005E-3</v>
      </c>
      <c r="D45" s="1" t="s">
        <v>289</v>
      </c>
    </row>
    <row r="46" spans="1:62" x14ac:dyDescent="0.4">
      <c r="A46" s="1">
        <v>81</v>
      </c>
      <c r="B46" s="7">
        <v>0.14963948900000001</v>
      </c>
      <c r="C46" s="7">
        <v>4.6762340312500005E-3</v>
      </c>
      <c r="D46" s="1" t="s">
        <v>290</v>
      </c>
    </row>
    <row r="47" spans="1:62" x14ac:dyDescent="0.4">
      <c r="A47" s="1">
        <v>75</v>
      </c>
      <c r="B47" s="7">
        <v>0.14946501600000001</v>
      </c>
      <c r="C47" s="7">
        <v>4.6707817500000002E-3</v>
      </c>
      <c r="D47" s="1" t="s">
        <v>291</v>
      </c>
    </row>
    <row r="48" spans="1:62" x14ac:dyDescent="0.4">
      <c r="A48" s="1">
        <v>84</v>
      </c>
      <c r="B48" s="7">
        <v>0.14541882</v>
      </c>
      <c r="C48" s="7">
        <v>4.5443381250000001E-3</v>
      </c>
      <c r="D48" s="1" t="s">
        <v>275</v>
      </c>
    </row>
    <row r="49" spans="1:3" x14ac:dyDescent="0.4">
      <c r="A49" s="1">
        <v>90</v>
      </c>
      <c r="B49" s="7">
        <v>0.14410752199999999</v>
      </c>
      <c r="C49" s="7">
        <v>4.5033600624999996E-3</v>
      </c>
    </row>
    <row r="50" spans="1:3" x14ac:dyDescent="0.4">
      <c r="A50" s="1">
        <v>82</v>
      </c>
      <c r="B50" s="7">
        <v>0.14041932600000001</v>
      </c>
      <c r="C50" s="7">
        <v>4.3881039375000003E-3</v>
      </c>
    </row>
    <row r="51" spans="1:3" x14ac:dyDescent="0.4">
      <c r="A51" s="1">
        <v>102</v>
      </c>
      <c r="B51" s="7">
        <v>0.14026825200000001</v>
      </c>
      <c r="C51" s="7">
        <v>4.3833828750000003E-3</v>
      </c>
    </row>
    <row r="52" spans="1:3" x14ac:dyDescent="0.4">
      <c r="A52" s="1">
        <v>100</v>
      </c>
      <c r="B52" s="7">
        <v>0.139107114</v>
      </c>
      <c r="C52" s="7">
        <v>4.3470973125000001E-3</v>
      </c>
    </row>
    <row r="53" spans="1:3" x14ac:dyDescent="0.4">
      <c r="A53" s="1">
        <v>89</v>
      </c>
      <c r="B53" s="7">
        <v>0.13889420799999996</v>
      </c>
      <c r="C53" s="7">
        <v>4.3404439999999989E-3</v>
      </c>
    </row>
    <row r="54" spans="1:3" x14ac:dyDescent="0.4">
      <c r="A54" s="1">
        <v>80</v>
      </c>
      <c r="B54" s="7">
        <v>0.13737005200000002</v>
      </c>
      <c r="C54" s="7">
        <v>4.2928141250000006E-3</v>
      </c>
    </row>
    <row r="55" spans="1:3" x14ac:dyDescent="0.4">
      <c r="A55" s="1">
        <v>83</v>
      </c>
      <c r="B55" s="7">
        <v>0.13631052000000002</v>
      </c>
      <c r="C55" s="7">
        <v>4.2597037500000006E-3</v>
      </c>
    </row>
    <row r="56" spans="1:3" x14ac:dyDescent="0.4">
      <c r="A56" s="1">
        <v>86</v>
      </c>
      <c r="B56" s="7">
        <v>0.13262423900000003</v>
      </c>
      <c r="C56" s="7">
        <v>4.144507468750001E-3</v>
      </c>
    </row>
    <row r="57" spans="1:3" x14ac:dyDescent="0.4">
      <c r="A57" s="1">
        <v>99</v>
      </c>
      <c r="B57" s="7">
        <v>0.12851210200000002</v>
      </c>
      <c r="C57" s="7">
        <v>4.0160031875000005E-3</v>
      </c>
    </row>
    <row r="58" spans="1:3" x14ac:dyDescent="0.4">
      <c r="A58" s="1">
        <v>85</v>
      </c>
      <c r="B58" s="7">
        <v>0.12802770100000002</v>
      </c>
      <c r="C58" s="7">
        <v>4.0008656562500007E-3</v>
      </c>
    </row>
    <row r="59" spans="1:3" x14ac:dyDescent="0.4">
      <c r="A59" s="1">
        <v>119</v>
      </c>
      <c r="B59" s="7">
        <v>0.121964296</v>
      </c>
      <c r="C59" s="7">
        <v>3.81138425E-3</v>
      </c>
    </row>
    <row r="60" spans="1:3" x14ac:dyDescent="0.4">
      <c r="A60" s="1">
        <v>97</v>
      </c>
      <c r="B60" s="7">
        <v>0.121216063</v>
      </c>
      <c r="C60" s="7">
        <v>3.78800196875E-3</v>
      </c>
    </row>
    <row r="61" spans="1:3" x14ac:dyDescent="0.4">
      <c r="A61" s="1">
        <v>101</v>
      </c>
      <c r="B61" s="7">
        <v>0.12026468999999997</v>
      </c>
      <c r="C61" s="7">
        <v>3.7582715624999989E-3</v>
      </c>
    </row>
    <row r="62" spans="1:3" x14ac:dyDescent="0.4">
      <c r="A62" s="1">
        <v>98</v>
      </c>
      <c r="B62" s="7">
        <v>0.11974589599999999</v>
      </c>
      <c r="C62" s="7">
        <v>3.7420592499999997E-3</v>
      </c>
    </row>
    <row r="63" spans="1:3" x14ac:dyDescent="0.4">
      <c r="A63" s="1">
        <v>103</v>
      </c>
      <c r="B63" s="7">
        <v>0.117626599</v>
      </c>
      <c r="C63" s="7">
        <v>3.6758312187499999E-3</v>
      </c>
    </row>
    <row r="64" spans="1:3" x14ac:dyDescent="0.4">
      <c r="A64" s="1">
        <v>108</v>
      </c>
      <c r="B64" s="7">
        <v>0.11041118099999998</v>
      </c>
      <c r="C64" s="7">
        <v>3.4503494062499995E-3</v>
      </c>
    </row>
    <row r="65" spans="1:3" x14ac:dyDescent="0.4">
      <c r="A65" s="1">
        <v>76</v>
      </c>
      <c r="B65" s="7">
        <v>0.10983855100000003</v>
      </c>
      <c r="C65" s="7">
        <v>3.4324547187500011E-3</v>
      </c>
    </row>
    <row r="66" spans="1:3" x14ac:dyDescent="0.4">
      <c r="A66" s="1">
        <v>94</v>
      </c>
      <c r="B66" s="7">
        <v>0.10766750499999998</v>
      </c>
      <c r="C66" s="7">
        <v>3.3646095312499995E-3</v>
      </c>
    </row>
    <row r="67" spans="1:3" x14ac:dyDescent="0.4">
      <c r="A67" s="1">
        <v>92</v>
      </c>
      <c r="B67" s="7">
        <v>0.10500767899999999</v>
      </c>
      <c r="C67" s="7">
        <v>3.2814899687499998E-3</v>
      </c>
    </row>
    <row r="68" spans="1:3" x14ac:dyDescent="0.4">
      <c r="A68" s="1">
        <v>93</v>
      </c>
      <c r="B68" s="7">
        <v>0.10394790000000002</v>
      </c>
      <c r="C68" s="7">
        <v>3.2483718750000007E-3</v>
      </c>
    </row>
    <row r="69" spans="1:3" x14ac:dyDescent="0.4">
      <c r="A69" s="1">
        <v>107</v>
      </c>
      <c r="B69" s="7">
        <v>9.9871531999999999E-2</v>
      </c>
      <c r="C69" s="7">
        <v>3.120985375E-3</v>
      </c>
    </row>
    <row r="70" spans="1:3" x14ac:dyDescent="0.4">
      <c r="A70" s="1">
        <v>96</v>
      </c>
      <c r="B70" s="7">
        <v>9.9006669999999977E-2</v>
      </c>
      <c r="C70" s="7">
        <v>3.0939584374999993E-3</v>
      </c>
    </row>
    <row r="71" spans="1:3" x14ac:dyDescent="0.4">
      <c r="A71" s="1">
        <v>109</v>
      </c>
      <c r="B71" s="7">
        <v>9.4292291000000014E-2</v>
      </c>
      <c r="C71" s="7">
        <v>2.9466340937500004E-3</v>
      </c>
    </row>
    <row r="72" spans="1:3" x14ac:dyDescent="0.4">
      <c r="A72" s="1">
        <v>95</v>
      </c>
      <c r="B72" s="7">
        <v>9.2720631000000012E-2</v>
      </c>
      <c r="C72" s="7">
        <v>2.8975197187500004E-3</v>
      </c>
    </row>
    <row r="73" spans="1:3" x14ac:dyDescent="0.4">
      <c r="A73" s="1">
        <v>91</v>
      </c>
      <c r="B73" s="7">
        <v>8.8162842999999977E-2</v>
      </c>
      <c r="C73" s="7">
        <v>2.7550888437499993E-3</v>
      </c>
    </row>
    <row r="74" spans="1:3" x14ac:dyDescent="0.4">
      <c r="A74" s="1">
        <v>87</v>
      </c>
      <c r="B74" s="7">
        <v>8.688697099999998E-2</v>
      </c>
      <c r="C74" s="7">
        <v>2.7152178437499994E-3</v>
      </c>
    </row>
    <row r="75" spans="1:3" x14ac:dyDescent="0.4">
      <c r="A75" s="1">
        <v>77</v>
      </c>
      <c r="B75" s="7">
        <v>8.6324625000000016E-2</v>
      </c>
      <c r="C75" s="7">
        <v>2.6976445312500005E-3</v>
      </c>
    </row>
    <row r="76" spans="1:3" x14ac:dyDescent="0.4">
      <c r="A76" s="1">
        <v>113</v>
      </c>
      <c r="B76" s="7">
        <v>8.5824734999999985E-2</v>
      </c>
      <c r="C76" s="7">
        <v>2.6820229687499995E-3</v>
      </c>
    </row>
    <row r="77" spans="1:3" x14ac:dyDescent="0.4">
      <c r="A77" s="1">
        <v>106</v>
      </c>
      <c r="B77" s="7">
        <v>8.2352373000000006E-2</v>
      </c>
      <c r="C77" s="7">
        <v>2.5735116562500002E-3</v>
      </c>
    </row>
    <row r="78" spans="1:3" x14ac:dyDescent="0.4">
      <c r="A78" s="1">
        <v>117</v>
      </c>
      <c r="B78" s="7">
        <v>8.2144527999999981E-2</v>
      </c>
      <c r="C78" s="7">
        <v>2.5670164999999994E-3</v>
      </c>
    </row>
    <row r="79" spans="1:3" x14ac:dyDescent="0.4">
      <c r="A79" s="1">
        <v>69</v>
      </c>
      <c r="B79" s="7">
        <v>8.2134514999999991E-2</v>
      </c>
      <c r="C79" s="7">
        <v>2.5667035937499997E-3</v>
      </c>
    </row>
    <row r="80" spans="1:3" x14ac:dyDescent="0.4">
      <c r="A80" s="1">
        <v>118</v>
      </c>
      <c r="B80" s="7">
        <v>8.1889125000000021E-2</v>
      </c>
      <c r="C80" s="7">
        <v>2.5590351562500007E-3</v>
      </c>
    </row>
    <row r="81" spans="1:3" x14ac:dyDescent="0.4">
      <c r="A81" s="1">
        <v>74</v>
      </c>
      <c r="B81" s="7">
        <v>8.1198064E-2</v>
      </c>
      <c r="C81" s="7">
        <v>2.5374395E-3</v>
      </c>
    </row>
    <row r="82" spans="1:3" x14ac:dyDescent="0.4">
      <c r="A82" s="1">
        <v>123</v>
      </c>
      <c r="B82" s="7">
        <v>7.9482385000000016E-2</v>
      </c>
      <c r="C82" s="7">
        <v>2.4838245312500005E-3</v>
      </c>
    </row>
    <row r="83" spans="1:3" x14ac:dyDescent="0.4">
      <c r="A83" s="1">
        <v>68</v>
      </c>
      <c r="B83" s="7">
        <v>7.4832973000000025E-2</v>
      </c>
      <c r="C83" s="7">
        <v>2.3385304062500008E-3</v>
      </c>
    </row>
    <row r="84" spans="1:3" x14ac:dyDescent="0.4">
      <c r="A84" s="1">
        <v>67</v>
      </c>
      <c r="B84" s="7">
        <v>7.3173255000000006E-2</v>
      </c>
      <c r="C84" s="7">
        <v>2.2866642187500002E-3</v>
      </c>
    </row>
    <row r="85" spans="1:3" x14ac:dyDescent="0.4">
      <c r="A85" s="1">
        <v>116</v>
      </c>
      <c r="B85" s="7">
        <v>6.9329491999999993E-2</v>
      </c>
      <c r="C85" s="7">
        <v>2.1665466249999998E-3</v>
      </c>
    </row>
    <row r="86" spans="1:3" x14ac:dyDescent="0.4">
      <c r="A86" s="1">
        <v>115</v>
      </c>
      <c r="B86" s="7">
        <v>6.6851598999999984E-2</v>
      </c>
      <c r="C86" s="7">
        <v>2.0891124687499995E-3</v>
      </c>
    </row>
    <row r="87" spans="1:3" x14ac:dyDescent="0.4">
      <c r="A87" s="1">
        <v>120</v>
      </c>
      <c r="B87" s="7">
        <v>6.565032300000001E-2</v>
      </c>
      <c r="C87" s="7">
        <v>2.0515725937500003E-3</v>
      </c>
    </row>
    <row r="88" spans="1:3" x14ac:dyDescent="0.4">
      <c r="A88" s="1">
        <v>114</v>
      </c>
      <c r="B88" s="7">
        <v>6.5487330999999996E-2</v>
      </c>
      <c r="C88" s="7">
        <v>2.0464790937499999E-3</v>
      </c>
    </row>
    <row r="89" spans="1:3" x14ac:dyDescent="0.4">
      <c r="A89" s="1">
        <v>112</v>
      </c>
      <c r="B89" s="7">
        <v>6.5224604000000005E-2</v>
      </c>
      <c r="C89" s="7">
        <v>2.0382688750000002E-3</v>
      </c>
    </row>
    <row r="90" spans="1:3" x14ac:dyDescent="0.4">
      <c r="A90" s="1">
        <v>111</v>
      </c>
      <c r="B90" s="7">
        <v>6.5036862000000001E-2</v>
      </c>
      <c r="C90" s="7">
        <v>2.0324019375E-3</v>
      </c>
    </row>
    <row r="91" spans="1:3" x14ac:dyDescent="0.4">
      <c r="A91" s="1">
        <v>105</v>
      </c>
      <c r="B91" s="7">
        <v>6.2335485999999996E-2</v>
      </c>
      <c r="C91" s="7">
        <v>1.9479839374999999E-3</v>
      </c>
    </row>
    <row r="92" spans="1:3" x14ac:dyDescent="0.4">
      <c r="A92" s="1">
        <v>70</v>
      </c>
      <c r="B92" s="7">
        <v>6.2094056000000009E-2</v>
      </c>
      <c r="C92" s="7">
        <v>1.9404392500000003E-3</v>
      </c>
    </row>
    <row r="93" spans="1:3" x14ac:dyDescent="0.4">
      <c r="A93" s="1">
        <v>104</v>
      </c>
      <c r="B93" s="7">
        <v>6.1195601999999995E-2</v>
      </c>
      <c r="C93" s="7">
        <v>1.9123625624999998E-3</v>
      </c>
    </row>
    <row r="94" spans="1:3" x14ac:dyDescent="0.4">
      <c r="A94" s="1">
        <v>121</v>
      </c>
      <c r="B94" s="7">
        <v>5.826379000000001E-2</v>
      </c>
      <c r="C94" s="7">
        <v>1.8207434375000003E-3</v>
      </c>
    </row>
    <row r="95" spans="1:3" x14ac:dyDescent="0.4">
      <c r="A95" s="1">
        <v>110</v>
      </c>
      <c r="B95" s="7">
        <v>5.6834466999999993E-2</v>
      </c>
      <c r="C95" s="7">
        <v>1.7760770937499998E-3</v>
      </c>
    </row>
  </sheetData>
  <sortState xmlns:xlrd2="http://schemas.microsoft.com/office/spreadsheetml/2017/richdata2" ref="I53:K109">
    <sortCondition descending="1" ref="K53:K109"/>
  </sortState>
  <conditionalFormatting sqref="B39:B48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C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E11" sqref="E11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246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218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82</v>
      </c>
      <c r="C7" s="1" t="s">
        <v>83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219</v>
      </c>
      <c r="C8" s="1" t="s">
        <v>124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149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151</v>
      </c>
      <c r="C10" s="1" t="s">
        <v>152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230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199</v>
      </c>
      <c r="O15" s="3"/>
      <c r="P15" s="3"/>
      <c r="Q15" s="3"/>
    </row>
    <row r="16" spans="1:62" x14ac:dyDescent="0.4">
      <c r="B16" s="2" t="s">
        <v>185</v>
      </c>
      <c r="C16" s="2" t="s">
        <v>278</v>
      </c>
      <c r="D16" s="2" t="s">
        <v>302</v>
      </c>
      <c r="E16" s="2" t="s">
        <v>303</v>
      </c>
      <c r="N16" s="3" t="s">
        <v>200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279</v>
      </c>
      <c r="N17" s="2" t="s">
        <v>307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280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281</v>
      </c>
      <c r="N19" s="2" t="s">
        <v>246</v>
      </c>
      <c r="R19" s="2" t="s">
        <v>23</v>
      </c>
      <c r="V19" s="2" t="s">
        <v>40</v>
      </c>
      <c r="Z19" s="2" t="s">
        <v>218</v>
      </c>
      <c r="AD19" s="2" t="s">
        <v>149</v>
      </c>
      <c r="AH19" s="2" t="s">
        <v>230</v>
      </c>
      <c r="AL19" s="2" t="s">
        <v>219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282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234</v>
      </c>
      <c r="AH20" s="2" t="s">
        <v>41</v>
      </c>
      <c r="AL20" s="2" t="s">
        <v>124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283</v>
      </c>
      <c r="N21" s="2" t="s">
        <v>185</v>
      </c>
      <c r="O21" s="2" t="s">
        <v>184</v>
      </c>
      <c r="R21" s="2" t="s">
        <v>185</v>
      </c>
      <c r="S21" s="2" t="s">
        <v>184</v>
      </c>
      <c r="V21" s="2" t="s">
        <v>185</v>
      </c>
      <c r="W21" s="2" t="s">
        <v>184</v>
      </c>
      <c r="Z21" s="2" t="s">
        <v>185</v>
      </c>
      <c r="AA21" s="2" t="s">
        <v>184</v>
      </c>
      <c r="AD21" s="2" t="s">
        <v>185</v>
      </c>
      <c r="AE21" s="2" t="s">
        <v>184</v>
      </c>
      <c r="AH21" s="2" t="s">
        <v>196</v>
      </c>
      <c r="AI21" s="2" t="s">
        <v>184</v>
      </c>
      <c r="AL21" s="2" t="s">
        <v>185</v>
      </c>
      <c r="AM21" s="2" t="s">
        <v>184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274</v>
      </c>
      <c r="N22" s="5">
        <v>98</v>
      </c>
      <c r="O22" s="5">
        <v>9.1994810000000007E-3</v>
      </c>
      <c r="P22" s="5" t="s">
        <v>201</v>
      </c>
      <c r="R22" s="5">
        <v>98</v>
      </c>
      <c r="S22" s="5">
        <v>1.2372753E-2</v>
      </c>
      <c r="T22" s="5" t="s">
        <v>201</v>
      </c>
      <c r="V22" s="5">
        <v>95</v>
      </c>
      <c r="W22" s="5">
        <v>1.3060479999999999E-2</v>
      </c>
      <c r="X22" s="5" t="s">
        <v>202</v>
      </c>
      <c r="Z22" s="5">
        <v>80</v>
      </c>
      <c r="AA22" s="5">
        <v>9.3756780000000001E-3</v>
      </c>
      <c r="AB22" s="5" t="s">
        <v>203</v>
      </c>
      <c r="AD22" s="5">
        <v>120</v>
      </c>
      <c r="AE22" s="5">
        <v>1.3700588E-2</v>
      </c>
      <c r="AF22" s="5" t="s">
        <v>198</v>
      </c>
      <c r="AH22" s="5">
        <v>82</v>
      </c>
      <c r="AI22" s="5">
        <v>1.3303465E-2</v>
      </c>
      <c r="AJ22" s="5" t="s">
        <v>203</v>
      </c>
      <c r="AL22" s="5">
        <v>73</v>
      </c>
      <c r="AM22" s="5">
        <v>1.859966E-2</v>
      </c>
      <c r="AN22" s="5" t="s">
        <v>197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261</v>
      </c>
      <c r="N23" s="5">
        <v>80</v>
      </c>
      <c r="O23" s="5">
        <v>8.5129850000000007E-3</v>
      </c>
      <c r="P23" s="5" t="s">
        <v>203</v>
      </c>
      <c r="R23" s="5">
        <v>69</v>
      </c>
      <c r="S23" s="5">
        <v>1.1419678000000001E-2</v>
      </c>
      <c r="T23" s="5" t="s">
        <v>197</v>
      </c>
      <c r="V23" s="5">
        <v>98</v>
      </c>
      <c r="W23" s="5">
        <v>1.2240459E-2</v>
      </c>
      <c r="X23" s="5" t="s">
        <v>201</v>
      </c>
      <c r="Z23" s="5">
        <v>95</v>
      </c>
      <c r="AA23" s="5">
        <v>9.3548590000000001E-3</v>
      </c>
      <c r="AB23" s="5" t="s">
        <v>202</v>
      </c>
      <c r="AD23" s="5">
        <v>87</v>
      </c>
      <c r="AE23" s="5">
        <v>1.3061138999999999E-2</v>
      </c>
      <c r="AF23" s="5" t="s">
        <v>204</v>
      </c>
      <c r="AH23" s="5">
        <v>95</v>
      </c>
      <c r="AI23" s="5">
        <v>1.1445090999999999E-2</v>
      </c>
      <c r="AJ23" s="5" t="s">
        <v>202</v>
      </c>
      <c r="AL23" s="5">
        <v>109</v>
      </c>
      <c r="AM23" s="5">
        <v>1.7567935E-2</v>
      </c>
      <c r="AN23" s="5" t="s">
        <v>242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260</v>
      </c>
      <c r="N24" s="5">
        <v>78</v>
      </c>
      <c r="O24" s="5">
        <v>8.4375509999999997E-3</v>
      </c>
      <c r="P24" s="5" t="s">
        <v>205</v>
      </c>
      <c r="R24" s="5">
        <v>82</v>
      </c>
      <c r="S24" s="5">
        <v>9.8449169999999999E-3</v>
      </c>
      <c r="T24" s="5" t="s">
        <v>203</v>
      </c>
      <c r="V24" s="5">
        <v>84</v>
      </c>
      <c r="W24" s="5">
        <v>1.2127933E-2</v>
      </c>
      <c r="X24" s="5" t="s">
        <v>206</v>
      </c>
      <c r="Z24" s="5">
        <v>76</v>
      </c>
      <c r="AA24" s="5">
        <v>8.8089510000000006E-3</v>
      </c>
      <c r="AB24" s="5" t="s">
        <v>205</v>
      </c>
      <c r="AD24" s="5">
        <v>77</v>
      </c>
      <c r="AE24" s="5">
        <v>1.2759212000000001E-2</v>
      </c>
      <c r="AF24" s="5" t="s">
        <v>207</v>
      </c>
      <c r="AH24" s="5">
        <v>83</v>
      </c>
      <c r="AI24" s="5">
        <v>1.0526140999999999E-2</v>
      </c>
      <c r="AJ24" s="5" t="s">
        <v>205</v>
      </c>
      <c r="AL24" s="5">
        <v>115</v>
      </c>
      <c r="AM24" s="5">
        <v>1.3720232000000001E-2</v>
      </c>
      <c r="AN24" s="5" t="s">
        <v>243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284</v>
      </c>
      <c r="N25" s="5">
        <v>82</v>
      </c>
      <c r="O25" s="5">
        <v>8.4066639999999995E-3</v>
      </c>
      <c r="P25" s="5" t="s">
        <v>203</v>
      </c>
      <c r="R25" s="5">
        <v>70</v>
      </c>
      <c r="S25" s="5">
        <v>9.6614089999999993E-3</v>
      </c>
      <c r="T25" s="5" t="s">
        <v>197</v>
      </c>
      <c r="V25" s="5">
        <v>71</v>
      </c>
      <c r="W25" s="5">
        <v>1.1329755E-2</v>
      </c>
      <c r="X25" s="5" t="s">
        <v>198</v>
      </c>
      <c r="Z25" s="5">
        <v>67</v>
      </c>
      <c r="AA25" s="5">
        <v>8.1417959999999998E-3</v>
      </c>
      <c r="AB25" s="5" t="s">
        <v>198</v>
      </c>
      <c r="AD25" s="5">
        <v>91</v>
      </c>
      <c r="AE25" s="5">
        <v>1.2730727000000001E-2</v>
      </c>
      <c r="AF25" s="5" t="s">
        <v>204</v>
      </c>
      <c r="AH25" s="5">
        <v>72</v>
      </c>
      <c r="AI25" s="5">
        <v>1.0443770999999999E-2</v>
      </c>
      <c r="AJ25" s="5" t="s">
        <v>197</v>
      </c>
      <c r="AL25" s="5">
        <v>120</v>
      </c>
      <c r="AM25" s="5">
        <v>9.9435489999999994E-3</v>
      </c>
      <c r="AN25" s="5" t="s">
        <v>198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285</v>
      </c>
      <c r="N26" s="5">
        <v>86</v>
      </c>
      <c r="O26" s="5">
        <v>8.3707989999999999E-3</v>
      </c>
      <c r="P26" s="5" t="s">
        <v>205</v>
      </c>
      <c r="R26" s="5">
        <v>116</v>
      </c>
      <c r="S26" s="5">
        <v>9.6156669999999996E-3</v>
      </c>
      <c r="T26" s="5" t="s">
        <v>197</v>
      </c>
      <c r="V26" s="5">
        <v>72</v>
      </c>
      <c r="W26" s="5">
        <v>1.0751452E-2</v>
      </c>
      <c r="X26" s="5" t="s">
        <v>197</v>
      </c>
      <c r="Z26" s="5">
        <v>107</v>
      </c>
      <c r="AA26" s="5">
        <v>8.0516140000000003E-3</v>
      </c>
      <c r="AB26" s="5" t="s">
        <v>208</v>
      </c>
      <c r="AD26" s="5">
        <v>70</v>
      </c>
      <c r="AE26" s="5">
        <v>1.2556631E-2</v>
      </c>
      <c r="AF26" s="5" t="s">
        <v>198</v>
      </c>
      <c r="AH26" s="5">
        <v>69</v>
      </c>
      <c r="AI26" s="5">
        <v>9.6854109999999997E-3</v>
      </c>
      <c r="AJ26" s="5" t="s">
        <v>197</v>
      </c>
      <c r="AL26" s="5">
        <v>105</v>
      </c>
      <c r="AM26" s="5">
        <v>9.7793050000000003E-3</v>
      </c>
      <c r="AN26" s="5" t="s">
        <v>208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2020-06-14T13:40:57Z</dcterms:modified>
</cp:coreProperties>
</file>