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len/Documents/Uni/Neuro/Vero/"/>
    </mc:Choice>
  </mc:AlternateContent>
  <xr:revisionPtr revIDLastSave="0" documentId="13_ncr:1_{55F254CF-6D4A-214C-9017-11974959C7C9}" xr6:coauthVersionLast="47" xr6:coauthVersionMax="47" xr10:uidLastSave="{00000000-0000-0000-0000-000000000000}"/>
  <bookViews>
    <workbookView xWindow="0" yWindow="500" windowWidth="19780" windowHeight="19120" activeTab="4" xr2:uid="{00000000-000D-0000-FFFF-FFFF00000000}"/>
  </bookViews>
  <sheets>
    <sheet name="SCI allgemein" sheetId="5" r:id="rId1"/>
    <sheet name="Pharmacological" sheetId="1" r:id="rId2"/>
    <sheet name="Therapeutic Engineering" sheetId="2" r:id="rId3"/>
    <sheet name="Transplantation" sheetId="3" r:id="rId4"/>
    <sheet name="Stem Cells" sheetId="4" r:id="rId5"/>
  </sheets>
  <definedNames>
    <definedName name="Assistive_Device_PubMed_Timeline_Results_by_Year" localSheetId="2">'Therapeutic Engineering'!$C$34:$C$62</definedName>
    <definedName name="Assistive_Device_PubMed_Timeline_Results_by_Year_1" localSheetId="2">'Therapeutic Engineering'!$C$34:$C$62</definedName>
    <definedName name="ESC_PubMed_Timeline_Results_by_Year" localSheetId="4">'Stem Cells'!$E$34:$E$63</definedName>
    <definedName name="ESC_PubMed_Timeline_Results_by_Year_1" localSheetId="4">'Stem Cells'!$F$34:$F$63</definedName>
    <definedName name="ESC_PubMed_Timeline_Results_by_Year_2" localSheetId="4">'Stem Cells'!$F$34:$F$63</definedName>
    <definedName name="ESC_PubMed_Timeline_Results_by_Year_3" localSheetId="4">'Stem Cells'!$F$34:$F$63</definedName>
    <definedName name="NSC_PubMed_Timeline_Results_by_Year" localSheetId="4">'Stem Cells'!$E$34:$E$65</definedName>
    <definedName name="PNG_PubMed_Timeline_Results_by_Year_1" localSheetId="3">Transplantation!$H$34:$H$60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B65" i="1"/>
  <c r="B68" i="1" s="1"/>
  <c r="B35" i="5"/>
  <c r="H29" i="4"/>
  <c r="J29" i="3"/>
  <c r="G65" i="2"/>
  <c r="G29" i="2"/>
  <c r="H65" i="3"/>
  <c r="B65" i="3"/>
  <c r="H67" i="3"/>
  <c r="G67" i="3"/>
  <c r="F67" i="3"/>
  <c r="E67" i="3"/>
  <c r="D67" i="3"/>
  <c r="C67" i="3"/>
  <c r="B67" i="3"/>
  <c r="E65" i="1"/>
  <c r="D65" i="1"/>
  <c r="C65" i="1"/>
  <c r="J65" i="3" l="1"/>
  <c r="H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8F16F-0107-3144-A833-C3B68EFF0AB0}" name="Assistive Device_PubMed_Timeline_Results_by_Year" type="6" refreshedVersion="7" background="1" saveData="1">
    <textPr sourceFile="/Users/ave/Downloads/Assistive Device_PubMed_Timeline_Results_by_Year.csv" decimal="," thousands="." comma="1" semicolon="1">
      <textFields count="2">
        <textField/>
        <textField/>
      </textFields>
    </textPr>
  </connection>
  <connection id="2" xr16:uid="{4C960B18-9C0D-EB48-96FE-5C851F727C55}" name="Assistive Device_PubMed_Timeline_Results_by_Year1" type="6" refreshedVersion="7" background="1" saveData="1">
    <textPr sourceFile="/Users/ave/Downloads/Assistive Device_PubMed_Timeline_Results_by_Year.csv" decimal="," thousands="." comma="1" semicolon="1">
      <textFields count="2">
        <textField/>
        <textField/>
      </textFields>
    </textPr>
  </connection>
  <connection id="3" xr16:uid="{E17A02CE-E4CF-C74D-8455-ED42294AB320}" name="ESC_PubMed_Timeline_Results_by_Year" type="6" refreshedVersion="7" background="1" saveData="1">
    <textPr sourceFile="/Users/ave/Downloads/ESC_PubMed_Timeline_Results_by_Year.csv" decimal="," thousands="." comma="1" semicolon="1">
      <textFields count="2">
        <textField/>
        <textField/>
      </textFields>
    </textPr>
  </connection>
  <connection id="4" xr16:uid="{BB71B7C1-FB7F-2244-8790-792E85F38A32}" name="ESC_PubMed_Timeline_Results_by_Year1" type="6" refreshedVersion="7" background="1" saveData="1">
    <textPr sourceFile="/Users/ave/Downloads/ESC_PubMed_Timeline_Results_by_Year.csv" decimal="," thousands="." comma="1" semicolon="1">
      <textFields count="2">
        <textField/>
        <textField/>
      </textFields>
    </textPr>
  </connection>
  <connection id="5" xr16:uid="{B1845138-2F2E-B247-A8B5-D4EF64940407}" name="ESC_PubMed_Timeline_Results_by_Year11" type="6" refreshedVersion="7" background="1" saveData="1">
    <textPr sourceFile="/Users/ave/Downloads/ESC_PubMed_Timeline_Results_by_Year.csv" decimal="," thousands="." comma="1" semicolon="1">
      <textFields count="2">
        <textField/>
        <textField/>
      </textFields>
    </textPr>
  </connection>
  <connection id="6" xr16:uid="{721F19F3-855D-1043-A948-9A93F10B2702}" name="ESC_PubMed_Timeline_Results_by_Year2" type="6" refreshedVersion="7" background="1" saveData="1">
    <textPr sourceFile="/Users/ave/Downloads/ESC_PubMed_Timeline_Results_by_Year.csv" decimal="," thousands="." comma="1" semicolon="1">
      <textFields count="2">
        <textField/>
        <textField/>
      </textFields>
    </textPr>
  </connection>
  <connection id="7" xr16:uid="{506F2261-A082-0943-90C1-08F9DCE465C4}" name="NSC_PubMed_Timeline_Results_by_Year" type="6" refreshedVersion="7" background="1" saveData="1">
    <textPr sourceFile="/Users/ave/Downloads/NSC_PubMed_Timeline_Results_by_Year.csv" decimal="," thousands="." comma="1" semicolon="1">
      <textFields count="2">
        <textField/>
        <textField/>
      </textFields>
    </textPr>
  </connection>
  <connection id="8" xr16:uid="{1B959BD6-4352-4448-86B9-921DF40776CA}" name="PNG_PubMed_Timeline_Results_by_Year1" type="6" refreshedVersion="7" background="1" saveData="1">
    <textPr sourceFile="/Users/ave/Downloads/PNG_PubMed_Timeline_Results_by_Year.csv" decimal="," thousands=".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<sst xmlns="http://schemas.openxmlformats.org/spreadsheetml/2006/main" count="621" uniqueCount="44">
  <si>
    <t>Pharmacological</t>
  </si>
  <si>
    <t>Clinical Trials</t>
  </si>
  <si>
    <t>Nogo</t>
  </si>
  <si>
    <t>Chondroitinase</t>
  </si>
  <si>
    <t xml:space="preserve">Cethrin </t>
  </si>
  <si>
    <t>Epothilone</t>
  </si>
  <si>
    <t>Publications</t>
  </si>
  <si>
    <t>Total</t>
  </si>
  <si>
    <t>Bioengineering</t>
  </si>
  <si>
    <t>Engineering</t>
  </si>
  <si>
    <t>Assistive Device</t>
  </si>
  <si>
    <t>Graft/Grafting/Transplantation</t>
  </si>
  <si>
    <t>Stem Cell</t>
  </si>
  <si>
    <t>Olfactory Ensheathing Cell</t>
  </si>
  <si>
    <t>Schwann Cell</t>
  </si>
  <si>
    <t>Peripheral Nerve Graft</t>
  </si>
  <si>
    <t>Autologous Macrophage</t>
  </si>
  <si>
    <t>Mesenchymal Stem Cell</t>
  </si>
  <si>
    <t>Neural Stem Cell</t>
  </si>
  <si>
    <t>Embryonic Stem Cell</t>
  </si>
  <si>
    <t>Stem Cell (other)</t>
  </si>
  <si>
    <t>CT</t>
  </si>
  <si>
    <t>PubMed</t>
  </si>
  <si>
    <t>spinal cord injury</t>
  </si>
  <si>
    <t>year</t>
  </si>
  <si>
    <t>spinal cord injuries</t>
  </si>
  <si>
    <t>c_p</t>
  </si>
  <si>
    <t>J</t>
  </si>
  <si>
    <t>1995-1999</t>
  </si>
  <si>
    <t>2000-2004</t>
  </si>
  <si>
    <t>2005-2009</t>
  </si>
  <si>
    <t>2010-2014</t>
  </si>
  <si>
    <t>sum</t>
  </si>
  <si>
    <t>1990-1994</t>
  </si>
  <si>
    <t>num</t>
  </si>
  <si>
    <t>clinical</t>
  </si>
  <si>
    <t>publication</t>
  </si>
  <si>
    <t>CT_PubMed</t>
  </si>
  <si>
    <t>PubMed 1990-2020</t>
  </si>
  <si>
    <t>CT 1995-2020</t>
  </si>
  <si>
    <t>2015-2020</t>
  </si>
  <si>
    <t>Publications 1990-2020</t>
  </si>
  <si>
    <t>Clinical Trials 1995-2020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</si>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</sst>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theme="1"/>
      <name val="Calibri (Textkörper)"/>
    </font>
    <font>
      <sz val="11"/>
      <color rgb="FFFF0000"/>
      <name val="Arial"/>
      <family val="2"/>
    </font>
    <font>
      <sz val="11"/>
      <color theme="1"/>
      <name val="Arial"/>
    </font>
    <font>
      <sz val="11"/>
      <color rgb="FF000000"/>
      <name val="Arial"/>
      <family val="2"/>
    </font>
    <font>
      <sz val="11"/>
      <color rgb="FF00B050"/>
      <name val="Arial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0" xfId="0" applyFill="1"/>
    <xf numFmtId="0" fontId="6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right" wrapText="1"/>
    </xf>
    <xf numFmtId="2" fontId="0" fillId="0" borderId="0" xfId="0" applyNumberFormat="1" applyFont="1"/>
    <xf numFmtId="0" fontId="7" fillId="0" borderId="0" xfId="0" applyFont="1"/>
    <xf numFmtId="0" fontId="1" fillId="0" borderId="1" xfId="0" applyFont="1" applyBorder="1" applyAlignment="1">
      <alignment wrapText="1"/>
    </xf>
    <xf numFmtId="0" fontId="12" fillId="0" borderId="0" xfId="0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0" fontId="15" fillId="0" borderId="1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17" fillId="0" borderId="1" xfId="0" applyFont="1" applyBorder="1" applyAlignment="1">
      <alignment horizontal="right" wrapText="1"/>
    </xf>
    <xf numFmtId="0" fontId="18" fillId="0" borderId="1" xfId="0" applyFont="1" applyBorder="1" applyAlignment="1">
      <alignment horizontal="right" wrapText="1"/>
    </xf>
    <xf numFmtId="0" fontId="17" fillId="0" borderId="0" xfId="0" applyFont="1"/>
    <xf numFmtId="0" fontId="14" fillId="0" borderId="0" xfId="0" applyFont="1" applyAlignment="1">
      <alignment horizontal="right"/>
    </xf>
    <xf numFmtId="0" fontId="14" fillId="0" borderId="0" xfId="0" quotePrefix="1" applyFont="1"/>
    <xf numFmtId="0" fontId="14" fillId="0" borderId="0" xfId="0" quotePrefix="1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1" xfId="0" applyFont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istive Device_PubMed_Timeline_Results_by_Year_1" connectionId="2" xr16:uid="{0922D863-CA1F-8246-AF21-B6D2FC5584F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istive Device_PubMed_Timeline_Results_by_Year" connectionId="1" xr16:uid="{4E95A126-2C34-D243-B1CD-09403806A8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G_PubMed_Timeline_Results_by_Year_1" connectionId="8" xr16:uid="{5C5FDA0A-13C9-5E44-A40E-7E555DC6A13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_PubMed_Timeline_Results_by_Year_3" connectionId="6" xr16:uid="{14492B13-D9B3-114A-BB1A-3FA189377B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_PubMed_Timeline_Results_by_Year_2" connectionId="5" xr16:uid="{5E26601D-55C3-FA45-895E-C1266D2BFD8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_PubMed_Timeline_Results_by_Year" connectionId="3" xr16:uid="{051A518C-1751-5E4F-A4A9-430E10F0644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_PubMed_Timeline_Results_by_Year_1" connectionId="4" xr16:uid="{24E2343D-47F5-3947-83ED-F0D8AD81DA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SC_PubMed_Timeline_Results_by_Year" connectionId="7" xr16:uid="{698ED198-B4D6-5C4D-8499-A3B73A4029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activeCell="B4" sqref="B4:B35"/>
    </sheetView>
  </sheetViews>
  <sheetFormatPr baseColWidth="10" defaultRowHeight="15" x14ac:dyDescent="0.2"/>
  <cols>
    <col min="1" max="1" width="11.5" customWidth="1"/>
  </cols>
  <sheetData>
    <row r="1" spans="1:3" x14ac:dyDescent="0.2">
      <c r="A1" s="3" t="s">
        <v>22</v>
      </c>
      <c r="B1" s="3"/>
      <c r="C1" s="3"/>
    </row>
    <row r="2" spans="1:3" x14ac:dyDescent="0.2">
      <c r="A2" s="3" t="s">
        <v>23</v>
      </c>
      <c r="B2" s="3"/>
      <c r="C2" s="3"/>
    </row>
    <row r="3" spans="1:3" x14ac:dyDescent="0.2">
      <c r="A3" s="3" t="s">
        <v>24</v>
      </c>
      <c r="B3" s="3" t="s">
        <v>34</v>
      </c>
      <c r="C3" s="3" t="s">
        <v>37</v>
      </c>
    </row>
    <row r="4" spans="1:3" x14ac:dyDescent="0.2">
      <c r="A4">
        <v>1990</v>
      </c>
      <c r="B4">
        <v>167</v>
      </c>
      <c r="C4" s="3" t="s">
        <v>22</v>
      </c>
    </row>
    <row r="5" spans="1:3" ht="16" x14ac:dyDescent="0.2">
      <c r="A5" s="4">
        <v>1991</v>
      </c>
      <c r="B5" s="10">
        <v>174</v>
      </c>
      <c r="C5" s="3" t="s">
        <v>22</v>
      </c>
    </row>
    <row r="6" spans="1:3" ht="16" x14ac:dyDescent="0.2">
      <c r="A6" s="4">
        <v>1992</v>
      </c>
      <c r="B6" s="10">
        <v>218</v>
      </c>
      <c r="C6" s="3" t="s">
        <v>22</v>
      </c>
    </row>
    <row r="7" spans="1:3" ht="16" x14ac:dyDescent="0.2">
      <c r="A7" s="5">
        <v>1993</v>
      </c>
      <c r="B7" s="5">
        <v>256</v>
      </c>
      <c r="C7" s="3" t="s">
        <v>22</v>
      </c>
    </row>
    <row r="8" spans="1:3" ht="16" x14ac:dyDescent="0.2">
      <c r="A8" s="6">
        <v>1994</v>
      </c>
      <c r="B8" s="5">
        <v>242</v>
      </c>
      <c r="C8" s="3" t="s">
        <v>22</v>
      </c>
    </row>
    <row r="9" spans="1:3" ht="16" x14ac:dyDescent="0.2">
      <c r="A9" s="6">
        <v>1995</v>
      </c>
      <c r="B9" s="5">
        <v>252</v>
      </c>
      <c r="C9" s="3" t="s">
        <v>22</v>
      </c>
    </row>
    <row r="10" spans="1:3" ht="16" x14ac:dyDescent="0.2">
      <c r="A10" s="6">
        <v>1996</v>
      </c>
      <c r="B10" s="5">
        <v>270</v>
      </c>
      <c r="C10" s="3" t="s">
        <v>22</v>
      </c>
    </row>
    <row r="11" spans="1:3" ht="16" x14ac:dyDescent="0.2">
      <c r="A11" s="6">
        <v>1997</v>
      </c>
      <c r="B11" s="5">
        <v>350</v>
      </c>
      <c r="C11" s="3" t="s">
        <v>22</v>
      </c>
    </row>
    <row r="12" spans="1:3" ht="16" x14ac:dyDescent="0.2">
      <c r="A12" s="6">
        <v>1998</v>
      </c>
      <c r="B12" s="5">
        <v>365</v>
      </c>
      <c r="C12" s="3" t="s">
        <v>22</v>
      </c>
    </row>
    <row r="13" spans="1:3" ht="16" x14ac:dyDescent="0.2">
      <c r="A13" s="6">
        <v>1999</v>
      </c>
      <c r="B13" s="5">
        <v>422</v>
      </c>
      <c r="C13" s="3" t="s">
        <v>22</v>
      </c>
    </row>
    <row r="14" spans="1:3" ht="16" x14ac:dyDescent="0.2">
      <c r="A14" s="6">
        <v>2000</v>
      </c>
      <c r="B14" s="5">
        <v>501</v>
      </c>
      <c r="C14" s="3" t="s">
        <v>22</v>
      </c>
    </row>
    <row r="15" spans="1:3" ht="16" x14ac:dyDescent="0.2">
      <c r="A15" s="6">
        <v>2001</v>
      </c>
      <c r="B15" s="5">
        <v>504</v>
      </c>
      <c r="C15" s="3" t="s">
        <v>22</v>
      </c>
    </row>
    <row r="16" spans="1:3" ht="16" x14ac:dyDescent="0.2">
      <c r="A16" s="6">
        <v>2002</v>
      </c>
      <c r="B16" s="5">
        <v>581</v>
      </c>
      <c r="C16" s="3" t="s">
        <v>22</v>
      </c>
    </row>
    <row r="17" spans="1:3" ht="16" x14ac:dyDescent="0.2">
      <c r="A17" s="6">
        <v>2003</v>
      </c>
      <c r="B17" s="5">
        <v>583</v>
      </c>
      <c r="C17" s="3" t="s">
        <v>22</v>
      </c>
    </row>
    <row r="18" spans="1:3" ht="16" x14ac:dyDescent="0.2">
      <c r="A18" s="6">
        <v>2004</v>
      </c>
      <c r="B18" s="5">
        <v>702</v>
      </c>
      <c r="C18" s="3" t="s">
        <v>22</v>
      </c>
    </row>
    <row r="19" spans="1:3" ht="16" x14ac:dyDescent="0.2">
      <c r="A19" s="6">
        <v>2005</v>
      </c>
      <c r="B19" s="5">
        <v>752</v>
      </c>
      <c r="C19" s="3" t="s">
        <v>22</v>
      </c>
    </row>
    <row r="20" spans="1:3" ht="16" x14ac:dyDescent="0.2">
      <c r="A20" s="6">
        <v>2006</v>
      </c>
      <c r="B20" s="5">
        <v>869</v>
      </c>
      <c r="C20" s="3" t="s">
        <v>22</v>
      </c>
    </row>
    <row r="21" spans="1:3" ht="16" x14ac:dyDescent="0.2">
      <c r="A21" s="6">
        <v>2007</v>
      </c>
      <c r="B21" s="5">
        <v>934</v>
      </c>
      <c r="C21" s="3" t="s">
        <v>22</v>
      </c>
    </row>
    <row r="22" spans="1:3" ht="16" x14ac:dyDescent="0.2">
      <c r="A22" s="6">
        <v>2008</v>
      </c>
      <c r="B22" s="5">
        <v>1058</v>
      </c>
      <c r="C22" s="3" t="s">
        <v>22</v>
      </c>
    </row>
    <row r="23" spans="1:3" ht="16" x14ac:dyDescent="0.2">
      <c r="A23" s="6">
        <v>2009</v>
      </c>
      <c r="B23" s="5">
        <v>1057</v>
      </c>
      <c r="C23" s="3" t="s">
        <v>22</v>
      </c>
    </row>
    <row r="24" spans="1:3" ht="16" x14ac:dyDescent="0.2">
      <c r="A24" s="6">
        <v>2010</v>
      </c>
      <c r="B24" s="5">
        <v>1119</v>
      </c>
      <c r="C24" s="3" t="s">
        <v>22</v>
      </c>
    </row>
    <row r="25" spans="1:3" ht="16" x14ac:dyDescent="0.2">
      <c r="A25" s="6">
        <v>2011</v>
      </c>
      <c r="B25" s="5">
        <v>1158</v>
      </c>
      <c r="C25" s="3" t="s">
        <v>22</v>
      </c>
    </row>
    <row r="26" spans="1:3" ht="16" x14ac:dyDescent="0.2">
      <c r="A26" s="6">
        <v>2012</v>
      </c>
      <c r="B26" s="5">
        <v>1214</v>
      </c>
      <c r="C26" s="3" t="s">
        <v>22</v>
      </c>
    </row>
    <row r="27" spans="1:3" ht="16" x14ac:dyDescent="0.2">
      <c r="A27" s="6">
        <v>2013</v>
      </c>
      <c r="B27" s="5">
        <v>1286</v>
      </c>
      <c r="C27" s="3" t="s">
        <v>22</v>
      </c>
    </row>
    <row r="28" spans="1:3" ht="16" x14ac:dyDescent="0.2">
      <c r="A28" s="6">
        <v>2014</v>
      </c>
      <c r="B28" s="5">
        <v>1340</v>
      </c>
      <c r="C28" s="3" t="s">
        <v>22</v>
      </c>
    </row>
    <row r="29" spans="1:3" ht="16" x14ac:dyDescent="0.2">
      <c r="A29" s="6">
        <v>2015</v>
      </c>
      <c r="B29" s="5">
        <v>1349</v>
      </c>
      <c r="C29" s="3" t="s">
        <v>22</v>
      </c>
    </row>
    <row r="30" spans="1:3" ht="16" x14ac:dyDescent="0.2">
      <c r="A30" s="6">
        <v>2016</v>
      </c>
      <c r="B30" s="5">
        <v>1405</v>
      </c>
      <c r="C30" s="3" t="s">
        <v>22</v>
      </c>
    </row>
    <row r="31" spans="1:3" ht="16" x14ac:dyDescent="0.2">
      <c r="A31" s="6">
        <v>2017</v>
      </c>
      <c r="B31" s="5">
        <v>1401</v>
      </c>
      <c r="C31" s="3" t="s">
        <v>22</v>
      </c>
    </row>
    <row r="32" spans="1:3" ht="16" x14ac:dyDescent="0.2">
      <c r="A32" s="4">
        <v>2018</v>
      </c>
      <c r="B32" s="10">
        <v>1429</v>
      </c>
      <c r="C32" s="3" t="s">
        <v>22</v>
      </c>
    </row>
    <row r="33" spans="1:3" ht="16" x14ac:dyDescent="0.2">
      <c r="A33" s="4">
        <v>2019</v>
      </c>
      <c r="B33" s="10">
        <v>1398</v>
      </c>
      <c r="C33" s="3" t="s">
        <v>22</v>
      </c>
    </row>
    <row r="34" spans="1:3" ht="16" x14ac:dyDescent="0.2">
      <c r="A34" s="4">
        <v>2020</v>
      </c>
      <c r="B34" s="10">
        <v>1292</v>
      </c>
      <c r="C34" s="3" t="s">
        <v>22</v>
      </c>
    </row>
    <row r="35" spans="1:3" x14ac:dyDescent="0.2">
      <c r="A35" s="3" t="s">
        <v>38</v>
      </c>
      <c r="B35">
        <f>SUM(B4:B34)</f>
        <v>24648</v>
      </c>
      <c r="C35" s="3"/>
    </row>
    <row r="38" spans="1:3" x14ac:dyDescent="0.2">
      <c r="A38" s="3" t="s">
        <v>21</v>
      </c>
      <c r="B38" s="3"/>
    </row>
    <row r="39" spans="1:3" x14ac:dyDescent="0.2">
      <c r="A39" s="3" t="s">
        <v>25</v>
      </c>
      <c r="B39" s="3"/>
    </row>
    <row r="40" spans="1:3" ht="16" thickBot="1" x14ac:dyDescent="0.25">
      <c r="A40" s="3" t="s">
        <v>24</v>
      </c>
      <c r="B40" s="3" t="s">
        <v>34</v>
      </c>
      <c r="C40" t="s">
        <v>37</v>
      </c>
    </row>
    <row r="41" spans="1:3" ht="17" thickBot="1" x14ac:dyDescent="0.25">
      <c r="A41" s="7">
        <v>1995</v>
      </c>
      <c r="B41" s="16">
        <v>1</v>
      </c>
      <c r="C41" t="s">
        <v>21</v>
      </c>
    </row>
    <row r="42" spans="1:3" ht="17" thickBot="1" x14ac:dyDescent="0.25">
      <c r="A42" s="7">
        <v>1996</v>
      </c>
      <c r="B42" s="16">
        <v>4</v>
      </c>
      <c r="C42" t="s">
        <v>21</v>
      </c>
    </row>
    <row r="43" spans="1:3" ht="17" thickBot="1" x14ac:dyDescent="0.25">
      <c r="A43" s="7">
        <v>1997</v>
      </c>
      <c r="B43" s="29">
        <v>0</v>
      </c>
      <c r="C43" t="s">
        <v>21</v>
      </c>
    </row>
    <row r="44" spans="1:3" ht="17" thickBot="1" x14ac:dyDescent="0.25">
      <c r="A44" s="7">
        <v>1998</v>
      </c>
      <c r="B44" s="29">
        <v>7</v>
      </c>
      <c r="C44" t="s">
        <v>21</v>
      </c>
    </row>
    <row r="45" spans="1:3" ht="17" thickBot="1" x14ac:dyDescent="0.25">
      <c r="A45" s="7">
        <v>1999</v>
      </c>
      <c r="B45" s="16">
        <v>5</v>
      </c>
      <c r="C45" t="s">
        <v>21</v>
      </c>
    </row>
    <row r="46" spans="1:3" ht="17" thickBot="1" x14ac:dyDescent="0.25">
      <c r="A46" s="7">
        <v>2000</v>
      </c>
      <c r="B46" s="16">
        <v>6</v>
      </c>
      <c r="C46" t="s">
        <v>21</v>
      </c>
    </row>
    <row r="47" spans="1:3" ht="17" thickBot="1" x14ac:dyDescent="0.25">
      <c r="A47" s="7">
        <v>2001</v>
      </c>
      <c r="B47" s="16">
        <v>3</v>
      </c>
      <c r="C47" t="s">
        <v>21</v>
      </c>
    </row>
    <row r="48" spans="1:3" ht="17" thickBot="1" x14ac:dyDescent="0.25">
      <c r="A48" s="7">
        <v>2002</v>
      </c>
      <c r="B48" s="16">
        <v>14</v>
      </c>
      <c r="C48" t="s">
        <v>21</v>
      </c>
    </row>
    <row r="49" spans="1:3" ht="17" thickBot="1" x14ac:dyDescent="0.25">
      <c r="A49" s="7">
        <v>2003</v>
      </c>
      <c r="B49" s="29">
        <v>15</v>
      </c>
      <c r="C49" t="s">
        <v>21</v>
      </c>
    </row>
    <row r="50" spans="1:3" ht="17" thickBot="1" x14ac:dyDescent="0.25">
      <c r="A50" s="7">
        <v>2004</v>
      </c>
      <c r="B50" s="16">
        <v>18</v>
      </c>
      <c r="C50" t="s">
        <v>21</v>
      </c>
    </row>
    <row r="51" spans="1:3" ht="17" thickBot="1" x14ac:dyDescent="0.25">
      <c r="A51" s="7">
        <v>2005</v>
      </c>
      <c r="B51" s="16">
        <v>23</v>
      </c>
      <c r="C51" t="s">
        <v>21</v>
      </c>
    </row>
    <row r="52" spans="1:3" ht="17" thickBot="1" x14ac:dyDescent="0.25">
      <c r="A52" s="7">
        <v>2006</v>
      </c>
      <c r="B52" s="16">
        <v>26</v>
      </c>
      <c r="C52" t="s">
        <v>21</v>
      </c>
    </row>
    <row r="53" spans="1:3" ht="17" thickBot="1" x14ac:dyDescent="0.25">
      <c r="A53" s="7">
        <v>2007</v>
      </c>
      <c r="B53" s="16">
        <v>43</v>
      </c>
      <c r="C53" t="s">
        <v>21</v>
      </c>
    </row>
    <row r="54" spans="1:3" ht="17" thickBot="1" x14ac:dyDescent="0.25">
      <c r="A54" s="7">
        <v>2008</v>
      </c>
      <c r="B54" s="16">
        <v>46</v>
      </c>
      <c r="C54" t="s">
        <v>21</v>
      </c>
    </row>
    <row r="55" spans="1:3" ht="17" thickBot="1" x14ac:dyDescent="0.25">
      <c r="A55" s="7">
        <v>2009</v>
      </c>
      <c r="B55" s="16">
        <v>40</v>
      </c>
      <c r="C55" t="s">
        <v>21</v>
      </c>
    </row>
    <row r="56" spans="1:3" ht="17" thickBot="1" x14ac:dyDescent="0.25">
      <c r="A56" s="7">
        <v>2010</v>
      </c>
      <c r="B56" s="16">
        <v>58</v>
      </c>
      <c r="C56" t="s">
        <v>21</v>
      </c>
    </row>
    <row r="57" spans="1:3" ht="17" thickBot="1" x14ac:dyDescent="0.25">
      <c r="A57" s="7">
        <v>2011</v>
      </c>
      <c r="B57" s="16">
        <v>56</v>
      </c>
      <c r="C57" t="s">
        <v>21</v>
      </c>
    </row>
    <row r="58" spans="1:3" ht="17" thickBot="1" x14ac:dyDescent="0.25">
      <c r="A58" s="7">
        <v>2012</v>
      </c>
      <c r="B58" s="16">
        <v>64</v>
      </c>
      <c r="C58" t="s">
        <v>21</v>
      </c>
    </row>
    <row r="59" spans="1:3" ht="17" thickBot="1" x14ac:dyDescent="0.25">
      <c r="A59" s="7">
        <v>2013</v>
      </c>
      <c r="B59" s="16">
        <v>81</v>
      </c>
      <c r="C59" t="s">
        <v>21</v>
      </c>
    </row>
    <row r="60" spans="1:3" ht="17" thickBot="1" x14ac:dyDescent="0.25">
      <c r="A60" s="7">
        <v>2014</v>
      </c>
      <c r="B60" s="16">
        <v>70</v>
      </c>
      <c r="C60" t="s">
        <v>21</v>
      </c>
    </row>
    <row r="61" spans="1:3" ht="17" thickBot="1" x14ac:dyDescent="0.25">
      <c r="A61" s="7">
        <v>2015</v>
      </c>
      <c r="B61" s="16">
        <v>86</v>
      </c>
      <c r="C61" t="s">
        <v>21</v>
      </c>
    </row>
    <row r="62" spans="1:3" ht="17" thickBot="1" x14ac:dyDescent="0.25">
      <c r="A62" s="7">
        <v>2016</v>
      </c>
      <c r="B62" s="29">
        <v>88</v>
      </c>
      <c r="C62" t="s">
        <v>21</v>
      </c>
    </row>
    <row r="63" spans="1:3" ht="17" thickBot="1" x14ac:dyDescent="0.25">
      <c r="A63" s="7">
        <v>2017</v>
      </c>
      <c r="B63" s="29">
        <v>112</v>
      </c>
      <c r="C63" t="s">
        <v>21</v>
      </c>
    </row>
    <row r="64" spans="1:3" ht="17" thickBot="1" x14ac:dyDescent="0.25">
      <c r="A64" s="7">
        <v>2018</v>
      </c>
      <c r="B64" s="29">
        <v>109</v>
      </c>
      <c r="C64" t="s">
        <v>21</v>
      </c>
    </row>
    <row r="65" spans="1:3" ht="17" thickBot="1" x14ac:dyDescent="0.25">
      <c r="A65" s="7">
        <v>2019</v>
      </c>
      <c r="B65" s="29">
        <v>127</v>
      </c>
      <c r="C65" t="s">
        <v>21</v>
      </c>
    </row>
    <row r="66" spans="1:3" ht="17" thickBot="1" x14ac:dyDescent="0.25">
      <c r="A66" s="7">
        <v>2020</v>
      </c>
      <c r="B66" s="29">
        <v>101</v>
      </c>
      <c r="C66" t="s">
        <v>21</v>
      </c>
    </row>
    <row r="67" spans="1:3" x14ac:dyDescent="0.2">
      <c r="A67" s="3" t="s">
        <v>39</v>
      </c>
      <c r="B67" s="29">
        <v>1207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opLeftCell="A31" workbookViewId="0">
      <selection activeCell="F34" sqref="F34:F65"/>
    </sheetView>
  </sheetViews>
  <sheetFormatPr baseColWidth="10" defaultRowHeight="15" x14ac:dyDescent="0.2"/>
  <cols>
    <col min="1" max="1" width="22" style="15" bestFit="1" customWidth="1"/>
    <col min="2" max="2" width="15.5" style="15" bestFit="1" customWidth="1"/>
    <col min="3" max="3" width="5.6640625" style="15" bestFit="1" customWidth="1"/>
    <col min="4" max="4" width="14.5" style="15" bestFit="1" customWidth="1"/>
    <col min="5" max="5" width="8" style="15" bestFit="1" customWidth="1"/>
    <col min="6" max="6" width="10.6640625" style="15" bestFit="1" customWidth="1"/>
    <col min="7" max="9" width="10.83203125" style="15"/>
    <col min="10" max="10" width="5.6640625" style="15" bestFit="1" customWidth="1"/>
    <col min="11" max="11" width="14.5" bestFit="1" customWidth="1"/>
    <col min="12" max="12" width="8" bestFit="1" customWidth="1"/>
    <col min="13" max="13" width="10.6640625" bestFit="1" customWidth="1"/>
  </cols>
  <sheetData>
    <row r="1" spans="1:13" ht="16" thickBot="1" x14ac:dyDescent="0.25">
      <c r="A1" s="15" t="s">
        <v>1</v>
      </c>
    </row>
    <row r="2" spans="1:13" ht="18" thickBot="1" x14ac:dyDescent="0.25">
      <c r="A2" s="15" t="s">
        <v>24</v>
      </c>
      <c r="B2" s="15" t="s">
        <v>0</v>
      </c>
      <c r="C2" s="15" t="s">
        <v>2</v>
      </c>
      <c r="D2" s="15" t="s">
        <v>3</v>
      </c>
      <c r="E2" s="15" t="s">
        <v>4</v>
      </c>
      <c r="F2" s="15" t="s">
        <v>5</v>
      </c>
      <c r="G2" s="17" t="s">
        <v>26</v>
      </c>
      <c r="H2" s="18" t="s">
        <v>27</v>
      </c>
    </row>
    <row r="3" spans="1:13" ht="18" thickBot="1" x14ac:dyDescent="0.25">
      <c r="A3" s="15">
        <v>1995</v>
      </c>
      <c r="B3" s="16">
        <v>0</v>
      </c>
      <c r="G3" s="19" t="s">
        <v>35</v>
      </c>
      <c r="H3" s="20" t="s">
        <v>28</v>
      </c>
      <c r="L3" s="1"/>
    </row>
    <row r="4" spans="1:13" ht="18" thickBot="1" x14ac:dyDescent="0.25">
      <c r="A4" s="15">
        <v>1996</v>
      </c>
      <c r="B4" s="16">
        <v>3</v>
      </c>
      <c r="G4" s="19" t="s">
        <v>35</v>
      </c>
      <c r="H4" s="20" t="s">
        <v>28</v>
      </c>
    </row>
    <row r="5" spans="1:13" ht="18" thickBot="1" x14ac:dyDescent="0.25">
      <c r="A5" s="15">
        <v>1997</v>
      </c>
      <c r="B5" s="29">
        <v>0</v>
      </c>
      <c r="G5" s="19" t="s">
        <v>35</v>
      </c>
      <c r="H5" s="20" t="s">
        <v>28</v>
      </c>
      <c r="J5" s="23"/>
      <c r="K5" s="2"/>
      <c r="L5" s="2"/>
      <c r="M5" s="2"/>
    </row>
    <row r="6" spans="1:13" ht="18" thickBot="1" x14ac:dyDescent="0.25">
      <c r="A6" s="15">
        <v>1998</v>
      </c>
      <c r="B6" s="29">
        <v>0</v>
      </c>
      <c r="G6" s="19" t="s">
        <v>35</v>
      </c>
      <c r="H6" s="20" t="s">
        <v>28</v>
      </c>
    </row>
    <row r="7" spans="1:13" ht="18" thickBot="1" x14ac:dyDescent="0.25">
      <c r="A7" s="15">
        <v>1999</v>
      </c>
      <c r="B7" s="29">
        <v>0</v>
      </c>
      <c r="G7" s="19" t="s">
        <v>35</v>
      </c>
      <c r="H7" s="20" t="s">
        <v>28</v>
      </c>
    </row>
    <row r="8" spans="1:13" ht="18" thickBot="1" x14ac:dyDescent="0.25">
      <c r="A8" s="15">
        <v>2000</v>
      </c>
      <c r="B8" s="16">
        <v>1</v>
      </c>
      <c r="G8" s="19" t="s">
        <v>35</v>
      </c>
      <c r="H8" s="20" t="s">
        <v>29</v>
      </c>
    </row>
    <row r="9" spans="1:13" ht="18" thickBot="1" x14ac:dyDescent="0.25">
      <c r="A9" s="15">
        <v>2001</v>
      </c>
      <c r="B9" s="16">
        <v>2</v>
      </c>
      <c r="G9" s="19" t="s">
        <v>35</v>
      </c>
      <c r="H9" s="20" t="s">
        <v>29</v>
      </c>
    </row>
    <row r="10" spans="1:13" ht="18" thickBot="1" x14ac:dyDescent="0.25">
      <c r="A10" s="15">
        <v>2002</v>
      </c>
      <c r="B10" s="16">
        <v>7</v>
      </c>
      <c r="G10" s="19" t="s">
        <v>35</v>
      </c>
      <c r="H10" s="20" t="s">
        <v>29</v>
      </c>
    </row>
    <row r="11" spans="1:13" ht="18" thickBot="1" x14ac:dyDescent="0.25">
      <c r="A11" s="15">
        <v>2003</v>
      </c>
      <c r="B11" s="16">
        <v>7</v>
      </c>
      <c r="G11" s="19" t="s">
        <v>35</v>
      </c>
      <c r="H11" s="20" t="s">
        <v>29</v>
      </c>
    </row>
    <row r="12" spans="1:13" ht="18" thickBot="1" x14ac:dyDescent="0.25">
      <c r="A12" s="15">
        <v>2004</v>
      </c>
      <c r="B12" s="16">
        <v>12</v>
      </c>
      <c r="G12" s="19" t="s">
        <v>35</v>
      </c>
      <c r="H12" s="20" t="s">
        <v>29</v>
      </c>
      <c r="J12" s="23"/>
      <c r="K12" s="2"/>
      <c r="L12" s="2"/>
      <c r="M12" s="2"/>
    </row>
    <row r="13" spans="1:13" ht="18" thickBot="1" x14ac:dyDescent="0.25">
      <c r="A13" s="15">
        <v>2005</v>
      </c>
      <c r="B13" s="29">
        <v>12</v>
      </c>
      <c r="E13" s="24">
        <v>2</v>
      </c>
      <c r="G13" s="19" t="s">
        <v>35</v>
      </c>
      <c r="H13" s="20" t="s">
        <v>30</v>
      </c>
    </row>
    <row r="14" spans="1:13" ht="18" thickBot="1" x14ac:dyDescent="0.25">
      <c r="A14" s="15">
        <v>2006</v>
      </c>
      <c r="B14" s="16">
        <v>9</v>
      </c>
      <c r="C14" s="15">
        <v>1</v>
      </c>
      <c r="E14" s="24">
        <v>0</v>
      </c>
      <c r="G14" s="19" t="s">
        <v>35</v>
      </c>
      <c r="H14" s="20" t="s">
        <v>30</v>
      </c>
    </row>
    <row r="15" spans="1:13" ht="18" thickBot="1" x14ac:dyDescent="0.25">
      <c r="A15" s="15">
        <v>2007</v>
      </c>
      <c r="B15" s="16">
        <v>18</v>
      </c>
      <c r="C15" s="15">
        <v>0</v>
      </c>
      <c r="E15" s="24">
        <v>0</v>
      </c>
      <c r="G15" s="19" t="s">
        <v>35</v>
      </c>
      <c r="H15" s="20" t="s">
        <v>30</v>
      </c>
    </row>
    <row r="16" spans="1:13" ht="18" thickBot="1" x14ac:dyDescent="0.25">
      <c r="A16" s="15">
        <v>2008</v>
      </c>
      <c r="B16" s="16">
        <v>15</v>
      </c>
      <c r="C16" s="15">
        <v>0</v>
      </c>
      <c r="E16" s="24">
        <v>0</v>
      </c>
      <c r="G16" s="19" t="s">
        <v>35</v>
      </c>
      <c r="H16" s="20" t="s">
        <v>30</v>
      </c>
    </row>
    <row r="17" spans="1:8" ht="18" thickBot="1" x14ac:dyDescent="0.25">
      <c r="A17" s="15">
        <v>2009</v>
      </c>
      <c r="B17" s="16">
        <v>13</v>
      </c>
      <c r="C17" s="15">
        <v>0</v>
      </c>
      <c r="E17" s="24">
        <v>0</v>
      </c>
      <c r="G17" s="19" t="s">
        <v>35</v>
      </c>
      <c r="H17" s="20" t="s">
        <v>30</v>
      </c>
    </row>
    <row r="18" spans="1:8" ht="18" thickBot="1" x14ac:dyDescent="0.25">
      <c r="A18" s="15">
        <v>2010</v>
      </c>
      <c r="B18" s="29">
        <v>18</v>
      </c>
      <c r="C18" s="15">
        <v>0</v>
      </c>
      <c r="E18" s="24">
        <v>0</v>
      </c>
      <c r="G18" s="19" t="s">
        <v>35</v>
      </c>
      <c r="H18" s="20" t="s">
        <v>31</v>
      </c>
    </row>
    <row r="19" spans="1:8" ht="18" thickBot="1" x14ac:dyDescent="0.25">
      <c r="A19" s="15">
        <v>2011</v>
      </c>
      <c r="B19" s="29">
        <v>23</v>
      </c>
      <c r="C19" s="15">
        <v>0</v>
      </c>
      <c r="E19" s="24">
        <v>0</v>
      </c>
      <c r="G19" s="19" t="s">
        <v>35</v>
      </c>
      <c r="H19" s="20" t="s">
        <v>31</v>
      </c>
    </row>
    <row r="20" spans="1:8" ht="18" thickBot="1" x14ac:dyDescent="0.25">
      <c r="A20" s="15">
        <v>2012</v>
      </c>
      <c r="B20" s="16">
        <v>32</v>
      </c>
      <c r="C20" s="15">
        <v>0</v>
      </c>
      <c r="E20" s="24">
        <v>0</v>
      </c>
      <c r="G20" s="19" t="s">
        <v>35</v>
      </c>
      <c r="H20" s="20" t="s">
        <v>31</v>
      </c>
    </row>
    <row r="21" spans="1:8" ht="18" thickBot="1" x14ac:dyDescent="0.25">
      <c r="A21" s="15">
        <v>2013</v>
      </c>
      <c r="B21" s="16">
        <v>29</v>
      </c>
      <c r="C21" s="15">
        <v>0</v>
      </c>
      <c r="E21" s="24">
        <v>0</v>
      </c>
      <c r="G21" s="19" t="s">
        <v>35</v>
      </c>
      <c r="H21" s="20" t="s">
        <v>31</v>
      </c>
    </row>
    <row r="22" spans="1:8" ht="18" thickBot="1" x14ac:dyDescent="0.25">
      <c r="A22" s="15">
        <v>2014</v>
      </c>
      <c r="B22" s="16">
        <v>29</v>
      </c>
      <c r="C22" s="15">
        <v>0</v>
      </c>
      <c r="E22" s="24">
        <v>0</v>
      </c>
      <c r="G22" s="19" t="s">
        <v>35</v>
      </c>
      <c r="H22" s="20" t="s">
        <v>31</v>
      </c>
    </row>
    <row r="23" spans="1:8" ht="18" thickBot="1" x14ac:dyDescent="0.25">
      <c r="A23" s="15">
        <v>2015</v>
      </c>
      <c r="B23" s="16">
        <v>24</v>
      </c>
      <c r="C23" s="15">
        <v>0</v>
      </c>
      <c r="E23" s="24">
        <v>0</v>
      </c>
      <c r="G23" s="19" t="s">
        <v>35</v>
      </c>
      <c r="H23" s="20" t="s">
        <v>40</v>
      </c>
    </row>
    <row r="24" spans="1:8" ht="18" thickBot="1" x14ac:dyDescent="0.25">
      <c r="A24" s="15">
        <v>2016</v>
      </c>
      <c r="B24" s="29">
        <v>36</v>
      </c>
      <c r="C24" s="15">
        <v>0</v>
      </c>
      <c r="E24" s="24">
        <v>1</v>
      </c>
      <c r="G24" s="19" t="s">
        <v>35</v>
      </c>
      <c r="H24" s="20" t="s">
        <v>40</v>
      </c>
    </row>
    <row r="25" spans="1:8" ht="18" thickBot="1" x14ac:dyDescent="0.25">
      <c r="A25" s="15">
        <v>2017</v>
      </c>
      <c r="B25" s="29">
        <v>36</v>
      </c>
      <c r="C25" s="15">
        <v>0</v>
      </c>
      <c r="E25" s="24">
        <v>0</v>
      </c>
      <c r="G25" s="19" t="s">
        <v>35</v>
      </c>
      <c r="H25" s="20" t="s">
        <v>40</v>
      </c>
    </row>
    <row r="26" spans="1:8" ht="18" thickBot="1" x14ac:dyDescent="0.25">
      <c r="A26" s="15">
        <v>2018</v>
      </c>
      <c r="B26" s="29">
        <v>28</v>
      </c>
      <c r="C26" s="15">
        <v>0</v>
      </c>
      <c r="E26" s="8">
        <v>0</v>
      </c>
      <c r="G26" s="19" t="s">
        <v>35</v>
      </c>
      <c r="H26" s="20" t="s">
        <v>40</v>
      </c>
    </row>
    <row r="27" spans="1:8" ht="18" thickBot="1" x14ac:dyDescent="0.25">
      <c r="A27" s="15">
        <v>2019</v>
      </c>
      <c r="B27" s="16">
        <v>46</v>
      </c>
      <c r="C27" s="15">
        <v>2</v>
      </c>
      <c r="E27" s="8">
        <v>0</v>
      </c>
      <c r="G27" s="19" t="s">
        <v>35</v>
      </c>
      <c r="H27" s="20" t="s">
        <v>40</v>
      </c>
    </row>
    <row r="28" spans="1:8" ht="18" thickBot="1" x14ac:dyDescent="0.25">
      <c r="A28" s="15">
        <v>2020</v>
      </c>
      <c r="B28" s="29">
        <v>41</v>
      </c>
      <c r="C28" s="15">
        <v>0</v>
      </c>
      <c r="E28" s="8">
        <v>0</v>
      </c>
      <c r="G28" s="19" t="s">
        <v>35</v>
      </c>
      <c r="H28" s="20" t="s">
        <v>40</v>
      </c>
    </row>
    <row r="29" spans="1:8" ht="18" thickBot="1" x14ac:dyDescent="0.25">
      <c r="A29" s="15" t="s">
        <v>42</v>
      </c>
      <c r="B29" s="30">
        <v>442</v>
      </c>
      <c r="C29" s="15">
        <v>3</v>
      </c>
      <c r="D29" s="15">
        <v>0</v>
      </c>
      <c r="E29" s="7">
        <v>3</v>
      </c>
      <c r="F29" s="15">
        <v>0</v>
      </c>
      <c r="G29" s="19"/>
      <c r="H29" s="20" t="s">
        <v>32</v>
      </c>
    </row>
    <row r="32" spans="1:8" ht="16" thickBot="1" x14ac:dyDescent="0.25">
      <c r="A32" s="15" t="s">
        <v>6</v>
      </c>
    </row>
    <row r="33" spans="1:8" ht="18" thickBot="1" x14ac:dyDescent="0.25">
      <c r="A33" s="15" t="s">
        <v>24</v>
      </c>
      <c r="B33" s="15" t="s">
        <v>0</v>
      </c>
      <c r="C33" s="15" t="s">
        <v>2</v>
      </c>
      <c r="D33" s="15" t="s">
        <v>3</v>
      </c>
      <c r="E33" s="15" t="s">
        <v>4</v>
      </c>
      <c r="F33" s="15" t="s">
        <v>5</v>
      </c>
      <c r="G33" s="21" t="s">
        <v>26</v>
      </c>
      <c r="H33" s="18" t="s">
        <v>27</v>
      </c>
    </row>
    <row r="34" spans="1:8" ht="18" thickBot="1" x14ac:dyDescent="0.25">
      <c r="A34" s="15">
        <v>1990</v>
      </c>
      <c r="B34" s="29">
        <v>54</v>
      </c>
      <c r="C34" s="9">
        <v>1</v>
      </c>
      <c r="D34" s="9">
        <v>0</v>
      </c>
      <c r="E34" s="9">
        <v>0</v>
      </c>
      <c r="F34">
        <v>0</v>
      </c>
      <c r="G34" s="22" t="s">
        <v>36</v>
      </c>
      <c r="H34" s="20" t="s">
        <v>33</v>
      </c>
    </row>
    <row r="35" spans="1:8" ht="18" thickBot="1" x14ac:dyDescent="0.25">
      <c r="A35" s="15">
        <v>1991</v>
      </c>
      <c r="B35" s="9">
        <v>34</v>
      </c>
      <c r="C35" s="10">
        <v>0</v>
      </c>
      <c r="D35" s="9">
        <v>0</v>
      </c>
      <c r="E35" s="9">
        <v>0</v>
      </c>
      <c r="F35">
        <v>0</v>
      </c>
      <c r="G35" s="22" t="s">
        <v>36</v>
      </c>
      <c r="H35" s="20" t="s">
        <v>33</v>
      </c>
    </row>
    <row r="36" spans="1:8" ht="18" thickBot="1" x14ac:dyDescent="0.25">
      <c r="A36" s="15">
        <v>1992</v>
      </c>
      <c r="B36" s="9">
        <v>60</v>
      </c>
      <c r="C36" s="10">
        <v>0</v>
      </c>
      <c r="D36" s="9">
        <v>0</v>
      </c>
      <c r="E36" s="9">
        <v>0</v>
      </c>
      <c r="F36">
        <v>0</v>
      </c>
      <c r="G36" s="22" t="s">
        <v>36</v>
      </c>
      <c r="H36" s="20" t="s">
        <v>33</v>
      </c>
    </row>
    <row r="37" spans="1:8" ht="18" thickBot="1" x14ac:dyDescent="0.25">
      <c r="A37" s="15">
        <v>1993</v>
      </c>
      <c r="B37" s="9">
        <v>73</v>
      </c>
      <c r="C37" s="10">
        <v>0</v>
      </c>
      <c r="D37" s="9">
        <v>0</v>
      </c>
      <c r="E37" s="9">
        <v>0</v>
      </c>
      <c r="F37">
        <v>0</v>
      </c>
      <c r="G37" s="22" t="s">
        <v>36</v>
      </c>
      <c r="H37" s="20" t="s">
        <v>33</v>
      </c>
    </row>
    <row r="38" spans="1:8" ht="18" thickBot="1" x14ac:dyDescent="0.25">
      <c r="A38" s="15">
        <v>1994</v>
      </c>
      <c r="B38" s="9">
        <v>78</v>
      </c>
      <c r="C38" s="10">
        <v>0</v>
      </c>
      <c r="D38" s="9">
        <v>0</v>
      </c>
      <c r="E38" s="9">
        <v>0</v>
      </c>
      <c r="F38">
        <v>0</v>
      </c>
      <c r="G38" s="22" t="s">
        <v>36</v>
      </c>
      <c r="H38" s="20" t="s">
        <v>33</v>
      </c>
    </row>
    <row r="39" spans="1:8" ht="18" thickBot="1" x14ac:dyDescent="0.25">
      <c r="A39" s="15">
        <v>1995</v>
      </c>
      <c r="B39" s="9">
        <v>84</v>
      </c>
      <c r="C39" s="10">
        <v>0</v>
      </c>
      <c r="D39" s="9">
        <v>0</v>
      </c>
      <c r="E39" s="9">
        <v>0</v>
      </c>
      <c r="F39">
        <v>0</v>
      </c>
      <c r="G39" s="22" t="s">
        <v>36</v>
      </c>
      <c r="H39" s="20" t="s">
        <v>28</v>
      </c>
    </row>
    <row r="40" spans="1:8" ht="18" thickBot="1" x14ac:dyDescent="0.25">
      <c r="A40" s="15">
        <v>1996</v>
      </c>
      <c r="B40" s="9">
        <v>96</v>
      </c>
      <c r="C40" s="10">
        <v>0</v>
      </c>
      <c r="D40" s="9">
        <v>1</v>
      </c>
      <c r="E40" s="9">
        <v>0</v>
      </c>
      <c r="F40">
        <v>0</v>
      </c>
      <c r="G40" s="22" t="s">
        <v>36</v>
      </c>
      <c r="H40" s="20" t="s">
        <v>28</v>
      </c>
    </row>
    <row r="41" spans="1:8" ht="18" thickBot="1" x14ac:dyDescent="0.25">
      <c r="A41" s="15">
        <v>1997</v>
      </c>
      <c r="B41" s="9">
        <v>113</v>
      </c>
      <c r="C41" s="10">
        <v>0</v>
      </c>
      <c r="D41" s="9">
        <v>0</v>
      </c>
      <c r="E41" s="9">
        <v>0</v>
      </c>
      <c r="F41">
        <v>0</v>
      </c>
      <c r="G41" s="22" t="s">
        <v>36</v>
      </c>
      <c r="H41" s="20" t="s">
        <v>28</v>
      </c>
    </row>
    <row r="42" spans="1:8" ht="18" thickBot="1" x14ac:dyDescent="0.25">
      <c r="A42" s="15">
        <v>1998</v>
      </c>
      <c r="B42" s="9">
        <v>113</v>
      </c>
      <c r="C42" s="10">
        <v>0</v>
      </c>
      <c r="D42" s="9">
        <v>1</v>
      </c>
      <c r="E42" s="9">
        <v>0</v>
      </c>
      <c r="F42">
        <v>0</v>
      </c>
      <c r="G42" s="22" t="s">
        <v>36</v>
      </c>
      <c r="H42" s="20" t="s">
        <v>28</v>
      </c>
    </row>
    <row r="43" spans="1:8" ht="18" thickBot="1" x14ac:dyDescent="0.25">
      <c r="A43" s="15">
        <v>1999</v>
      </c>
      <c r="B43" s="9">
        <v>143</v>
      </c>
      <c r="C43" s="10">
        <v>0</v>
      </c>
      <c r="D43" s="9">
        <v>1</v>
      </c>
      <c r="E43" s="9">
        <v>0</v>
      </c>
      <c r="F43">
        <v>0</v>
      </c>
      <c r="G43" s="22" t="s">
        <v>36</v>
      </c>
      <c r="H43" s="20" t="s">
        <v>28</v>
      </c>
    </row>
    <row r="44" spans="1:8" ht="18" thickBot="1" x14ac:dyDescent="0.25">
      <c r="A44" s="15">
        <v>2000</v>
      </c>
      <c r="B44" s="9">
        <v>190</v>
      </c>
      <c r="C44" s="10">
        <v>2</v>
      </c>
      <c r="D44" s="9">
        <v>1</v>
      </c>
      <c r="E44" s="9">
        <v>0</v>
      </c>
      <c r="F44">
        <v>0</v>
      </c>
      <c r="G44" s="22" t="s">
        <v>36</v>
      </c>
      <c r="H44" s="20" t="s">
        <v>29</v>
      </c>
    </row>
    <row r="45" spans="1:8" ht="18" thickBot="1" x14ac:dyDescent="0.25">
      <c r="A45" s="15">
        <v>2001</v>
      </c>
      <c r="B45" s="9">
        <v>171</v>
      </c>
      <c r="C45" s="10">
        <v>5</v>
      </c>
      <c r="D45" s="9">
        <v>0</v>
      </c>
      <c r="E45" s="9">
        <v>0</v>
      </c>
      <c r="F45">
        <v>0</v>
      </c>
      <c r="G45" s="22" t="s">
        <v>36</v>
      </c>
      <c r="H45" s="20" t="s">
        <v>29</v>
      </c>
    </row>
    <row r="46" spans="1:8" ht="18" thickBot="1" x14ac:dyDescent="0.25">
      <c r="A46" s="15">
        <v>2002</v>
      </c>
      <c r="B46" s="29">
        <v>217</v>
      </c>
      <c r="C46" s="10">
        <v>13</v>
      </c>
      <c r="D46" s="9">
        <v>6</v>
      </c>
      <c r="E46" s="9">
        <v>2</v>
      </c>
      <c r="F46">
        <v>0</v>
      </c>
      <c r="G46" s="22" t="s">
        <v>36</v>
      </c>
      <c r="H46" s="20" t="s">
        <v>29</v>
      </c>
    </row>
    <row r="47" spans="1:8" ht="18" thickBot="1" x14ac:dyDescent="0.25">
      <c r="A47" s="15">
        <v>2003</v>
      </c>
      <c r="B47" s="9">
        <v>202</v>
      </c>
      <c r="C47" s="10">
        <v>17</v>
      </c>
      <c r="D47" s="9">
        <v>1</v>
      </c>
      <c r="E47" s="9">
        <v>6</v>
      </c>
      <c r="F47">
        <v>0</v>
      </c>
      <c r="G47" s="22" t="s">
        <v>36</v>
      </c>
      <c r="H47" s="20" t="s">
        <v>29</v>
      </c>
    </row>
    <row r="48" spans="1:8" ht="18" thickBot="1" x14ac:dyDescent="0.25">
      <c r="A48" s="15">
        <v>2004</v>
      </c>
      <c r="B48" s="9">
        <v>232</v>
      </c>
      <c r="C48" s="10">
        <v>13</v>
      </c>
      <c r="D48" s="9">
        <v>3</v>
      </c>
      <c r="E48" s="9">
        <v>5</v>
      </c>
      <c r="F48">
        <v>0</v>
      </c>
      <c r="G48" s="22" t="s">
        <v>36</v>
      </c>
      <c r="H48" s="20" t="s">
        <v>29</v>
      </c>
    </row>
    <row r="49" spans="1:8" ht="18" thickBot="1" x14ac:dyDescent="0.25">
      <c r="A49" s="15">
        <v>2005</v>
      </c>
      <c r="B49" s="29">
        <v>235</v>
      </c>
      <c r="C49" s="10">
        <v>13</v>
      </c>
      <c r="D49" s="9">
        <v>4</v>
      </c>
      <c r="E49" s="9">
        <v>3</v>
      </c>
      <c r="F49">
        <v>0</v>
      </c>
      <c r="G49" s="22" t="s">
        <v>36</v>
      </c>
      <c r="H49" s="20" t="s">
        <v>30</v>
      </c>
    </row>
    <row r="50" spans="1:8" ht="18" thickBot="1" x14ac:dyDescent="0.25">
      <c r="A50" s="15">
        <v>2006</v>
      </c>
      <c r="B50" s="9">
        <v>252</v>
      </c>
      <c r="C50" s="10">
        <v>17</v>
      </c>
      <c r="D50" s="9">
        <v>7</v>
      </c>
      <c r="E50" s="9">
        <v>6</v>
      </c>
      <c r="F50">
        <v>0</v>
      </c>
      <c r="G50" s="22" t="s">
        <v>36</v>
      </c>
      <c r="H50" s="20" t="s">
        <v>30</v>
      </c>
    </row>
    <row r="51" spans="1:8" ht="18" thickBot="1" x14ac:dyDescent="0.25">
      <c r="A51" s="15">
        <v>2007</v>
      </c>
      <c r="B51" s="9">
        <v>268</v>
      </c>
      <c r="C51" s="10">
        <v>19</v>
      </c>
      <c r="D51" s="9">
        <v>5</v>
      </c>
      <c r="E51" s="9">
        <v>9</v>
      </c>
      <c r="F51">
        <v>0</v>
      </c>
      <c r="G51" s="22" t="s">
        <v>36</v>
      </c>
      <c r="H51" s="20" t="s">
        <v>30</v>
      </c>
    </row>
    <row r="52" spans="1:8" ht="18" thickBot="1" x14ac:dyDescent="0.25">
      <c r="A52" s="15">
        <v>2008</v>
      </c>
      <c r="B52" s="29">
        <v>300</v>
      </c>
      <c r="C52" s="10">
        <v>18</v>
      </c>
      <c r="D52" s="9">
        <v>13</v>
      </c>
      <c r="E52" s="9">
        <v>6</v>
      </c>
      <c r="F52">
        <v>0</v>
      </c>
      <c r="G52" s="22" t="s">
        <v>36</v>
      </c>
      <c r="H52" s="20" t="s">
        <v>30</v>
      </c>
    </row>
    <row r="53" spans="1:8" ht="18" thickBot="1" x14ac:dyDescent="0.25">
      <c r="A53" s="15">
        <v>2009</v>
      </c>
      <c r="B53" s="9">
        <v>304</v>
      </c>
      <c r="C53" s="10">
        <v>16</v>
      </c>
      <c r="D53" s="9">
        <v>13</v>
      </c>
      <c r="E53" s="9">
        <v>7</v>
      </c>
      <c r="F53">
        <v>0</v>
      </c>
      <c r="G53" s="22" t="s">
        <v>36</v>
      </c>
      <c r="H53" s="20" t="s">
        <v>30</v>
      </c>
    </row>
    <row r="54" spans="1:8" ht="18" thickBot="1" x14ac:dyDescent="0.25">
      <c r="A54" s="15">
        <v>2010</v>
      </c>
      <c r="B54" s="29">
        <v>325</v>
      </c>
      <c r="C54" s="10">
        <v>30</v>
      </c>
      <c r="D54" s="9">
        <v>14</v>
      </c>
      <c r="E54" s="9">
        <v>10</v>
      </c>
      <c r="F54">
        <v>0</v>
      </c>
      <c r="G54" s="22" t="s">
        <v>36</v>
      </c>
      <c r="H54" s="20" t="s">
        <v>31</v>
      </c>
    </row>
    <row r="55" spans="1:8" ht="18" thickBot="1" x14ac:dyDescent="0.25">
      <c r="A55" s="15">
        <v>2011</v>
      </c>
      <c r="B55" s="29">
        <v>312</v>
      </c>
      <c r="C55" s="10">
        <v>13</v>
      </c>
      <c r="D55" s="9">
        <v>22</v>
      </c>
      <c r="E55" s="9">
        <v>4</v>
      </c>
      <c r="F55">
        <v>0</v>
      </c>
      <c r="G55" s="22" t="s">
        <v>36</v>
      </c>
      <c r="H55" s="20" t="s">
        <v>31</v>
      </c>
    </row>
    <row r="56" spans="1:8" ht="18" thickBot="1" x14ac:dyDescent="0.25">
      <c r="A56" s="15">
        <v>2012</v>
      </c>
      <c r="B56" s="9">
        <v>350</v>
      </c>
      <c r="C56" s="10">
        <v>19</v>
      </c>
      <c r="D56" s="9">
        <v>16</v>
      </c>
      <c r="E56" s="9">
        <v>7</v>
      </c>
      <c r="F56">
        <v>0</v>
      </c>
      <c r="G56" s="22" t="s">
        <v>36</v>
      </c>
      <c r="H56" s="20" t="s">
        <v>31</v>
      </c>
    </row>
    <row r="57" spans="1:8" ht="18" thickBot="1" x14ac:dyDescent="0.25">
      <c r="A57" s="15">
        <v>2013</v>
      </c>
      <c r="B57" s="9">
        <v>344</v>
      </c>
      <c r="C57" s="10">
        <v>12</v>
      </c>
      <c r="D57" s="10">
        <v>14</v>
      </c>
      <c r="E57" s="10">
        <v>3</v>
      </c>
      <c r="F57">
        <v>0</v>
      </c>
      <c r="G57" s="22" t="s">
        <v>36</v>
      </c>
      <c r="H57" s="20" t="s">
        <v>31</v>
      </c>
    </row>
    <row r="58" spans="1:8" ht="18" thickBot="1" x14ac:dyDescent="0.25">
      <c r="A58" s="15">
        <v>2014</v>
      </c>
      <c r="B58" s="29">
        <v>420</v>
      </c>
      <c r="C58" s="10">
        <v>13</v>
      </c>
      <c r="D58" s="9">
        <v>12</v>
      </c>
      <c r="E58" s="9">
        <v>5</v>
      </c>
      <c r="F58">
        <v>0</v>
      </c>
      <c r="G58" s="22" t="s">
        <v>36</v>
      </c>
      <c r="H58" s="20" t="s">
        <v>31</v>
      </c>
    </row>
    <row r="59" spans="1:8" ht="18" thickBot="1" x14ac:dyDescent="0.25">
      <c r="A59" s="15">
        <v>2015</v>
      </c>
      <c r="B59" s="29">
        <v>439</v>
      </c>
      <c r="C59" s="10">
        <v>15</v>
      </c>
      <c r="D59" s="10">
        <v>22</v>
      </c>
      <c r="E59" s="10">
        <v>6</v>
      </c>
      <c r="F59">
        <v>3</v>
      </c>
      <c r="G59" s="22" t="s">
        <v>36</v>
      </c>
      <c r="H59" s="20" t="s">
        <v>40</v>
      </c>
    </row>
    <row r="60" spans="1:8" ht="18" thickBot="1" x14ac:dyDescent="0.25">
      <c r="A60" s="15">
        <v>2016</v>
      </c>
      <c r="B60" s="31">
        <v>486</v>
      </c>
      <c r="C60" s="10">
        <v>13</v>
      </c>
      <c r="D60" s="10">
        <v>11</v>
      </c>
      <c r="E60" s="10">
        <v>8</v>
      </c>
      <c r="F60">
        <v>1</v>
      </c>
      <c r="G60" s="22" t="s">
        <v>36</v>
      </c>
      <c r="H60" s="20" t="s">
        <v>40</v>
      </c>
    </row>
    <row r="61" spans="1:8" ht="18" thickBot="1" x14ac:dyDescent="0.25">
      <c r="A61" s="15">
        <v>2017</v>
      </c>
      <c r="B61" s="10">
        <v>447</v>
      </c>
      <c r="C61" s="10">
        <v>14</v>
      </c>
      <c r="D61" s="10">
        <v>14</v>
      </c>
      <c r="E61" s="10">
        <v>4</v>
      </c>
      <c r="F61">
        <v>2</v>
      </c>
      <c r="G61" s="22" t="s">
        <v>36</v>
      </c>
      <c r="H61" s="20" t="s">
        <v>40</v>
      </c>
    </row>
    <row r="62" spans="1:8" ht="18" thickBot="1" x14ac:dyDescent="0.25">
      <c r="A62" s="15">
        <v>2018</v>
      </c>
      <c r="B62" s="31">
        <v>459</v>
      </c>
      <c r="C62" s="10">
        <v>11</v>
      </c>
      <c r="D62" s="10">
        <v>10</v>
      </c>
      <c r="E62" s="10">
        <v>4</v>
      </c>
      <c r="F62">
        <v>2</v>
      </c>
      <c r="G62" s="22" t="s">
        <v>36</v>
      </c>
      <c r="H62" s="20" t="s">
        <v>40</v>
      </c>
    </row>
    <row r="63" spans="1:8" ht="18" thickBot="1" x14ac:dyDescent="0.25">
      <c r="A63" s="15">
        <v>2019</v>
      </c>
      <c r="B63" s="10">
        <v>460</v>
      </c>
      <c r="C63" s="10">
        <v>7</v>
      </c>
      <c r="D63" s="10">
        <v>5</v>
      </c>
      <c r="E63" s="10">
        <v>6</v>
      </c>
      <c r="F63">
        <v>0</v>
      </c>
      <c r="G63" s="22" t="s">
        <v>36</v>
      </c>
      <c r="H63" s="20" t="s">
        <v>40</v>
      </c>
    </row>
    <row r="64" spans="1:8" ht="18" thickBot="1" x14ac:dyDescent="0.25">
      <c r="A64" s="15">
        <v>2020</v>
      </c>
      <c r="B64" s="31">
        <v>422</v>
      </c>
      <c r="C64" s="10">
        <v>14</v>
      </c>
      <c r="D64" s="10">
        <v>12</v>
      </c>
      <c r="E64" s="5">
        <v>2</v>
      </c>
      <c r="F64" s="29">
        <v>0</v>
      </c>
      <c r="G64" s="22" t="s">
        <v>36</v>
      </c>
      <c r="H64" s="20" t="s">
        <v>40</v>
      </c>
    </row>
    <row r="65" spans="1:8" ht="18" thickBot="1" x14ac:dyDescent="0.25">
      <c r="A65" s="15" t="s">
        <v>41</v>
      </c>
      <c r="B65" s="11">
        <f>SUM(B34:B64)</f>
        <v>7683</v>
      </c>
      <c r="C65" s="11">
        <f>SUM(C34:C64)</f>
        <v>295</v>
      </c>
      <c r="D65" s="11">
        <f>SUM(D34:D64)</f>
        <v>208</v>
      </c>
      <c r="E65" s="11">
        <f>SUM(E34:E64)</f>
        <v>103</v>
      </c>
      <c r="F65" s="29">
        <f>SUM(F34:F64)</f>
        <v>8</v>
      </c>
      <c r="G65" s="22"/>
      <c r="H65" s="20" t="s">
        <v>32</v>
      </c>
    </row>
    <row r="68" spans="1:8" x14ac:dyDescent="0.2">
      <c r="B68" s="15">
        <f>SUM(B65:F65)</f>
        <v>8297</v>
      </c>
    </row>
  </sheetData>
  <phoneticPr fontId="4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31" workbookViewId="0">
      <selection activeCell="E34" sqref="E34:E65"/>
    </sheetView>
  </sheetViews>
  <sheetFormatPr baseColWidth="10" defaultRowHeight="15" x14ac:dyDescent="0.2"/>
  <cols>
    <col min="1" max="1" width="22" style="15" bestFit="1" customWidth="1"/>
    <col min="2" max="2" width="5.5" style="15" bestFit="1" customWidth="1"/>
    <col min="3" max="3" width="15.33203125" style="15" bestFit="1" customWidth="1"/>
    <col min="4" max="4" width="14.5" style="15" bestFit="1" customWidth="1"/>
    <col min="5" max="5" width="11.5" style="15" bestFit="1" customWidth="1"/>
    <col min="6" max="10" width="10.83203125" style="15"/>
  </cols>
  <sheetData>
    <row r="1" spans="1:7" ht="16" thickBot="1" x14ac:dyDescent="0.25">
      <c r="A1" s="15" t="s">
        <v>1</v>
      </c>
    </row>
    <row r="2" spans="1:7" ht="18" thickBot="1" x14ac:dyDescent="0.25">
      <c r="A2" s="15" t="s">
        <v>24</v>
      </c>
      <c r="B2" s="15" t="s">
        <v>7</v>
      </c>
      <c r="C2" s="15" t="s">
        <v>10</v>
      </c>
      <c r="D2" s="15" t="s">
        <v>8</v>
      </c>
      <c r="E2" s="15" t="s">
        <v>9</v>
      </c>
      <c r="F2" s="17" t="s">
        <v>26</v>
      </c>
      <c r="G2" s="17" t="s">
        <v>27</v>
      </c>
    </row>
    <row r="3" spans="1:7" ht="18" thickBot="1" x14ac:dyDescent="0.25">
      <c r="A3" s="15">
        <v>1995</v>
      </c>
      <c r="F3" s="25" t="s">
        <v>35</v>
      </c>
      <c r="G3" s="25" t="s">
        <v>28</v>
      </c>
    </row>
    <row r="4" spans="1:7" ht="18" thickBot="1" x14ac:dyDescent="0.25">
      <c r="A4" s="15">
        <v>1996</v>
      </c>
      <c r="B4" s="15">
        <v>1</v>
      </c>
      <c r="D4" s="15">
        <v>1</v>
      </c>
      <c r="F4" s="25" t="s">
        <v>35</v>
      </c>
      <c r="G4" s="25" t="s">
        <v>28</v>
      </c>
    </row>
    <row r="5" spans="1:7" ht="18" thickBot="1" x14ac:dyDescent="0.25">
      <c r="A5" s="15">
        <v>1997</v>
      </c>
      <c r="B5" s="15">
        <v>0</v>
      </c>
      <c r="D5" s="15">
        <v>0</v>
      </c>
      <c r="F5" s="25" t="s">
        <v>35</v>
      </c>
      <c r="G5" s="25" t="s">
        <v>28</v>
      </c>
    </row>
    <row r="6" spans="1:7" ht="18" thickBot="1" x14ac:dyDescent="0.25">
      <c r="A6" s="15">
        <v>1998</v>
      </c>
      <c r="B6" s="15">
        <v>3</v>
      </c>
      <c r="C6" s="15">
        <v>1</v>
      </c>
      <c r="D6" s="15">
        <v>0</v>
      </c>
      <c r="E6" s="15">
        <v>2</v>
      </c>
      <c r="F6" s="25" t="s">
        <v>35</v>
      </c>
      <c r="G6" s="25" t="s">
        <v>28</v>
      </c>
    </row>
    <row r="7" spans="1:7" ht="18" thickBot="1" x14ac:dyDescent="0.25">
      <c r="A7" s="15">
        <v>1999</v>
      </c>
      <c r="B7" s="15">
        <v>0</v>
      </c>
      <c r="C7" s="15">
        <v>0</v>
      </c>
      <c r="D7" s="15">
        <v>0</v>
      </c>
      <c r="E7" s="15">
        <v>0</v>
      </c>
      <c r="F7" s="25" t="s">
        <v>35</v>
      </c>
      <c r="G7" s="25" t="s">
        <v>28</v>
      </c>
    </row>
    <row r="8" spans="1:7" ht="18" thickBot="1" x14ac:dyDescent="0.25">
      <c r="A8" s="15">
        <v>2000</v>
      </c>
      <c r="B8" s="15">
        <v>3</v>
      </c>
      <c r="C8" s="15">
        <v>0</v>
      </c>
      <c r="D8" s="15">
        <v>1</v>
      </c>
      <c r="E8">
        <v>2</v>
      </c>
      <c r="F8" s="25" t="s">
        <v>35</v>
      </c>
      <c r="G8" s="25" t="s">
        <v>29</v>
      </c>
    </row>
    <row r="9" spans="1:7" ht="18" thickBot="1" x14ac:dyDescent="0.25">
      <c r="A9" s="15">
        <v>2001</v>
      </c>
      <c r="B9" s="15">
        <v>1</v>
      </c>
      <c r="C9" s="15">
        <v>0</v>
      </c>
      <c r="D9" s="15">
        <v>0</v>
      </c>
      <c r="E9">
        <v>1</v>
      </c>
      <c r="F9" s="25" t="s">
        <v>35</v>
      </c>
      <c r="G9" s="25" t="s">
        <v>29</v>
      </c>
    </row>
    <row r="10" spans="1:7" ht="18" thickBot="1" x14ac:dyDescent="0.25">
      <c r="A10" s="15">
        <v>2002</v>
      </c>
      <c r="B10" s="15">
        <v>6</v>
      </c>
      <c r="C10" s="15">
        <v>0</v>
      </c>
      <c r="D10" s="26">
        <v>4</v>
      </c>
      <c r="E10">
        <v>2</v>
      </c>
      <c r="F10" s="25" t="s">
        <v>35</v>
      </c>
      <c r="G10" s="25" t="s">
        <v>29</v>
      </c>
    </row>
    <row r="11" spans="1:7" ht="18" thickBot="1" x14ac:dyDescent="0.25">
      <c r="A11" s="15">
        <v>2003</v>
      </c>
      <c r="B11" s="15">
        <v>4</v>
      </c>
      <c r="C11" s="29">
        <v>0</v>
      </c>
      <c r="D11" s="26">
        <v>1</v>
      </c>
      <c r="E11">
        <v>3</v>
      </c>
      <c r="F11" s="25" t="s">
        <v>35</v>
      </c>
      <c r="G11" s="25" t="s">
        <v>29</v>
      </c>
    </row>
    <row r="12" spans="1:7" ht="18" thickBot="1" x14ac:dyDescent="0.25">
      <c r="A12" s="15">
        <v>2004</v>
      </c>
      <c r="B12" s="15">
        <v>3</v>
      </c>
      <c r="C12" s="15">
        <v>0</v>
      </c>
      <c r="D12" s="26">
        <v>1</v>
      </c>
      <c r="E12">
        <v>2</v>
      </c>
      <c r="F12" s="25" t="s">
        <v>35</v>
      </c>
      <c r="G12" s="25" t="s">
        <v>29</v>
      </c>
    </row>
    <row r="13" spans="1:7" ht="18" thickBot="1" x14ac:dyDescent="0.25">
      <c r="A13" s="15">
        <v>2005</v>
      </c>
      <c r="B13" s="29">
        <v>8</v>
      </c>
      <c r="C13" s="29">
        <v>1</v>
      </c>
      <c r="D13" s="26">
        <v>3</v>
      </c>
      <c r="E13">
        <v>5</v>
      </c>
      <c r="F13" s="25" t="s">
        <v>35</v>
      </c>
      <c r="G13" s="25" t="s">
        <v>30</v>
      </c>
    </row>
    <row r="14" spans="1:7" ht="18" thickBot="1" x14ac:dyDescent="0.25">
      <c r="A14" s="15">
        <v>2006</v>
      </c>
      <c r="B14">
        <v>8</v>
      </c>
      <c r="C14">
        <v>2</v>
      </c>
      <c r="D14" s="26">
        <v>3</v>
      </c>
      <c r="E14">
        <v>3</v>
      </c>
      <c r="F14" s="25" t="s">
        <v>35</v>
      </c>
      <c r="G14" s="25" t="s">
        <v>30</v>
      </c>
    </row>
    <row r="15" spans="1:7" ht="18" thickBot="1" x14ac:dyDescent="0.25">
      <c r="A15" s="15">
        <v>2007</v>
      </c>
      <c r="B15" s="29">
        <v>10</v>
      </c>
      <c r="C15" s="29">
        <v>0</v>
      </c>
      <c r="D15" s="26">
        <v>4</v>
      </c>
      <c r="E15">
        <v>6</v>
      </c>
      <c r="F15" s="25" t="s">
        <v>35</v>
      </c>
      <c r="G15" s="25" t="s">
        <v>30</v>
      </c>
    </row>
    <row r="16" spans="1:7" ht="18" thickBot="1" x14ac:dyDescent="0.25">
      <c r="A16" s="15">
        <v>2008</v>
      </c>
      <c r="B16">
        <v>11</v>
      </c>
      <c r="C16">
        <v>3</v>
      </c>
      <c r="D16" s="26">
        <v>2</v>
      </c>
      <c r="E16" s="29">
        <v>9</v>
      </c>
      <c r="F16" s="25" t="s">
        <v>35</v>
      </c>
      <c r="G16" s="25" t="s">
        <v>30</v>
      </c>
    </row>
    <row r="17" spans="1:7" ht="18" thickBot="1" x14ac:dyDescent="0.25">
      <c r="A17" s="15">
        <v>2009</v>
      </c>
      <c r="B17" s="29">
        <v>13</v>
      </c>
      <c r="C17">
        <v>4</v>
      </c>
      <c r="D17" s="26">
        <v>3</v>
      </c>
      <c r="E17">
        <v>10</v>
      </c>
      <c r="F17" s="25" t="s">
        <v>35</v>
      </c>
      <c r="G17" s="25" t="s">
        <v>30</v>
      </c>
    </row>
    <row r="18" spans="1:7" ht="18" thickBot="1" x14ac:dyDescent="0.25">
      <c r="A18" s="15">
        <v>2010</v>
      </c>
      <c r="B18" s="29">
        <v>18</v>
      </c>
      <c r="C18">
        <v>5</v>
      </c>
      <c r="D18" s="26">
        <v>5</v>
      </c>
      <c r="E18" s="29">
        <v>11</v>
      </c>
      <c r="F18" s="25" t="s">
        <v>35</v>
      </c>
      <c r="G18" s="25" t="s">
        <v>31</v>
      </c>
    </row>
    <row r="19" spans="1:7" ht="18" thickBot="1" x14ac:dyDescent="0.25">
      <c r="A19" s="15">
        <v>2011</v>
      </c>
      <c r="B19" s="16">
        <v>20</v>
      </c>
      <c r="C19">
        <v>4</v>
      </c>
      <c r="D19" s="26">
        <v>7</v>
      </c>
      <c r="E19">
        <v>13</v>
      </c>
      <c r="F19" s="25" t="s">
        <v>35</v>
      </c>
      <c r="G19" s="25" t="s">
        <v>31</v>
      </c>
    </row>
    <row r="20" spans="1:7" ht="18" thickBot="1" x14ac:dyDescent="0.25">
      <c r="A20" s="15">
        <v>2012</v>
      </c>
      <c r="B20">
        <v>18</v>
      </c>
      <c r="C20">
        <v>3</v>
      </c>
      <c r="D20" s="26">
        <v>11</v>
      </c>
      <c r="E20">
        <v>8</v>
      </c>
      <c r="F20" s="25" t="s">
        <v>35</v>
      </c>
      <c r="G20" s="25" t="s">
        <v>31</v>
      </c>
    </row>
    <row r="21" spans="1:7" ht="18" thickBot="1" x14ac:dyDescent="0.25">
      <c r="A21" s="15">
        <v>2013</v>
      </c>
      <c r="B21" s="29">
        <v>33</v>
      </c>
      <c r="C21">
        <v>14</v>
      </c>
      <c r="D21" s="26">
        <v>7</v>
      </c>
      <c r="E21">
        <v>22</v>
      </c>
      <c r="F21" s="25" t="s">
        <v>35</v>
      </c>
      <c r="G21" s="25" t="s">
        <v>31</v>
      </c>
    </row>
    <row r="22" spans="1:7" ht="18" thickBot="1" x14ac:dyDescent="0.25">
      <c r="A22" s="15">
        <v>2014</v>
      </c>
      <c r="B22" s="29">
        <v>22</v>
      </c>
      <c r="C22" s="29">
        <v>10</v>
      </c>
      <c r="D22" s="26">
        <v>6</v>
      </c>
      <c r="E22">
        <v>11</v>
      </c>
      <c r="F22" s="25" t="s">
        <v>35</v>
      </c>
      <c r="G22" s="25" t="s">
        <v>31</v>
      </c>
    </row>
    <row r="23" spans="1:7" ht="18" thickBot="1" x14ac:dyDescent="0.25">
      <c r="A23" s="15">
        <v>2015</v>
      </c>
      <c r="B23" s="29">
        <v>28</v>
      </c>
      <c r="C23">
        <v>8</v>
      </c>
      <c r="D23" s="26">
        <v>7</v>
      </c>
      <c r="E23">
        <v>19</v>
      </c>
      <c r="F23" s="25" t="s">
        <v>35</v>
      </c>
      <c r="G23" s="25" t="s">
        <v>40</v>
      </c>
    </row>
    <row r="24" spans="1:7" ht="18" thickBot="1" x14ac:dyDescent="0.25">
      <c r="A24" s="15">
        <v>2016</v>
      </c>
      <c r="B24" s="29">
        <v>37</v>
      </c>
      <c r="C24">
        <v>12</v>
      </c>
      <c r="D24" s="29">
        <v>12</v>
      </c>
      <c r="E24">
        <v>22</v>
      </c>
      <c r="F24" s="25" t="s">
        <v>35</v>
      </c>
      <c r="G24" s="25" t="s">
        <v>40</v>
      </c>
    </row>
    <row r="25" spans="1:7" ht="18" thickBot="1" x14ac:dyDescent="0.25">
      <c r="A25" s="15">
        <v>2017</v>
      </c>
      <c r="B25" s="29">
        <v>45</v>
      </c>
      <c r="C25">
        <v>15</v>
      </c>
      <c r="D25" s="16">
        <v>8</v>
      </c>
      <c r="E25">
        <v>31</v>
      </c>
      <c r="F25" s="25" t="s">
        <v>35</v>
      </c>
      <c r="G25" s="25" t="s">
        <v>40</v>
      </c>
    </row>
    <row r="26" spans="1:7" ht="18" thickBot="1" x14ac:dyDescent="0.25">
      <c r="A26" s="15">
        <v>2018</v>
      </c>
      <c r="B26" s="16">
        <v>45</v>
      </c>
      <c r="C26">
        <v>16</v>
      </c>
      <c r="D26" s="16">
        <v>10</v>
      </c>
      <c r="E26">
        <v>31</v>
      </c>
      <c r="F26" s="25" t="s">
        <v>35</v>
      </c>
      <c r="G26" s="25" t="s">
        <v>40</v>
      </c>
    </row>
    <row r="27" spans="1:7" ht="18" thickBot="1" x14ac:dyDescent="0.25">
      <c r="A27" s="15">
        <v>2019</v>
      </c>
      <c r="B27" s="29">
        <v>53</v>
      </c>
      <c r="C27" s="29">
        <v>13</v>
      </c>
      <c r="D27">
        <v>18</v>
      </c>
      <c r="E27" s="16">
        <v>39</v>
      </c>
      <c r="F27" s="25" t="s">
        <v>35</v>
      </c>
      <c r="G27" s="25" t="s">
        <v>40</v>
      </c>
    </row>
    <row r="28" spans="1:7" ht="18" thickBot="1" x14ac:dyDescent="0.25">
      <c r="A28" s="15">
        <v>2020</v>
      </c>
      <c r="B28" s="16">
        <v>36</v>
      </c>
      <c r="C28">
        <v>13</v>
      </c>
      <c r="D28">
        <v>12</v>
      </c>
      <c r="E28">
        <v>27</v>
      </c>
      <c r="F28" s="25" t="s">
        <v>35</v>
      </c>
      <c r="G28" s="25" t="s">
        <v>40</v>
      </c>
    </row>
    <row r="29" spans="1:7" ht="17" thickBot="1" x14ac:dyDescent="0.25">
      <c r="A29" s="15" t="s">
        <v>42</v>
      </c>
      <c r="B29" s="32">
        <v>426</v>
      </c>
      <c r="C29" s="32">
        <v>124</v>
      </c>
      <c r="D29" s="29">
        <v>126</v>
      </c>
      <c r="E29" s="33">
        <v>279</v>
      </c>
      <c r="F29" s="25"/>
      <c r="G29" s="25">
        <f>SUM(B29:E29)</f>
        <v>955</v>
      </c>
    </row>
    <row r="32" spans="1:7" ht="16" thickBot="1" x14ac:dyDescent="0.25">
      <c r="A32" s="15" t="s">
        <v>41</v>
      </c>
    </row>
    <row r="33" spans="1:7" ht="18" thickBot="1" x14ac:dyDescent="0.25">
      <c r="A33" s="15" t="s">
        <v>24</v>
      </c>
      <c r="B33" s="15" t="s">
        <v>7</v>
      </c>
      <c r="C33" s="15" t="s">
        <v>10</v>
      </c>
      <c r="D33" s="15" t="s">
        <v>8</v>
      </c>
      <c r="E33" s="15" t="s">
        <v>9</v>
      </c>
      <c r="F33" s="21" t="s">
        <v>26</v>
      </c>
      <c r="G33" s="18" t="s">
        <v>27</v>
      </c>
    </row>
    <row r="34" spans="1:7" ht="18" thickBot="1" x14ac:dyDescent="0.25">
      <c r="A34" s="15">
        <v>1990</v>
      </c>
      <c r="B34" s="34">
        <v>15</v>
      </c>
      <c r="C34">
        <v>3</v>
      </c>
      <c r="D34">
        <v>3</v>
      </c>
      <c r="E34" s="29">
        <v>13</v>
      </c>
      <c r="F34" s="22" t="s">
        <v>36</v>
      </c>
      <c r="G34" s="20" t="s">
        <v>33</v>
      </c>
    </row>
    <row r="35" spans="1:7" ht="18" thickBot="1" x14ac:dyDescent="0.25">
      <c r="A35" s="15">
        <v>1991</v>
      </c>
      <c r="B35" s="34">
        <v>22</v>
      </c>
      <c r="C35">
        <v>3</v>
      </c>
      <c r="D35">
        <v>1</v>
      </c>
      <c r="E35" s="29">
        <v>19</v>
      </c>
      <c r="F35" s="22" t="s">
        <v>36</v>
      </c>
      <c r="G35" s="20" t="s">
        <v>33</v>
      </c>
    </row>
    <row r="36" spans="1:7" ht="18" thickBot="1" x14ac:dyDescent="0.25">
      <c r="A36" s="15">
        <v>1992</v>
      </c>
      <c r="B36" s="34">
        <v>13</v>
      </c>
      <c r="C36" s="29">
        <v>4</v>
      </c>
      <c r="D36" s="29">
        <v>3</v>
      </c>
      <c r="E36" s="29">
        <v>8</v>
      </c>
      <c r="F36" s="22" t="s">
        <v>36</v>
      </c>
      <c r="G36" s="20" t="s">
        <v>33</v>
      </c>
    </row>
    <row r="37" spans="1:7" ht="18" thickBot="1" x14ac:dyDescent="0.25">
      <c r="A37" s="15">
        <v>1993</v>
      </c>
      <c r="B37" s="34">
        <v>29</v>
      </c>
      <c r="C37">
        <v>10</v>
      </c>
      <c r="D37" s="29">
        <v>4</v>
      </c>
      <c r="E37" s="29">
        <v>26</v>
      </c>
      <c r="F37" s="22" t="s">
        <v>36</v>
      </c>
      <c r="G37" s="20" t="s">
        <v>33</v>
      </c>
    </row>
    <row r="38" spans="1:7" ht="18" thickBot="1" x14ac:dyDescent="0.25">
      <c r="A38" s="15">
        <v>1994</v>
      </c>
      <c r="B38" s="34">
        <v>18</v>
      </c>
      <c r="C38">
        <v>6</v>
      </c>
      <c r="D38">
        <v>0</v>
      </c>
      <c r="E38" s="29">
        <v>13</v>
      </c>
      <c r="F38" s="22" t="s">
        <v>36</v>
      </c>
      <c r="G38" s="20" t="s">
        <v>33</v>
      </c>
    </row>
    <row r="39" spans="1:7" ht="18" thickBot="1" x14ac:dyDescent="0.25">
      <c r="A39" s="13">
        <v>1995</v>
      </c>
      <c r="B39" s="29">
        <v>23</v>
      </c>
      <c r="C39">
        <v>6</v>
      </c>
      <c r="D39" s="29">
        <v>4</v>
      </c>
      <c r="E39" s="29">
        <v>20</v>
      </c>
      <c r="F39" s="22" t="s">
        <v>36</v>
      </c>
      <c r="G39" s="20" t="s">
        <v>28</v>
      </c>
    </row>
    <row r="40" spans="1:7" ht="18" thickBot="1" x14ac:dyDescent="0.25">
      <c r="A40" s="13">
        <v>1996</v>
      </c>
      <c r="B40" s="29">
        <v>18</v>
      </c>
      <c r="C40" s="29">
        <v>4</v>
      </c>
      <c r="D40">
        <v>1</v>
      </c>
      <c r="E40" s="29">
        <v>16</v>
      </c>
      <c r="F40" s="22" t="s">
        <v>36</v>
      </c>
      <c r="G40" s="20" t="s">
        <v>28</v>
      </c>
    </row>
    <row r="41" spans="1:7" ht="18" thickBot="1" x14ac:dyDescent="0.25">
      <c r="A41" s="13">
        <v>1997</v>
      </c>
      <c r="B41" s="29">
        <v>24</v>
      </c>
      <c r="C41">
        <v>5</v>
      </c>
      <c r="D41" s="29">
        <v>3</v>
      </c>
      <c r="E41" s="29">
        <v>21</v>
      </c>
      <c r="F41" s="22" t="s">
        <v>36</v>
      </c>
      <c r="G41" s="20" t="s">
        <v>28</v>
      </c>
    </row>
    <row r="42" spans="1:7" ht="18" thickBot="1" x14ac:dyDescent="0.25">
      <c r="A42" s="13">
        <v>1998</v>
      </c>
      <c r="B42" s="29">
        <v>34</v>
      </c>
      <c r="C42">
        <v>9</v>
      </c>
      <c r="D42">
        <v>7</v>
      </c>
      <c r="E42" s="29">
        <v>22</v>
      </c>
      <c r="F42" s="22" t="s">
        <v>36</v>
      </c>
      <c r="G42" s="20" t="s">
        <v>28</v>
      </c>
    </row>
    <row r="43" spans="1:7" ht="18" thickBot="1" x14ac:dyDescent="0.25">
      <c r="A43" s="13">
        <v>1999</v>
      </c>
      <c r="B43" s="29">
        <v>39</v>
      </c>
      <c r="C43">
        <v>7</v>
      </c>
      <c r="D43" s="29">
        <v>4</v>
      </c>
      <c r="E43">
        <v>34</v>
      </c>
      <c r="F43" s="22" t="s">
        <v>36</v>
      </c>
      <c r="G43" s="20" t="s">
        <v>28</v>
      </c>
    </row>
    <row r="44" spans="1:7" ht="18" thickBot="1" x14ac:dyDescent="0.25">
      <c r="A44" s="13">
        <v>2000</v>
      </c>
      <c r="B44" s="29">
        <v>48</v>
      </c>
      <c r="C44">
        <v>6</v>
      </c>
      <c r="D44" s="29">
        <v>13</v>
      </c>
      <c r="E44">
        <v>43</v>
      </c>
      <c r="F44" s="22" t="s">
        <v>36</v>
      </c>
      <c r="G44" s="20" t="s">
        <v>29</v>
      </c>
    </row>
    <row r="45" spans="1:7" ht="18" thickBot="1" x14ac:dyDescent="0.25">
      <c r="A45" s="13">
        <v>2001</v>
      </c>
      <c r="B45" s="29">
        <v>63</v>
      </c>
      <c r="C45" s="29">
        <v>14</v>
      </c>
      <c r="D45" s="29">
        <v>20</v>
      </c>
      <c r="E45" s="29">
        <v>49</v>
      </c>
      <c r="F45" s="22" t="s">
        <v>36</v>
      </c>
      <c r="G45" s="20" t="s">
        <v>29</v>
      </c>
    </row>
    <row r="46" spans="1:7" ht="18" thickBot="1" x14ac:dyDescent="0.25">
      <c r="A46" s="13">
        <v>2002</v>
      </c>
      <c r="B46" s="29">
        <v>58</v>
      </c>
      <c r="C46">
        <v>13</v>
      </c>
      <c r="D46" s="29">
        <v>13</v>
      </c>
      <c r="E46" s="29">
        <v>44</v>
      </c>
      <c r="F46" s="22" t="s">
        <v>36</v>
      </c>
      <c r="G46" s="20" t="s">
        <v>29</v>
      </c>
    </row>
    <row r="47" spans="1:7" ht="18" thickBot="1" x14ac:dyDescent="0.25">
      <c r="A47" s="13">
        <v>2003</v>
      </c>
      <c r="B47" s="29">
        <v>45</v>
      </c>
      <c r="C47">
        <v>8</v>
      </c>
      <c r="D47" s="29">
        <v>14</v>
      </c>
      <c r="E47" s="29">
        <v>33</v>
      </c>
      <c r="F47" s="22" t="s">
        <v>36</v>
      </c>
      <c r="G47" s="20" t="s">
        <v>29</v>
      </c>
    </row>
    <row r="48" spans="1:7" ht="18" thickBot="1" x14ac:dyDescent="0.25">
      <c r="A48" s="13">
        <v>2004</v>
      </c>
      <c r="B48" s="29">
        <v>69</v>
      </c>
      <c r="C48">
        <v>17</v>
      </c>
      <c r="D48" s="29">
        <v>19</v>
      </c>
      <c r="E48" s="29">
        <v>53</v>
      </c>
      <c r="F48" s="22" t="s">
        <v>36</v>
      </c>
      <c r="G48" s="20" t="s">
        <v>29</v>
      </c>
    </row>
    <row r="49" spans="1:7" ht="18" thickBot="1" x14ac:dyDescent="0.25">
      <c r="A49" s="13">
        <v>2005</v>
      </c>
      <c r="B49" s="29">
        <v>92</v>
      </c>
      <c r="C49" s="29">
        <v>17</v>
      </c>
      <c r="D49" s="29">
        <v>35</v>
      </c>
      <c r="E49" s="29">
        <v>73</v>
      </c>
      <c r="F49" s="22" t="s">
        <v>36</v>
      </c>
      <c r="G49" s="20" t="s">
        <v>30</v>
      </c>
    </row>
    <row r="50" spans="1:7" ht="18" thickBot="1" x14ac:dyDescent="0.25">
      <c r="A50" s="13">
        <v>2006</v>
      </c>
      <c r="B50" s="29">
        <v>95</v>
      </c>
      <c r="C50">
        <v>20</v>
      </c>
      <c r="D50" s="29">
        <v>46</v>
      </c>
      <c r="E50" s="29">
        <v>76</v>
      </c>
      <c r="F50" s="22" t="s">
        <v>36</v>
      </c>
      <c r="G50" s="20" t="s">
        <v>30</v>
      </c>
    </row>
    <row r="51" spans="1:7" ht="18" thickBot="1" x14ac:dyDescent="0.25">
      <c r="A51" s="13">
        <v>2007</v>
      </c>
      <c r="B51" s="29">
        <v>102</v>
      </c>
      <c r="C51">
        <v>17</v>
      </c>
      <c r="D51" s="29">
        <v>38</v>
      </c>
      <c r="E51" s="29">
        <v>78</v>
      </c>
      <c r="F51" s="22" t="s">
        <v>36</v>
      </c>
      <c r="G51" s="20" t="s">
        <v>30</v>
      </c>
    </row>
    <row r="52" spans="1:7" ht="18" thickBot="1" x14ac:dyDescent="0.25">
      <c r="A52" s="13">
        <v>2008</v>
      </c>
      <c r="B52" s="29">
        <v>132</v>
      </c>
      <c r="C52">
        <v>21</v>
      </c>
      <c r="D52" s="29">
        <v>50</v>
      </c>
      <c r="E52" s="29">
        <v>110</v>
      </c>
      <c r="F52" s="22" t="s">
        <v>36</v>
      </c>
      <c r="G52" s="20" t="s">
        <v>30</v>
      </c>
    </row>
    <row r="53" spans="1:7" ht="18" thickBot="1" x14ac:dyDescent="0.25">
      <c r="A53" s="13">
        <v>2009</v>
      </c>
      <c r="B53" s="29">
        <v>144</v>
      </c>
      <c r="C53">
        <v>39</v>
      </c>
      <c r="D53" s="29">
        <v>64</v>
      </c>
      <c r="E53" s="29">
        <v>116</v>
      </c>
      <c r="F53" s="22" t="s">
        <v>36</v>
      </c>
      <c r="G53" s="20" t="s">
        <v>30</v>
      </c>
    </row>
    <row r="54" spans="1:7" ht="18" thickBot="1" x14ac:dyDescent="0.25">
      <c r="A54" s="13">
        <v>2010</v>
      </c>
      <c r="B54" s="29">
        <v>138</v>
      </c>
      <c r="C54">
        <v>31</v>
      </c>
      <c r="D54" s="29">
        <v>70</v>
      </c>
      <c r="E54" s="29">
        <v>103</v>
      </c>
      <c r="F54" s="22" t="s">
        <v>36</v>
      </c>
      <c r="G54" s="20" t="s">
        <v>31</v>
      </c>
    </row>
    <row r="55" spans="1:7" ht="18" thickBot="1" x14ac:dyDescent="0.25">
      <c r="A55" s="13">
        <v>2011</v>
      </c>
      <c r="B55" s="29">
        <v>156</v>
      </c>
      <c r="C55" s="29">
        <v>37</v>
      </c>
      <c r="D55" s="29">
        <v>71</v>
      </c>
      <c r="E55" s="29">
        <v>122</v>
      </c>
      <c r="F55" s="22" t="s">
        <v>36</v>
      </c>
      <c r="G55" s="20" t="s">
        <v>31</v>
      </c>
    </row>
    <row r="56" spans="1:7" ht="18" thickBot="1" x14ac:dyDescent="0.25">
      <c r="A56" s="13">
        <v>2012</v>
      </c>
      <c r="B56" s="29">
        <v>168</v>
      </c>
      <c r="C56">
        <v>44</v>
      </c>
      <c r="D56" s="29">
        <v>87</v>
      </c>
      <c r="E56" s="29">
        <v>129</v>
      </c>
      <c r="F56" s="22" t="s">
        <v>36</v>
      </c>
      <c r="G56" s="20" t="s">
        <v>31</v>
      </c>
    </row>
    <row r="57" spans="1:7" ht="18" thickBot="1" x14ac:dyDescent="0.25">
      <c r="A57" s="13">
        <v>2013</v>
      </c>
      <c r="B57" s="29">
        <v>171</v>
      </c>
      <c r="C57" s="29">
        <v>49</v>
      </c>
      <c r="D57" s="29">
        <v>97</v>
      </c>
      <c r="E57" s="29">
        <v>127</v>
      </c>
      <c r="F57" s="22" t="s">
        <v>36</v>
      </c>
      <c r="G57" s="20" t="s">
        <v>31</v>
      </c>
    </row>
    <row r="58" spans="1:7" ht="18" thickBot="1" x14ac:dyDescent="0.25">
      <c r="A58" s="13">
        <v>2014</v>
      </c>
      <c r="B58" s="9">
        <v>158</v>
      </c>
      <c r="C58" s="29">
        <v>48</v>
      </c>
      <c r="D58" s="29">
        <v>107</v>
      </c>
      <c r="E58" s="29">
        <v>111</v>
      </c>
      <c r="F58" s="22" t="s">
        <v>36</v>
      </c>
      <c r="G58" s="20" t="s">
        <v>31</v>
      </c>
    </row>
    <row r="59" spans="1:7" ht="18" thickBot="1" x14ac:dyDescent="0.25">
      <c r="A59" s="13">
        <v>2015</v>
      </c>
      <c r="B59" s="29">
        <v>203</v>
      </c>
      <c r="C59" s="29">
        <v>43</v>
      </c>
      <c r="D59" s="29">
        <v>117</v>
      </c>
      <c r="E59" s="29">
        <v>156</v>
      </c>
      <c r="F59" s="22" t="s">
        <v>36</v>
      </c>
      <c r="G59" s="20" t="s">
        <v>40</v>
      </c>
    </row>
    <row r="60" spans="1:7" ht="18" thickBot="1" x14ac:dyDescent="0.25">
      <c r="A60" s="13">
        <v>2016</v>
      </c>
      <c r="B60" s="29">
        <v>209</v>
      </c>
      <c r="C60" s="29">
        <v>45</v>
      </c>
      <c r="D60" s="29">
        <v>131</v>
      </c>
      <c r="E60" s="29">
        <v>160</v>
      </c>
      <c r="F60" s="22" t="s">
        <v>36</v>
      </c>
      <c r="G60" s="20" t="s">
        <v>40</v>
      </c>
    </row>
    <row r="61" spans="1:7" ht="18" thickBot="1" x14ac:dyDescent="0.25">
      <c r="A61" s="13">
        <v>2017</v>
      </c>
      <c r="B61" s="29">
        <v>240</v>
      </c>
      <c r="C61">
        <v>43</v>
      </c>
      <c r="D61" s="29">
        <v>153</v>
      </c>
      <c r="E61" s="29">
        <v>182</v>
      </c>
      <c r="F61" s="22" t="s">
        <v>36</v>
      </c>
      <c r="G61" s="20" t="s">
        <v>40</v>
      </c>
    </row>
    <row r="62" spans="1:7" ht="18" thickBot="1" x14ac:dyDescent="0.25">
      <c r="A62" s="13">
        <v>2018</v>
      </c>
      <c r="B62" s="29">
        <v>210</v>
      </c>
      <c r="C62" s="29">
        <v>58</v>
      </c>
      <c r="D62" s="29">
        <v>160</v>
      </c>
      <c r="E62" s="29">
        <v>184</v>
      </c>
      <c r="F62" s="22" t="s">
        <v>36</v>
      </c>
      <c r="G62" s="20" t="s">
        <v>40</v>
      </c>
    </row>
    <row r="63" spans="1:7" ht="18" thickBot="1" x14ac:dyDescent="0.25">
      <c r="A63" s="13">
        <v>2019</v>
      </c>
      <c r="B63" s="29">
        <v>242</v>
      </c>
      <c r="C63" s="29">
        <v>56</v>
      </c>
      <c r="D63" s="29">
        <v>159</v>
      </c>
      <c r="E63" s="29">
        <v>192</v>
      </c>
      <c r="F63" s="22" t="s">
        <v>36</v>
      </c>
      <c r="G63" s="20" t="s">
        <v>40</v>
      </c>
    </row>
    <row r="64" spans="1:7" ht="18" thickBot="1" x14ac:dyDescent="0.25">
      <c r="A64" s="13">
        <v>2020</v>
      </c>
      <c r="B64" s="29">
        <v>212</v>
      </c>
      <c r="C64" s="29">
        <v>43</v>
      </c>
      <c r="D64" s="29">
        <v>156</v>
      </c>
      <c r="E64" s="29">
        <v>151</v>
      </c>
      <c r="F64" s="22" t="s">
        <v>36</v>
      </c>
      <c r="G64" s="20" t="s">
        <v>40</v>
      </c>
    </row>
    <row r="65" spans="1:7" ht="17" thickBot="1" x14ac:dyDescent="0.25">
      <c r="A65" s="15" t="s">
        <v>41</v>
      </c>
      <c r="B65" s="34">
        <v>3220</v>
      </c>
      <c r="C65" s="29">
        <v>726</v>
      </c>
      <c r="D65" s="29">
        <v>1650</v>
      </c>
      <c r="E65" s="29">
        <v>2484</v>
      </c>
      <c r="F65" s="22"/>
      <c r="G65" s="20">
        <f>SUM(B65:E65)</f>
        <v>8080</v>
      </c>
    </row>
  </sheetData>
  <phoneticPr fontId="4" type="noConversion"/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topLeftCell="A33" workbookViewId="0">
      <selection activeCell="H65" sqref="H65"/>
    </sheetView>
  </sheetViews>
  <sheetFormatPr baseColWidth="10" defaultRowHeight="15" x14ac:dyDescent="0.2"/>
  <cols>
    <col min="1" max="1" width="22" style="15" bestFit="1" customWidth="1"/>
    <col min="2" max="2" width="5.5" style="15" bestFit="1" customWidth="1"/>
    <col min="3" max="3" width="28.5" style="15" bestFit="1" customWidth="1"/>
    <col min="4" max="4" width="9.5" style="15" bestFit="1" customWidth="1"/>
    <col min="5" max="5" width="24.5" style="15" bestFit="1" customWidth="1"/>
    <col min="6" max="6" width="12.6640625" style="15" bestFit="1" customWidth="1"/>
    <col min="7" max="7" width="21.33203125" style="15" bestFit="1" customWidth="1"/>
    <col min="8" max="8" width="22.6640625" style="15" bestFit="1" customWidth="1"/>
    <col min="9" max="12" width="10.83203125" style="15"/>
  </cols>
  <sheetData>
    <row r="1" spans="1:10" ht="16" thickBot="1" x14ac:dyDescent="0.25">
      <c r="A1" s="15" t="s">
        <v>1</v>
      </c>
      <c r="B1" s="15" t="s">
        <v>7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</row>
    <row r="2" spans="1:10" ht="18" thickBot="1" x14ac:dyDescent="0.25">
      <c r="A2" s="15" t="s">
        <v>24</v>
      </c>
      <c r="B2" s="15" t="s">
        <v>7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5" t="s">
        <v>16</v>
      </c>
      <c r="I2" s="17" t="s">
        <v>26</v>
      </c>
      <c r="J2" s="18" t="s">
        <v>27</v>
      </c>
    </row>
    <row r="3" spans="1:10" ht="18" thickBot="1" x14ac:dyDescent="0.25">
      <c r="A3" s="13">
        <v>1995</v>
      </c>
      <c r="I3" s="19" t="s">
        <v>35</v>
      </c>
      <c r="J3" s="20" t="s">
        <v>28</v>
      </c>
    </row>
    <row r="4" spans="1:10" ht="18" thickBot="1" x14ac:dyDescent="0.25">
      <c r="A4" s="13">
        <v>1996</v>
      </c>
      <c r="I4" s="19" t="s">
        <v>35</v>
      </c>
      <c r="J4" s="20" t="s">
        <v>28</v>
      </c>
    </row>
    <row r="5" spans="1:10" ht="18" thickBot="1" x14ac:dyDescent="0.25">
      <c r="A5" s="13">
        <v>1997</v>
      </c>
      <c r="I5" s="19" t="s">
        <v>35</v>
      </c>
      <c r="J5" s="20" t="s">
        <v>28</v>
      </c>
    </row>
    <row r="6" spans="1:10" ht="18" thickBot="1" x14ac:dyDescent="0.25">
      <c r="A6" s="13">
        <v>1998</v>
      </c>
      <c r="I6" s="19" t="s">
        <v>35</v>
      </c>
      <c r="J6" s="20" t="s">
        <v>28</v>
      </c>
    </row>
    <row r="7" spans="1:10" ht="18" thickBot="1" x14ac:dyDescent="0.25">
      <c r="A7" s="13">
        <v>1999</v>
      </c>
      <c r="I7" s="19" t="s">
        <v>35</v>
      </c>
      <c r="J7" s="20" t="s">
        <v>28</v>
      </c>
    </row>
    <row r="8" spans="1:10" ht="18" thickBot="1" x14ac:dyDescent="0.25">
      <c r="A8" s="13">
        <v>2000</v>
      </c>
      <c r="B8" s="29"/>
      <c r="I8" s="19" t="s">
        <v>35</v>
      </c>
      <c r="J8" s="20" t="s">
        <v>29</v>
      </c>
    </row>
    <row r="9" spans="1:10" ht="18" thickBot="1" x14ac:dyDescent="0.25">
      <c r="A9" s="13">
        <v>2001</v>
      </c>
      <c r="B9" s="16"/>
      <c r="I9" s="19" t="s">
        <v>35</v>
      </c>
      <c r="J9" s="20" t="s">
        <v>29</v>
      </c>
    </row>
    <row r="10" spans="1:10" ht="18" thickBot="1" x14ac:dyDescent="0.25">
      <c r="A10" s="13">
        <v>2002</v>
      </c>
      <c r="B10" s="16"/>
      <c r="I10" s="19" t="s">
        <v>35</v>
      </c>
      <c r="J10" s="20" t="s">
        <v>29</v>
      </c>
    </row>
    <row r="11" spans="1:10" ht="18" thickBot="1" x14ac:dyDescent="0.25">
      <c r="A11" s="13">
        <v>2003</v>
      </c>
      <c r="B11" s="16">
        <v>1</v>
      </c>
      <c r="E11" s="12"/>
      <c r="F11" s="12"/>
      <c r="G11" s="12"/>
      <c r="H11" s="13">
        <v>1</v>
      </c>
      <c r="I11" s="19" t="s">
        <v>35</v>
      </c>
      <c r="J11" s="20" t="s">
        <v>29</v>
      </c>
    </row>
    <row r="12" spans="1:10" ht="18" thickBot="1" x14ac:dyDescent="0.25">
      <c r="A12" s="13">
        <v>2004</v>
      </c>
      <c r="B12" s="16">
        <v>1</v>
      </c>
      <c r="D12" s="16">
        <v>1</v>
      </c>
      <c r="H12" s="15">
        <v>0</v>
      </c>
      <c r="I12" s="19" t="s">
        <v>35</v>
      </c>
      <c r="J12" s="20" t="s">
        <v>29</v>
      </c>
    </row>
    <row r="13" spans="1:10" ht="18" thickBot="1" x14ac:dyDescent="0.25">
      <c r="A13" s="13">
        <v>2005</v>
      </c>
      <c r="B13" s="29">
        <v>3</v>
      </c>
      <c r="C13" s="15">
        <v>2</v>
      </c>
      <c r="D13" s="16">
        <v>2</v>
      </c>
      <c r="H13" s="15">
        <v>0</v>
      </c>
      <c r="I13" s="19" t="s">
        <v>35</v>
      </c>
      <c r="J13" s="20" t="s">
        <v>30</v>
      </c>
    </row>
    <row r="14" spans="1:10" ht="18" thickBot="1" x14ac:dyDescent="0.25">
      <c r="A14" s="13">
        <v>2006</v>
      </c>
      <c r="B14" s="16">
        <v>0</v>
      </c>
      <c r="C14" s="15">
        <v>0</v>
      </c>
      <c r="D14" s="16">
        <v>0</v>
      </c>
      <c r="H14" s="15">
        <v>0</v>
      </c>
      <c r="I14" s="19" t="s">
        <v>35</v>
      </c>
      <c r="J14" s="20" t="s">
        <v>30</v>
      </c>
    </row>
    <row r="15" spans="1:10" ht="18" thickBot="1" x14ac:dyDescent="0.25">
      <c r="A15" s="13">
        <v>2007</v>
      </c>
      <c r="B15" s="16">
        <v>2</v>
      </c>
      <c r="C15" s="15">
        <v>0</v>
      </c>
      <c r="D15" s="16">
        <v>2</v>
      </c>
      <c r="H15" s="15">
        <v>0</v>
      </c>
      <c r="I15" s="19" t="s">
        <v>35</v>
      </c>
      <c r="J15" s="20" t="s">
        <v>30</v>
      </c>
    </row>
    <row r="16" spans="1:10" ht="18" thickBot="1" x14ac:dyDescent="0.25">
      <c r="A16" s="13">
        <v>2008</v>
      </c>
      <c r="B16" s="29">
        <v>4</v>
      </c>
      <c r="C16" s="29">
        <v>4</v>
      </c>
      <c r="D16" s="16">
        <v>2</v>
      </c>
      <c r="E16" s="15">
        <v>1</v>
      </c>
      <c r="H16" s="15">
        <v>0</v>
      </c>
      <c r="I16" s="19" t="s">
        <v>35</v>
      </c>
      <c r="J16" s="20" t="s">
        <v>30</v>
      </c>
    </row>
    <row r="17" spans="1:10" ht="18" thickBot="1" x14ac:dyDescent="0.25">
      <c r="A17" s="13">
        <v>2009</v>
      </c>
      <c r="B17" s="16">
        <v>2</v>
      </c>
      <c r="C17">
        <v>1</v>
      </c>
      <c r="D17" s="16">
        <v>2</v>
      </c>
      <c r="E17" s="15">
        <v>0</v>
      </c>
      <c r="H17" s="15">
        <v>0</v>
      </c>
      <c r="I17" s="19" t="s">
        <v>35</v>
      </c>
      <c r="J17" s="20" t="s">
        <v>30</v>
      </c>
    </row>
    <row r="18" spans="1:10" ht="18" thickBot="1" x14ac:dyDescent="0.25">
      <c r="A18" s="13">
        <v>2010</v>
      </c>
      <c r="B18" s="16">
        <v>3</v>
      </c>
      <c r="C18">
        <v>2</v>
      </c>
      <c r="D18" s="16">
        <v>2</v>
      </c>
      <c r="E18" s="15">
        <v>0</v>
      </c>
      <c r="H18" s="15">
        <v>0</v>
      </c>
      <c r="I18" s="19" t="s">
        <v>35</v>
      </c>
      <c r="J18" s="20" t="s">
        <v>31</v>
      </c>
    </row>
    <row r="19" spans="1:10" ht="18" thickBot="1" x14ac:dyDescent="0.25">
      <c r="A19" s="13">
        <v>2011</v>
      </c>
      <c r="B19" s="16">
        <v>8</v>
      </c>
      <c r="C19" s="29">
        <v>8</v>
      </c>
      <c r="D19" s="29">
        <v>4</v>
      </c>
      <c r="E19" s="15">
        <v>0</v>
      </c>
      <c r="H19" s="15">
        <v>0</v>
      </c>
      <c r="I19" s="19" t="s">
        <v>35</v>
      </c>
      <c r="J19" s="20" t="s">
        <v>31</v>
      </c>
    </row>
    <row r="20" spans="1:10" ht="18" thickBot="1" x14ac:dyDescent="0.25">
      <c r="A20" s="13">
        <v>2012</v>
      </c>
      <c r="B20" s="16">
        <v>8</v>
      </c>
      <c r="C20" s="29">
        <v>7</v>
      </c>
      <c r="D20" s="29">
        <v>6</v>
      </c>
      <c r="E20" s="15">
        <v>0</v>
      </c>
      <c r="F20" s="15">
        <v>1</v>
      </c>
      <c r="H20" s="15">
        <v>0</v>
      </c>
      <c r="I20" s="19" t="s">
        <v>35</v>
      </c>
      <c r="J20" s="20" t="s">
        <v>31</v>
      </c>
    </row>
    <row r="21" spans="1:10" ht="18" thickBot="1" x14ac:dyDescent="0.25">
      <c r="A21" s="13">
        <v>2013</v>
      </c>
      <c r="B21" s="16">
        <v>8</v>
      </c>
      <c r="C21">
        <v>3</v>
      </c>
      <c r="D21" s="16">
        <v>8</v>
      </c>
      <c r="E21" s="15">
        <v>0</v>
      </c>
      <c r="F21" s="15">
        <v>0</v>
      </c>
      <c r="H21" s="15">
        <v>0</v>
      </c>
      <c r="I21" s="19" t="s">
        <v>35</v>
      </c>
      <c r="J21" s="20" t="s">
        <v>31</v>
      </c>
    </row>
    <row r="22" spans="1:10" ht="18" thickBot="1" x14ac:dyDescent="0.25">
      <c r="A22" s="13">
        <v>2014</v>
      </c>
      <c r="B22" s="16">
        <v>8</v>
      </c>
      <c r="C22" s="29">
        <v>5</v>
      </c>
      <c r="D22" s="29">
        <v>7</v>
      </c>
      <c r="E22" s="15">
        <v>0</v>
      </c>
      <c r="F22" s="15">
        <v>0</v>
      </c>
      <c r="H22" s="15">
        <v>0</v>
      </c>
      <c r="I22" s="19" t="s">
        <v>35</v>
      </c>
      <c r="J22" s="20" t="s">
        <v>31</v>
      </c>
    </row>
    <row r="23" spans="1:10" ht="18" thickBot="1" x14ac:dyDescent="0.25">
      <c r="A23" s="13">
        <v>2015</v>
      </c>
      <c r="B23" s="29">
        <v>8</v>
      </c>
      <c r="C23">
        <v>5</v>
      </c>
      <c r="D23" s="29">
        <v>6</v>
      </c>
      <c r="E23" s="15">
        <v>0</v>
      </c>
      <c r="F23" s="15">
        <v>1</v>
      </c>
      <c r="H23" s="15">
        <v>0</v>
      </c>
      <c r="I23" s="19" t="s">
        <v>35</v>
      </c>
      <c r="J23" s="20" t="s">
        <v>40</v>
      </c>
    </row>
    <row r="24" spans="1:10" ht="18" thickBot="1" x14ac:dyDescent="0.25">
      <c r="A24" s="13">
        <v>2016</v>
      </c>
      <c r="B24" s="16">
        <v>15</v>
      </c>
      <c r="C24">
        <v>5</v>
      </c>
      <c r="D24" s="16">
        <v>12</v>
      </c>
      <c r="E24" s="15">
        <v>1</v>
      </c>
      <c r="F24" s="15">
        <v>0</v>
      </c>
      <c r="G24" s="15">
        <v>1</v>
      </c>
      <c r="H24" s="15">
        <v>0</v>
      </c>
      <c r="I24" s="19" t="s">
        <v>35</v>
      </c>
      <c r="J24" s="20" t="s">
        <v>40</v>
      </c>
    </row>
    <row r="25" spans="1:10" ht="18" thickBot="1" x14ac:dyDescent="0.25">
      <c r="A25" s="13">
        <v>2017</v>
      </c>
      <c r="B25" s="29">
        <v>11</v>
      </c>
      <c r="C25">
        <v>4</v>
      </c>
      <c r="D25" s="29">
        <v>9</v>
      </c>
      <c r="E25" s="15">
        <v>0</v>
      </c>
      <c r="F25" s="15">
        <v>0</v>
      </c>
      <c r="G25" s="15">
        <v>0</v>
      </c>
      <c r="H25" s="15">
        <v>0</v>
      </c>
      <c r="I25" s="19" t="s">
        <v>35</v>
      </c>
      <c r="J25" s="20" t="s">
        <v>40</v>
      </c>
    </row>
    <row r="26" spans="1:10" ht="18" thickBot="1" x14ac:dyDescent="0.25">
      <c r="A26" s="13">
        <v>2018</v>
      </c>
      <c r="B26" s="29">
        <v>12</v>
      </c>
      <c r="C26">
        <v>3</v>
      </c>
      <c r="D26" s="29">
        <v>11</v>
      </c>
      <c r="E26" s="15">
        <v>1</v>
      </c>
      <c r="F26" s="15">
        <v>0</v>
      </c>
      <c r="G26" s="15">
        <v>0</v>
      </c>
      <c r="H26" s="15">
        <v>0</v>
      </c>
      <c r="I26" s="19" t="s">
        <v>35</v>
      </c>
      <c r="J26" s="20" t="s">
        <v>40</v>
      </c>
    </row>
    <row r="27" spans="1:10" ht="18" thickBot="1" x14ac:dyDescent="0.25">
      <c r="A27" s="13">
        <v>2019</v>
      </c>
      <c r="B27" s="16">
        <v>15</v>
      </c>
      <c r="C27">
        <v>5</v>
      </c>
      <c r="D27" s="29">
        <v>14</v>
      </c>
      <c r="E27" s="15">
        <v>0</v>
      </c>
      <c r="F27" s="15">
        <v>0</v>
      </c>
      <c r="G27" s="15">
        <v>0</v>
      </c>
      <c r="H27" s="15">
        <v>0</v>
      </c>
      <c r="I27" s="19" t="s">
        <v>35</v>
      </c>
      <c r="J27" s="20" t="s">
        <v>40</v>
      </c>
    </row>
    <row r="28" spans="1:10" ht="18" thickBot="1" x14ac:dyDescent="0.25">
      <c r="A28" s="13">
        <v>2020</v>
      </c>
      <c r="B28" s="29">
        <v>11</v>
      </c>
      <c r="C28">
        <v>1</v>
      </c>
      <c r="D28" s="29">
        <v>11</v>
      </c>
      <c r="E28" s="15">
        <v>0</v>
      </c>
      <c r="F28" s="15">
        <v>0</v>
      </c>
      <c r="G28" s="15">
        <v>0</v>
      </c>
      <c r="H28" s="15">
        <v>0</v>
      </c>
      <c r="I28" s="19" t="s">
        <v>35</v>
      </c>
      <c r="J28" s="20" t="s">
        <v>40</v>
      </c>
    </row>
    <row r="29" spans="1:10" ht="17" thickBot="1" x14ac:dyDescent="0.25">
      <c r="A29" s="15" t="s">
        <v>42</v>
      </c>
      <c r="B29" s="34">
        <v>122</v>
      </c>
      <c r="C29" s="12">
        <v>55</v>
      </c>
      <c r="D29" s="34">
        <v>101</v>
      </c>
      <c r="E29" s="13">
        <v>3</v>
      </c>
      <c r="F29" s="13">
        <v>2</v>
      </c>
      <c r="G29" s="13">
        <v>1</v>
      </c>
      <c r="H29" s="13">
        <v>1</v>
      </c>
      <c r="I29" s="19"/>
      <c r="J29" s="20">
        <f>SUM(B29:H29)</f>
        <v>285</v>
      </c>
    </row>
    <row r="30" spans="1:10" x14ac:dyDescent="0.2">
      <c r="D30" s="34"/>
    </row>
    <row r="32" spans="1:10" ht="16" thickBot="1" x14ac:dyDescent="0.25">
      <c r="A32" s="15" t="s">
        <v>41</v>
      </c>
    </row>
    <row r="33" spans="1:12" ht="18" thickBot="1" x14ac:dyDescent="0.25">
      <c r="A33" s="15" t="s">
        <v>24</v>
      </c>
      <c r="B33" s="15" t="s">
        <v>7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15</v>
      </c>
      <c r="H33" s="15" t="s">
        <v>16</v>
      </c>
      <c r="I33" s="21" t="s">
        <v>26</v>
      </c>
      <c r="J33" s="18" t="s">
        <v>27</v>
      </c>
      <c r="K33" s="27"/>
      <c r="L33" s="27"/>
    </row>
    <row r="34" spans="1:12" ht="18" thickBot="1" x14ac:dyDescent="0.25">
      <c r="A34" s="15">
        <v>1990</v>
      </c>
      <c r="B34" s="34">
        <v>15</v>
      </c>
      <c r="C34" s="9">
        <v>14</v>
      </c>
      <c r="D34">
        <v>0</v>
      </c>
      <c r="F34" s="37">
        <v>3</v>
      </c>
      <c r="G34">
        <v>0</v>
      </c>
      <c r="H34" s="15">
        <v>0</v>
      </c>
      <c r="I34" s="22" t="s">
        <v>36</v>
      </c>
      <c r="J34" s="20" t="s">
        <v>33</v>
      </c>
      <c r="K34" s="27"/>
      <c r="L34" s="27"/>
    </row>
    <row r="35" spans="1:12" ht="18" thickBot="1" x14ac:dyDescent="0.25">
      <c r="A35" s="15">
        <v>1991</v>
      </c>
      <c r="B35" s="34">
        <v>19</v>
      </c>
      <c r="C35" s="9">
        <v>18</v>
      </c>
      <c r="D35" s="29">
        <v>0</v>
      </c>
      <c r="F35" s="37">
        <v>3</v>
      </c>
      <c r="G35" s="35">
        <v>1</v>
      </c>
      <c r="H35" s="15">
        <v>0</v>
      </c>
      <c r="I35" s="22" t="s">
        <v>36</v>
      </c>
      <c r="J35" s="20" t="s">
        <v>33</v>
      </c>
      <c r="K35" s="27"/>
      <c r="L35" s="27"/>
    </row>
    <row r="36" spans="1:12" ht="18" thickBot="1" x14ac:dyDescent="0.25">
      <c r="A36" s="15">
        <v>1992</v>
      </c>
      <c r="B36" s="34">
        <v>18</v>
      </c>
      <c r="C36" s="9">
        <v>15</v>
      </c>
      <c r="D36" s="36">
        <v>1</v>
      </c>
      <c r="F36" s="37">
        <v>4</v>
      </c>
      <c r="G36" s="35">
        <v>1</v>
      </c>
      <c r="H36" s="15">
        <v>0</v>
      </c>
      <c r="I36" s="22" t="s">
        <v>36</v>
      </c>
      <c r="J36" s="20" t="s">
        <v>33</v>
      </c>
      <c r="K36" s="27"/>
      <c r="L36" s="27"/>
    </row>
    <row r="37" spans="1:12" ht="18" thickBot="1" x14ac:dyDescent="0.25">
      <c r="A37" s="15">
        <v>1993</v>
      </c>
      <c r="B37" s="34">
        <v>19</v>
      </c>
      <c r="C37" s="9">
        <v>15</v>
      </c>
      <c r="D37" s="36">
        <v>1</v>
      </c>
      <c r="F37" s="37">
        <v>5</v>
      </c>
      <c r="G37" s="38">
        <v>0</v>
      </c>
      <c r="H37" s="15">
        <v>0</v>
      </c>
      <c r="I37" s="22" t="s">
        <v>36</v>
      </c>
      <c r="J37" s="20" t="s">
        <v>33</v>
      </c>
      <c r="K37" s="27"/>
      <c r="L37" s="27"/>
    </row>
    <row r="38" spans="1:12" ht="18" thickBot="1" x14ac:dyDescent="0.25">
      <c r="A38" s="15">
        <v>1994</v>
      </c>
      <c r="B38" s="34">
        <v>30</v>
      </c>
      <c r="C38" s="9">
        <v>23</v>
      </c>
      <c r="D38" s="36">
        <v>2</v>
      </c>
      <c r="F38" s="37">
        <v>8</v>
      </c>
      <c r="G38" s="37">
        <v>3</v>
      </c>
      <c r="H38" s="15">
        <v>0</v>
      </c>
      <c r="I38" s="22" t="s">
        <v>36</v>
      </c>
      <c r="J38" s="20" t="s">
        <v>33</v>
      </c>
      <c r="K38" s="27"/>
      <c r="L38" s="27"/>
    </row>
    <row r="39" spans="1:12" ht="18" thickBot="1" x14ac:dyDescent="0.25">
      <c r="A39" s="13">
        <v>1995</v>
      </c>
      <c r="B39" s="29">
        <v>26</v>
      </c>
      <c r="C39" s="9">
        <v>23</v>
      </c>
      <c r="D39" s="36">
        <v>4</v>
      </c>
      <c r="F39" s="37">
        <v>3</v>
      </c>
      <c r="G39" s="39">
        <v>0</v>
      </c>
      <c r="H39" s="15">
        <v>0</v>
      </c>
      <c r="I39" s="22" t="s">
        <v>36</v>
      </c>
      <c r="J39" s="20" t="s">
        <v>28</v>
      </c>
      <c r="K39" s="27"/>
      <c r="L39" s="27"/>
    </row>
    <row r="40" spans="1:12" ht="18" thickBot="1" x14ac:dyDescent="0.25">
      <c r="A40" s="13">
        <v>1996</v>
      </c>
      <c r="B40" s="29">
        <v>30</v>
      </c>
      <c r="C40" s="9">
        <v>26</v>
      </c>
      <c r="D40" s="36">
        <v>2</v>
      </c>
      <c r="F40" s="37">
        <v>4</v>
      </c>
      <c r="G40" s="39">
        <v>1</v>
      </c>
      <c r="H40" s="15">
        <v>0</v>
      </c>
      <c r="I40" s="22" t="s">
        <v>36</v>
      </c>
      <c r="J40" s="20" t="s">
        <v>28</v>
      </c>
    </row>
    <row r="41" spans="1:12" ht="18" thickBot="1" x14ac:dyDescent="0.25">
      <c r="A41" s="13">
        <v>1997</v>
      </c>
      <c r="B41" s="29">
        <v>52</v>
      </c>
      <c r="C41" s="9">
        <v>43</v>
      </c>
      <c r="D41" s="36">
        <v>2</v>
      </c>
      <c r="F41" s="35">
        <v>17</v>
      </c>
      <c r="G41" s="37">
        <v>5</v>
      </c>
      <c r="H41" s="15">
        <v>0</v>
      </c>
      <c r="I41" s="22" t="s">
        <v>36</v>
      </c>
      <c r="J41" s="20" t="s">
        <v>28</v>
      </c>
    </row>
    <row r="42" spans="1:12" ht="18" thickBot="1" x14ac:dyDescent="0.25">
      <c r="A42" s="13">
        <v>1998</v>
      </c>
      <c r="B42" s="29">
        <v>43</v>
      </c>
      <c r="C42" s="9">
        <v>35</v>
      </c>
      <c r="D42" s="29">
        <v>0</v>
      </c>
      <c r="F42" s="35">
        <v>19</v>
      </c>
      <c r="G42" s="35">
        <v>4</v>
      </c>
      <c r="H42">
        <v>2</v>
      </c>
      <c r="I42" s="22" t="s">
        <v>36</v>
      </c>
      <c r="J42" s="20" t="s">
        <v>28</v>
      </c>
    </row>
    <row r="43" spans="1:12" ht="18" thickBot="1" x14ac:dyDescent="0.25">
      <c r="A43" s="13">
        <v>1999</v>
      </c>
      <c r="B43" s="29">
        <v>57</v>
      </c>
      <c r="C43" s="9">
        <v>46</v>
      </c>
      <c r="D43" s="29">
        <v>13</v>
      </c>
      <c r="F43" s="37">
        <v>11</v>
      </c>
      <c r="G43" s="37">
        <v>2</v>
      </c>
      <c r="H43">
        <v>1</v>
      </c>
      <c r="I43" s="22" t="s">
        <v>36</v>
      </c>
      <c r="J43" s="20" t="s">
        <v>28</v>
      </c>
    </row>
    <row r="44" spans="1:12" ht="18" thickBot="1" x14ac:dyDescent="0.25">
      <c r="A44" s="13">
        <v>2000</v>
      </c>
      <c r="B44" s="35">
        <v>70</v>
      </c>
      <c r="C44" s="9">
        <v>54</v>
      </c>
      <c r="D44" s="36">
        <v>11</v>
      </c>
      <c r="F44" s="37">
        <v>19</v>
      </c>
      <c r="G44" s="37">
        <v>3</v>
      </c>
      <c r="H44">
        <v>0</v>
      </c>
      <c r="I44" s="22" t="s">
        <v>36</v>
      </c>
      <c r="J44" s="20" t="s">
        <v>29</v>
      </c>
    </row>
    <row r="45" spans="1:12" ht="18" thickBot="1" x14ac:dyDescent="0.25">
      <c r="A45" s="13">
        <v>2001</v>
      </c>
      <c r="B45" s="35">
        <v>86</v>
      </c>
      <c r="C45" s="9">
        <v>68</v>
      </c>
      <c r="D45" s="29">
        <v>23</v>
      </c>
      <c r="E45" s="29">
        <v>1</v>
      </c>
      <c r="F45" s="35">
        <v>21</v>
      </c>
      <c r="G45" s="37">
        <v>3</v>
      </c>
      <c r="H45">
        <v>0</v>
      </c>
      <c r="I45" s="22" t="s">
        <v>36</v>
      </c>
      <c r="J45" s="20" t="s">
        <v>29</v>
      </c>
    </row>
    <row r="46" spans="1:12" ht="18" thickBot="1" x14ac:dyDescent="0.25">
      <c r="A46" s="13">
        <v>2002</v>
      </c>
      <c r="B46" s="35">
        <v>113</v>
      </c>
      <c r="C46" s="9">
        <v>97</v>
      </c>
      <c r="D46" s="29">
        <v>44</v>
      </c>
      <c r="E46" s="29">
        <v>0</v>
      </c>
      <c r="F46" s="35">
        <v>27</v>
      </c>
      <c r="G46" s="37">
        <v>9</v>
      </c>
      <c r="H46">
        <v>0</v>
      </c>
      <c r="I46" s="22" t="s">
        <v>36</v>
      </c>
      <c r="J46" s="20" t="s">
        <v>29</v>
      </c>
    </row>
    <row r="47" spans="1:12" ht="18" thickBot="1" x14ac:dyDescent="0.25">
      <c r="A47" s="13">
        <v>2003</v>
      </c>
      <c r="B47" s="35">
        <v>93</v>
      </c>
      <c r="C47" s="9">
        <v>77</v>
      </c>
      <c r="D47" s="29">
        <v>45</v>
      </c>
      <c r="E47" s="29">
        <v>2</v>
      </c>
      <c r="F47" s="35">
        <v>13</v>
      </c>
      <c r="G47" s="39">
        <v>3</v>
      </c>
      <c r="H47">
        <v>0</v>
      </c>
      <c r="I47" s="22" t="s">
        <v>36</v>
      </c>
      <c r="J47" s="20" t="s">
        <v>29</v>
      </c>
    </row>
    <row r="48" spans="1:12" ht="18" thickBot="1" x14ac:dyDescent="0.25">
      <c r="A48" s="13">
        <v>2004</v>
      </c>
      <c r="B48" s="35">
        <v>132</v>
      </c>
      <c r="C48" s="9">
        <v>106</v>
      </c>
      <c r="D48" s="29">
        <v>50</v>
      </c>
      <c r="E48" s="29">
        <v>4</v>
      </c>
      <c r="F48" s="35">
        <v>35</v>
      </c>
      <c r="G48" s="37">
        <v>6</v>
      </c>
      <c r="H48">
        <v>0</v>
      </c>
      <c r="I48" s="22" t="s">
        <v>36</v>
      </c>
      <c r="J48" s="20" t="s">
        <v>29</v>
      </c>
    </row>
    <row r="49" spans="1:10" ht="18" thickBot="1" x14ac:dyDescent="0.25">
      <c r="A49" s="13">
        <v>2005</v>
      </c>
      <c r="B49" s="35">
        <v>140</v>
      </c>
      <c r="C49" s="9">
        <v>109</v>
      </c>
      <c r="D49" s="29">
        <v>76</v>
      </c>
      <c r="E49" s="29">
        <v>2</v>
      </c>
      <c r="F49" s="35">
        <v>24</v>
      </c>
      <c r="G49" s="37">
        <v>3</v>
      </c>
      <c r="H49">
        <v>1</v>
      </c>
      <c r="I49" s="22" t="s">
        <v>36</v>
      </c>
      <c r="J49" s="20" t="s">
        <v>30</v>
      </c>
    </row>
    <row r="50" spans="1:10" ht="18" thickBot="1" x14ac:dyDescent="0.25">
      <c r="A50" s="13">
        <v>2006</v>
      </c>
      <c r="B50" s="35">
        <v>157</v>
      </c>
      <c r="C50" s="9">
        <v>128</v>
      </c>
      <c r="D50" s="29">
        <v>72</v>
      </c>
      <c r="E50" s="29">
        <v>6</v>
      </c>
      <c r="F50" s="35">
        <v>25</v>
      </c>
      <c r="G50" s="37">
        <v>10</v>
      </c>
      <c r="H50">
        <v>3</v>
      </c>
      <c r="I50" s="22" t="s">
        <v>36</v>
      </c>
      <c r="J50" s="20" t="s">
        <v>30</v>
      </c>
    </row>
    <row r="51" spans="1:10" ht="18" thickBot="1" x14ac:dyDescent="0.25">
      <c r="A51" s="13">
        <v>2007</v>
      </c>
      <c r="B51" s="35">
        <v>171</v>
      </c>
      <c r="C51" s="9">
        <v>135</v>
      </c>
      <c r="D51" s="29">
        <v>86</v>
      </c>
      <c r="E51" s="29">
        <v>6</v>
      </c>
      <c r="F51" s="35">
        <v>45</v>
      </c>
      <c r="G51" s="37">
        <v>3</v>
      </c>
      <c r="H51">
        <v>1</v>
      </c>
      <c r="I51" s="22" t="s">
        <v>36</v>
      </c>
      <c r="J51" s="20" t="s">
        <v>30</v>
      </c>
    </row>
    <row r="52" spans="1:10" ht="18" thickBot="1" x14ac:dyDescent="0.25">
      <c r="A52" s="13">
        <v>2008</v>
      </c>
      <c r="B52" s="35">
        <v>186</v>
      </c>
      <c r="C52" s="9">
        <v>145</v>
      </c>
      <c r="D52" s="29">
        <v>111</v>
      </c>
      <c r="E52" s="29">
        <v>4</v>
      </c>
      <c r="F52" s="35">
        <v>26</v>
      </c>
      <c r="G52" s="37">
        <v>9</v>
      </c>
      <c r="H52">
        <v>1</v>
      </c>
      <c r="I52" s="22" t="s">
        <v>36</v>
      </c>
      <c r="J52" s="20" t="s">
        <v>30</v>
      </c>
    </row>
    <row r="53" spans="1:10" ht="18" thickBot="1" x14ac:dyDescent="0.25">
      <c r="A53" s="13">
        <v>2009</v>
      </c>
      <c r="B53" s="35">
        <v>197</v>
      </c>
      <c r="C53" s="9">
        <v>155</v>
      </c>
      <c r="D53" s="29">
        <v>123</v>
      </c>
      <c r="E53" s="29">
        <v>2</v>
      </c>
      <c r="F53" s="35">
        <v>27</v>
      </c>
      <c r="G53" s="37">
        <v>2</v>
      </c>
      <c r="H53">
        <v>2</v>
      </c>
      <c r="I53" s="22" t="s">
        <v>36</v>
      </c>
      <c r="J53" s="20" t="s">
        <v>30</v>
      </c>
    </row>
    <row r="54" spans="1:10" ht="18" thickBot="1" x14ac:dyDescent="0.25">
      <c r="A54" s="13">
        <v>2010</v>
      </c>
      <c r="B54" s="35">
        <v>215</v>
      </c>
      <c r="C54" s="9">
        <v>169</v>
      </c>
      <c r="D54" s="29">
        <v>151</v>
      </c>
      <c r="E54" s="29">
        <v>4</v>
      </c>
      <c r="F54" s="35">
        <v>27</v>
      </c>
      <c r="G54" s="37">
        <v>5</v>
      </c>
      <c r="H54">
        <v>0</v>
      </c>
      <c r="I54" s="22" t="s">
        <v>36</v>
      </c>
      <c r="J54" s="20" t="s">
        <v>31</v>
      </c>
    </row>
    <row r="55" spans="1:10" ht="18" thickBot="1" x14ac:dyDescent="0.25">
      <c r="A55" s="13">
        <v>2011</v>
      </c>
      <c r="B55" s="35">
        <v>207</v>
      </c>
      <c r="C55" s="9">
        <v>159</v>
      </c>
      <c r="D55" s="29">
        <v>133</v>
      </c>
      <c r="E55" s="29">
        <v>5</v>
      </c>
      <c r="F55" s="35">
        <v>37</v>
      </c>
      <c r="G55" s="37">
        <v>3</v>
      </c>
      <c r="H55">
        <v>0</v>
      </c>
      <c r="I55" s="22" t="s">
        <v>36</v>
      </c>
      <c r="J55" s="20" t="s">
        <v>31</v>
      </c>
    </row>
    <row r="56" spans="1:10" ht="18" thickBot="1" x14ac:dyDescent="0.25">
      <c r="A56" s="13">
        <v>2012</v>
      </c>
      <c r="B56" s="35">
        <v>213</v>
      </c>
      <c r="C56" s="9">
        <v>166</v>
      </c>
      <c r="D56" s="29">
        <v>154</v>
      </c>
      <c r="E56" s="29">
        <v>1</v>
      </c>
      <c r="F56" s="35">
        <v>33</v>
      </c>
      <c r="G56" s="39">
        <v>2</v>
      </c>
      <c r="H56">
        <v>0</v>
      </c>
      <c r="I56" s="22" t="s">
        <v>36</v>
      </c>
      <c r="J56" s="20" t="s">
        <v>31</v>
      </c>
    </row>
    <row r="57" spans="1:10" ht="18" thickBot="1" x14ac:dyDescent="0.25">
      <c r="A57" s="13">
        <v>2013</v>
      </c>
      <c r="B57" s="35">
        <v>221</v>
      </c>
      <c r="C57" s="9">
        <v>180</v>
      </c>
      <c r="D57" s="29">
        <v>157</v>
      </c>
      <c r="E57" s="29">
        <v>5</v>
      </c>
      <c r="F57" s="35">
        <v>33</v>
      </c>
      <c r="G57" s="37">
        <v>2</v>
      </c>
      <c r="H57">
        <v>0</v>
      </c>
      <c r="I57" s="22" t="s">
        <v>36</v>
      </c>
      <c r="J57" s="20" t="s">
        <v>31</v>
      </c>
    </row>
    <row r="58" spans="1:10" ht="18" thickBot="1" x14ac:dyDescent="0.25">
      <c r="A58" s="13">
        <v>2014</v>
      </c>
      <c r="B58" s="35">
        <v>219</v>
      </c>
      <c r="C58" s="9">
        <v>153</v>
      </c>
      <c r="D58" s="29">
        <v>158</v>
      </c>
      <c r="E58" s="29">
        <v>0</v>
      </c>
      <c r="F58" s="35">
        <v>26</v>
      </c>
      <c r="G58" s="37">
        <v>0</v>
      </c>
      <c r="H58">
        <v>0</v>
      </c>
      <c r="I58" s="22" t="s">
        <v>36</v>
      </c>
      <c r="J58" s="20" t="s">
        <v>31</v>
      </c>
    </row>
    <row r="59" spans="1:10" ht="18" thickBot="1" x14ac:dyDescent="0.25">
      <c r="A59" s="13">
        <v>2015</v>
      </c>
      <c r="B59" s="35">
        <v>252</v>
      </c>
      <c r="C59" s="9">
        <v>172</v>
      </c>
      <c r="D59" s="29">
        <v>197</v>
      </c>
      <c r="E59" s="29">
        <v>4</v>
      </c>
      <c r="F59" s="35">
        <v>23</v>
      </c>
      <c r="G59" s="39">
        <v>3</v>
      </c>
      <c r="H59">
        <v>0</v>
      </c>
      <c r="I59" s="22" t="s">
        <v>36</v>
      </c>
      <c r="J59" s="20" t="s">
        <v>40</v>
      </c>
    </row>
    <row r="60" spans="1:10" ht="18" thickBot="1" x14ac:dyDescent="0.25">
      <c r="A60" s="13">
        <v>2016</v>
      </c>
      <c r="B60" s="35">
        <v>238</v>
      </c>
      <c r="C60" s="9">
        <v>164</v>
      </c>
      <c r="D60" s="29">
        <v>175</v>
      </c>
      <c r="E60" s="29">
        <v>3</v>
      </c>
      <c r="F60" s="35">
        <v>27</v>
      </c>
      <c r="G60" s="37">
        <v>4</v>
      </c>
      <c r="H60">
        <v>0</v>
      </c>
      <c r="I60" s="22" t="s">
        <v>36</v>
      </c>
      <c r="J60" s="20" t="s">
        <v>40</v>
      </c>
    </row>
    <row r="61" spans="1:10" ht="18" thickBot="1" x14ac:dyDescent="0.25">
      <c r="A61" s="13">
        <v>2017</v>
      </c>
      <c r="B61" s="35">
        <v>250</v>
      </c>
      <c r="C61" s="9">
        <v>170</v>
      </c>
      <c r="D61" s="29">
        <v>188</v>
      </c>
      <c r="E61" s="29">
        <v>8</v>
      </c>
      <c r="F61" s="35">
        <v>32</v>
      </c>
      <c r="G61" s="37">
        <v>5</v>
      </c>
      <c r="H61">
        <v>1</v>
      </c>
      <c r="I61" s="22" t="s">
        <v>36</v>
      </c>
      <c r="J61" s="20" t="s">
        <v>40</v>
      </c>
    </row>
    <row r="62" spans="1:10" ht="18" thickBot="1" x14ac:dyDescent="0.25">
      <c r="A62" s="13">
        <v>2018</v>
      </c>
      <c r="B62" s="35">
        <v>247</v>
      </c>
      <c r="C62" s="9">
        <v>175</v>
      </c>
      <c r="D62" s="29">
        <v>190</v>
      </c>
      <c r="E62" s="29">
        <v>3</v>
      </c>
      <c r="F62" s="35">
        <v>34</v>
      </c>
      <c r="G62" s="37">
        <v>2</v>
      </c>
      <c r="H62">
        <v>1</v>
      </c>
      <c r="I62" s="22" t="s">
        <v>36</v>
      </c>
      <c r="J62" s="20" t="s">
        <v>40</v>
      </c>
    </row>
    <row r="63" spans="1:10" ht="18" thickBot="1" x14ac:dyDescent="0.25">
      <c r="A63" s="13">
        <v>2019</v>
      </c>
      <c r="B63" s="35">
        <v>238</v>
      </c>
      <c r="C63" s="9">
        <v>164</v>
      </c>
      <c r="D63" s="29">
        <v>197</v>
      </c>
      <c r="E63" s="29">
        <v>4</v>
      </c>
      <c r="F63" s="35">
        <v>15</v>
      </c>
      <c r="G63">
        <v>2</v>
      </c>
      <c r="H63">
        <v>0</v>
      </c>
      <c r="I63" s="22" t="s">
        <v>36</v>
      </c>
      <c r="J63" s="20" t="s">
        <v>40</v>
      </c>
    </row>
    <row r="64" spans="1:10" ht="18" thickBot="1" x14ac:dyDescent="0.25">
      <c r="A64" s="13">
        <v>2020</v>
      </c>
      <c r="B64" s="35">
        <v>258</v>
      </c>
      <c r="C64" s="29">
        <v>167</v>
      </c>
      <c r="D64" s="29">
        <v>202</v>
      </c>
      <c r="E64" s="29">
        <v>1</v>
      </c>
      <c r="F64" s="35">
        <v>18</v>
      </c>
      <c r="G64">
        <v>0</v>
      </c>
      <c r="H64">
        <v>0</v>
      </c>
      <c r="I64" s="22" t="s">
        <v>36</v>
      </c>
      <c r="J64" s="20" t="s">
        <v>40</v>
      </c>
    </row>
    <row r="65" spans="1:10" ht="17" thickBot="1" x14ac:dyDescent="0.25">
      <c r="A65" s="15" t="s">
        <v>41</v>
      </c>
      <c r="B65" s="9">
        <f t="shared" ref="B65:H65" si="0">SUM(B34:B64)</f>
        <v>4212</v>
      </c>
      <c r="C65" s="34">
        <v>3171</v>
      </c>
      <c r="D65" s="29">
        <v>2568</v>
      </c>
      <c r="E65" s="29">
        <v>65</v>
      </c>
      <c r="F65" s="35">
        <v>644</v>
      </c>
      <c r="G65" s="35">
        <v>96</v>
      </c>
      <c r="H65" s="15">
        <f t="shared" si="0"/>
        <v>13</v>
      </c>
      <c r="I65" s="22"/>
      <c r="J65" s="20">
        <f>SUM(B65:H65)</f>
        <v>10769</v>
      </c>
    </row>
    <row r="67" spans="1:10" x14ac:dyDescent="0.2">
      <c r="B67" s="15">
        <f t="shared" ref="B67:H67" si="1">SUM(B34:B64)</f>
        <v>4212</v>
      </c>
      <c r="C67" s="15">
        <f t="shared" si="1"/>
        <v>3171</v>
      </c>
      <c r="D67" s="15">
        <f t="shared" si="1"/>
        <v>2568</v>
      </c>
      <c r="E67" s="15">
        <f t="shared" si="1"/>
        <v>65</v>
      </c>
      <c r="F67" s="15">
        <f t="shared" si="1"/>
        <v>644</v>
      </c>
      <c r="G67" s="15">
        <f t="shared" si="1"/>
        <v>96</v>
      </c>
      <c r="H67" s="15">
        <f t="shared" si="1"/>
        <v>13</v>
      </c>
    </row>
  </sheetData>
  <phoneticPr fontId="4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tabSelected="1" topLeftCell="A37" zoomScaleNormal="100" workbookViewId="0">
      <selection activeCell="E46" sqref="E46"/>
    </sheetView>
  </sheetViews>
  <sheetFormatPr baseColWidth="10" defaultRowHeight="15" x14ac:dyDescent="0.2"/>
  <cols>
    <col min="1" max="1" width="22" style="15" bestFit="1" customWidth="1"/>
    <col min="2" max="2" width="10.83203125" style="15"/>
    <col min="3" max="3" width="22.5" style="15" bestFit="1" customWidth="1"/>
    <col min="4" max="4" width="15.83203125" style="15" bestFit="1" customWidth="1"/>
    <col min="5" max="5" width="19.33203125" style="15" bestFit="1" customWidth="1"/>
    <col min="6" max="10" width="10.83203125" style="15"/>
  </cols>
  <sheetData>
    <row r="1" spans="1:8" ht="16" thickBot="1" x14ac:dyDescent="0.25">
      <c r="A1" s="15" t="s">
        <v>1</v>
      </c>
    </row>
    <row r="2" spans="1:8" ht="18" thickBot="1" x14ac:dyDescent="0.25">
      <c r="A2" s="15" t="s">
        <v>24</v>
      </c>
      <c r="B2" s="15" t="s">
        <v>7</v>
      </c>
      <c r="C2" s="14" t="s">
        <v>20</v>
      </c>
      <c r="D2" s="15" t="s">
        <v>17</v>
      </c>
      <c r="E2" s="15" t="s">
        <v>18</v>
      </c>
      <c r="F2" s="15" t="s">
        <v>19</v>
      </c>
      <c r="G2" s="17" t="s">
        <v>26</v>
      </c>
      <c r="H2" s="18" t="s">
        <v>27</v>
      </c>
    </row>
    <row r="3" spans="1:8" ht="18" thickBot="1" x14ac:dyDescent="0.25">
      <c r="A3" s="7">
        <v>1995</v>
      </c>
      <c r="C3" s="8"/>
      <c r="D3" s="8"/>
      <c r="E3" s="8"/>
      <c r="F3" s="8"/>
      <c r="G3" s="19" t="s">
        <v>35</v>
      </c>
      <c r="H3" s="20" t="s">
        <v>28</v>
      </c>
    </row>
    <row r="4" spans="1:8" ht="18" thickBot="1" x14ac:dyDescent="0.25">
      <c r="A4" s="7">
        <v>1996</v>
      </c>
      <c r="C4" s="8"/>
      <c r="D4" s="8"/>
      <c r="E4" s="8"/>
      <c r="F4" s="8"/>
      <c r="G4" s="19" t="s">
        <v>35</v>
      </c>
      <c r="H4" s="20" t="s">
        <v>28</v>
      </c>
    </row>
    <row r="5" spans="1:8" ht="18" thickBot="1" x14ac:dyDescent="0.25">
      <c r="A5" s="7">
        <v>1997</v>
      </c>
      <c r="C5" s="8"/>
      <c r="D5" s="8"/>
      <c r="E5" s="8"/>
      <c r="F5" s="8"/>
      <c r="G5" s="19" t="s">
        <v>35</v>
      </c>
      <c r="H5" s="20" t="s">
        <v>28</v>
      </c>
    </row>
    <row r="6" spans="1:8" ht="18" thickBot="1" x14ac:dyDescent="0.25">
      <c r="A6" s="7">
        <v>1998</v>
      </c>
      <c r="C6" s="8"/>
      <c r="D6" s="8"/>
      <c r="E6" s="8"/>
      <c r="F6" s="8"/>
      <c r="G6" s="19" t="s">
        <v>35</v>
      </c>
      <c r="H6" s="20" t="s">
        <v>28</v>
      </c>
    </row>
    <row r="7" spans="1:8" ht="18" thickBot="1" x14ac:dyDescent="0.25">
      <c r="A7" s="7">
        <v>1999</v>
      </c>
      <c r="C7" s="8"/>
      <c r="D7" s="8"/>
      <c r="E7" s="8"/>
      <c r="F7" s="8"/>
      <c r="G7" s="19" t="s">
        <v>35</v>
      </c>
      <c r="H7" s="20" t="s">
        <v>28</v>
      </c>
    </row>
    <row r="8" spans="1:8" ht="18" thickBot="1" x14ac:dyDescent="0.25">
      <c r="A8" s="7">
        <v>2000</v>
      </c>
      <c r="C8" s="8"/>
      <c r="D8" s="8"/>
      <c r="E8" s="8"/>
      <c r="F8" s="8"/>
      <c r="G8" s="19" t="s">
        <v>35</v>
      </c>
      <c r="H8" s="20" t="s">
        <v>29</v>
      </c>
    </row>
    <row r="9" spans="1:8" ht="18" thickBot="1" x14ac:dyDescent="0.25">
      <c r="A9" s="7">
        <v>2001</v>
      </c>
      <c r="C9" s="8"/>
      <c r="D9" s="8"/>
      <c r="E9" s="8"/>
      <c r="F9" s="8"/>
      <c r="G9" s="19" t="s">
        <v>35</v>
      </c>
      <c r="H9" s="20" t="s">
        <v>29</v>
      </c>
    </row>
    <row r="10" spans="1:8" ht="18" thickBot="1" x14ac:dyDescent="0.25">
      <c r="A10" s="7">
        <v>2002</v>
      </c>
      <c r="C10" s="8"/>
      <c r="D10" s="8"/>
      <c r="E10" s="8"/>
      <c r="F10" s="8"/>
      <c r="G10" s="19" t="s">
        <v>35</v>
      </c>
      <c r="H10" s="20" t="s">
        <v>29</v>
      </c>
    </row>
    <row r="11" spans="1:8" ht="18" thickBot="1" x14ac:dyDescent="0.25">
      <c r="A11" s="7">
        <v>2003</v>
      </c>
      <c r="C11" s="8"/>
      <c r="D11" s="8"/>
      <c r="E11" s="8"/>
      <c r="F11" s="8"/>
      <c r="G11" s="19" t="s">
        <v>35</v>
      </c>
      <c r="H11" s="20" t="s">
        <v>29</v>
      </c>
    </row>
    <row r="12" spans="1:8" ht="18" thickBot="1" x14ac:dyDescent="0.25">
      <c r="A12" s="7">
        <v>2004</v>
      </c>
      <c r="B12" s="9">
        <v>1</v>
      </c>
      <c r="C12" s="8"/>
      <c r="D12" s="16">
        <v>1</v>
      </c>
      <c r="E12" s="8"/>
      <c r="F12" s="8"/>
      <c r="G12" s="19" t="s">
        <v>35</v>
      </c>
      <c r="H12" s="20" t="s">
        <v>29</v>
      </c>
    </row>
    <row r="13" spans="1:8" ht="18" thickBot="1" x14ac:dyDescent="0.25">
      <c r="A13" s="7">
        <v>2005</v>
      </c>
      <c r="B13" s="9">
        <v>2</v>
      </c>
      <c r="D13" s="29">
        <v>2</v>
      </c>
      <c r="E13" s="8"/>
      <c r="F13" s="8"/>
      <c r="G13" s="19" t="s">
        <v>35</v>
      </c>
      <c r="H13" s="20" t="s">
        <v>30</v>
      </c>
    </row>
    <row r="14" spans="1:8" ht="18" thickBot="1" x14ac:dyDescent="0.25">
      <c r="A14" s="7">
        <v>2006</v>
      </c>
      <c r="B14" s="9">
        <v>0</v>
      </c>
      <c r="D14" s="16">
        <v>0</v>
      </c>
      <c r="E14" s="8"/>
      <c r="F14" s="8"/>
      <c r="G14" s="19" t="s">
        <v>35</v>
      </c>
      <c r="H14" s="20" t="s">
        <v>30</v>
      </c>
    </row>
    <row r="15" spans="1:8" ht="18" thickBot="1" x14ac:dyDescent="0.25">
      <c r="A15" s="7">
        <v>2007</v>
      </c>
      <c r="B15" s="9">
        <v>2</v>
      </c>
      <c r="C15">
        <v>1</v>
      </c>
      <c r="D15" s="16">
        <v>1</v>
      </c>
      <c r="E15" s="8"/>
      <c r="F15" s="8"/>
      <c r="G15" s="19" t="s">
        <v>35</v>
      </c>
      <c r="H15" s="20" t="s">
        <v>30</v>
      </c>
    </row>
    <row r="16" spans="1:8" ht="18" thickBot="1" x14ac:dyDescent="0.25">
      <c r="A16" s="7">
        <v>2008</v>
      </c>
      <c r="B16" s="9">
        <v>2</v>
      </c>
      <c r="C16">
        <v>1</v>
      </c>
      <c r="D16" s="16">
        <v>1</v>
      </c>
      <c r="E16" s="8"/>
      <c r="F16" s="8"/>
      <c r="G16" s="19" t="s">
        <v>35</v>
      </c>
      <c r="H16" s="20" t="s">
        <v>30</v>
      </c>
    </row>
    <row r="17" spans="1:8" ht="18" thickBot="1" x14ac:dyDescent="0.25">
      <c r="A17" s="7">
        <v>2009</v>
      </c>
      <c r="B17" s="9">
        <v>2</v>
      </c>
      <c r="C17">
        <v>0</v>
      </c>
      <c r="D17" s="16">
        <v>2</v>
      </c>
      <c r="E17" s="8"/>
      <c r="F17" s="8"/>
      <c r="G17" s="19" t="s">
        <v>35</v>
      </c>
      <c r="H17" s="20" t="s">
        <v>30</v>
      </c>
    </row>
    <row r="18" spans="1:8" ht="18" thickBot="1" x14ac:dyDescent="0.25">
      <c r="A18" s="7">
        <v>2010</v>
      </c>
      <c r="B18" s="9">
        <v>2</v>
      </c>
      <c r="C18">
        <v>0</v>
      </c>
      <c r="D18" s="29">
        <v>2</v>
      </c>
      <c r="E18" s="8"/>
      <c r="F18" s="8"/>
      <c r="G18" s="19" t="s">
        <v>35</v>
      </c>
      <c r="H18" s="20" t="s">
        <v>31</v>
      </c>
    </row>
    <row r="19" spans="1:8" ht="18" thickBot="1" x14ac:dyDescent="0.25">
      <c r="A19" s="7">
        <v>2011</v>
      </c>
      <c r="B19" s="29">
        <v>4</v>
      </c>
      <c r="C19">
        <v>0</v>
      </c>
      <c r="D19" s="29">
        <v>2</v>
      </c>
      <c r="E19" s="15">
        <v>1</v>
      </c>
      <c r="F19" s="8"/>
      <c r="G19" s="19" t="s">
        <v>35</v>
      </c>
      <c r="H19" s="20" t="s">
        <v>31</v>
      </c>
    </row>
    <row r="20" spans="1:8" ht="18" thickBot="1" x14ac:dyDescent="0.25">
      <c r="A20" s="7">
        <v>2012</v>
      </c>
      <c r="B20" s="29">
        <v>6</v>
      </c>
      <c r="C20">
        <v>1</v>
      </c>
      <c r="D20" s="29">
        <v>4</v>
      </c>
      <c r="E20" s="15">
        <v>0</v>
      </c>
      <c r="F20" s="8"/>
      <c r="G20" s="19" t="s">
        <v>35</v>
      </c>
      <c r="H20" s="20" t="s">
        <v>31</v>
      </c>
    </row>
    <row r="21" spans="1:8" ht="18" thickBot="1" x14ac:dyDescent="0.25">
      <c r="A21" s="7">
        <v>2013</v>
      </c>
      <c r="B21" s="16">
        <v>8</v>
      </c>
      <c r="C21">
        <v>2</v>
      </c>
      <c r="D21" s="16">
        <v>7</v>
      </c>
      <c r="E21" s="15">
        <v>0</v>
      </c>
      <c r="F21" s="8"/>
      <c r="G21" s="19" t="s">
        <v>35</v>
      </c>
      <c r="H21" s="20" t="s">
        <v>31</v>
      </c>
    </row>
    <row r="22" spans="1:8" ht="18" thickBot="1" x14ac:dyDescent="0.25">
      <c r="A22" s="7">
        <v>2014</v>
      </c>
      <c r="B22" s="29">
        <v>7</v>
      </c>
      <c r="C22">
        <v>1</v>
      </c>
      <c r="D22" s="29">
        <v>3</v>
      </c>
      <c r="E22" s="15">
        <v>3</v>
      </c>
      <c r="F22" s="8"/>
      <c r="G22" s="19" t="s">
        <v>35</v>
      </c>
      <c r="H22" s="20" t="s">
        <v>31</v>
      </c>
    </row>
    <row r="23" spans="1:8" ht="18" thickBot="1" x14ac:dyDescent="0.25">
      <c r="A23" s="7">
        <v>2015</v>
      </c>
      <c r="B23" s="29">
        <v>6</v>
      </c>
      <c r="C23">
        <v>2</v>
      </c>
      <c r="D23" s="29">
        <v>4</v>
      </c>
      <c r="E23" s="15">
        <v>0</v>
      </c>
      <c r="F23" s="8"/>
      <c r="G23" s="19" t="s">
        <v>35</v>
      </c>
      <c r="H23" s="20" t="s">
        <v>40</v>
      </c>
    </row>
    <row r="24" spans="1:8" ht="18" thickBot="1" x14ac:dyDescent="0.25">
      <c r="A24" s="7">
        <v>2016</v>
      </c>
      <c r="B24" s="16">
        <v>12</v>
      </c>
      <c r="C24">
        <v>1</v>
      </c>
      <c r="D24" s="29">
        <v>11</v>
      </c>
      <c r="E24" s="15">
        <v>1</v>
      </c>
      <c r="F24" s="8"/>
      <c r="G24" s="19" t="s">
        <v>35</v>
      </c>
      <c r="H24" s="20" t="s">
        <v>40</v>
      </c>
    </row>
    <row r="25" spans="1:8" ht="18" thickBot="1" x14ac:dyDescent="0.25">
      <c r="A25" s="7">
        <v>2017</v>
      </c>
      <c r="B25" s="29">
        <v>9</v>
      </c>
      <c r="C25">
        <v>1</v>
      </c>
      <c r="D25" s="29">
        <v>8</v>
      </c>
      <c r="E25" s="15">
        <v>0</v>
      </c>
      <c r="F25" s="8"/>
      <c r="G25" s="19" t="s">
        <v>35</v>
      </c>
      <c r="H25" s="20" t="s">
        <v>40</v>
      </c>
    </row>
    <row r="26" spans="1:8" ht="18" thickBot="1" x14ac:dyDescent="0.25">
      <c r="A26" s="7">
        <v>2018</v>
      </c>
      <c r="B26" s="29">
        <v>11</v>
      </c>
      <c r="C26">
        <v>1</v>
      </c>
      <c r="D26" s="29">
        <v>10</v>
      </c>
      <c r="E26" s="15">
        <v>0</v>
      </c>
      <c r="F26" s="8"/>
      <c r="G26" s="19" t="s">
        <v>35</v>
      </c>
      <c r="H26" s="20" t="s">
        <v>40</v>
      </c>
    </row>
    <row r="27" spans="1:8" ht="18" thickBot="1" x14ac:dyDescent="0.25">
      <c r="A27" s="7">
        <v>2019</v>
      </c>
      <c r="B27" s="29">
        <v>14</v>
      </c>
      <c r="C27">
        <v>1</v>
      </c>
      <c r="D27" s="16">
        <v>13</v>
      </c>
      <c r="E27" s="15">
        <v>3</v>
      </c>
      <c r="F27" s="8"/>
      <c r="G27" s="19" t="s">
        <v>35</v>
      </c>
      <c r="H27" s="20" t="s">
        <v>40</v>
      </c>
    </row>
    <row r="28" spans="1:8" ht="18" thickBot="1" x14ac:dyDescent="0.25">
      <c r="A28" s="7">
        <v>2020</v>
      </c>
      <c r="B28" s="29">
        <v>11</v>
      </c>
      <c r="C28">
        <v>2</v>
      </c>
      <c r="D28" s="16">
        <v>9</v>
      </c>
      <c r="E28" s="15">
        <v>0</v>
      </c>
      <c r="F28" s="8"/>
      <c r="G28" s="19" t="s">
        <v>35</v>
      </c>
      <c r="H28" s="20" t="s">
        <v>40</v>
      </c>
    </row>
    <row r="29" spans="1:8" ht="17" thickBot="1" x14ac:dyDescent="0.25">
      <c r="A29" s="15" t="s">
        <v>42</v>
      </c>
      <c r="B29" s="34">
        <v>101</v>
      </c>
      <c r="C29" s="40">
        <v>16</v>
      </c>
      <c r="D29" s="40">
        <v>82</v>
      </c>
      <c r="E29" s="15">
        <v>7</v>
      </c>
      <c r="F29" s="7">
        <v>0</v>
      </c>
      <c r="G29" s="19"/>
      <c r="H29" s="20">
        <f>SUM(B29:F29)</f>
        <v>206</v>
      </c>
    </row>
    <row r="32" spans="1:8" ht="16" thickBot="1" x14ac:dyDescent="0.25">
      <c r="A32" s="15" t="s">
        <v>41</v>
      </c>
    </row>
    <row r="33" spans="1:8" ht="18" thickBot="1" x14ac:dyDescent="0.25">
      <c r="A33" s="15" t="s">
        <v>24</v>
      </c>
      <c r="B33" s="15" t="s">
        <v>7</v>
      </c>
      <c r="C33" s="15" t="s">
        <v>20</v>
      </c>
      <c r="D33" s="15" t="s">
        <v>17</v>
      </c>
      <c r="E33" s="15" t="s">
        <v>18</v>
      </c>
      <c r="F33" s="15" t="s">
        <v>19</v>
      </c>
      <c r="G33" s="21" t="s">
        <v>26</v>
      </c>
      <c r="H33" s="18" t="s">
        <v>27</v>
      </c>
    </row>
    <row r="34" spans="1:8" ht="18" thickBot="1" x14ac:dyDescent="0.25">
      <c r="A34" s="15">
        <v>1990</v>
      </c>
      <c r="B34">
        <v>0</v>
      </c>
      <c r="C34">
        <v>0</v>
      </c>
      <c r="D34" s="28"/>
      <c r="E34"/>
      <c r="F34" s="35" t="s">
        <v>43</v>
      </c>
      <c r="G34" s="22" t="s">
        <v>36</v>
      </c>
      <c r="H34" s="20" t="s">
        <v>33</v>
      </c>
    </row>
    <row r="35" spans="1:8" ht="18" thickBot="1" x14ac:dyDescent="0.25">
      <c r="A35" s="15">
        <v>1991</v>
      </c>
      <c r="B35" s="29">
        <v>0</v>
      </c>
      <c r="C35" s="35">
        <v>0</v>
      </c>
      <c r="D35" s="28"/>
      <c r="E35"/>
      <c r="F35" s="35" t="s">
        <v>43</v>
      </c>
      <c r="G35" s="22" t="s">
        <v>36</v>
      </c>
      <c r="H35" s="20" t="s">
        <v>33</v>
      </c>
    </row>
    <row r="36" spans="1:8" ht="18" thickBot="1" x14ac:dyDescent="0.25">
      <c r="A36" s="15">
        <v>1992</v>
      </c>
      <c r="B36" s="36">
        <v>1</v>
      </c>
      <c r="C36">
        <v>1</v>
      </c>
      <c r="D36" s="28"/>
      <c r="E36"/>
      <c r="F36" s="35" t="s">
        <v>43</v>
      </c>
      <c r="G36" s="22" t="s">
        <v>36</v>
      </c>
      <c r="H36" s="20" t="s">
        <v>33</v>
      </c>
    </row>
    <row r="37" spans="1:8" ht="18" thickBot="1" x14ac:dyDescent="0.25">
      <c r="A37" s="15">
        <v>1993</v>
      </c>
      <c r="B37" s="36">
        <v>1</v>
      </c>
      <c r="C37">
        <v>1</v>
      </c>
      <c r="D37" s="28"/>
      <c r="E37"/>
      <c r="F37" s="35" t="s">
        <v>43</v>
      </c>
      <c r="G37" s="22" t="s">
        <v>36</v>
      </c>
      <c r="H37" s="20" t="s">
        <v>33</v>
      </c>
    </row>
    <row r="38" spans="1:8" ht="18" thickBot="1" x14ac:dyDescent="0.25">
      <c r="A38" s="15">
        <v>1994</v>
      </c>
      <c r="B38" s="36">
        <v>2</v>
      </c>
      <c r="C38" s="37">
        <v>2</v>
      </c>
      <c r="D38" s="28"/>
      <c r="E38"/>
      <c r="F38" s="35" t="s">
        <v>43</v>
      </c>
      <c r="G38" s="22" t="s">
        <v>36</v>
      </c>
      <c r="H38" s="20" t="s">
        <v>33</v>
      </c>
    </row>
    <row r="39" spans="1:8" ht="18" thickBot="1" x14ac:dyDescent="0.25">
      <c r="A39" s="15">
        <v>1995</v>
      </c>
      <c r="B39" s="36">
        <v>4</v>
      </c>
      <c r="C39" s="37">
        <v>2</v>
      </c>
      <c r="D39" s="28"/>
      <c r="E39" s="37">
        <v>1</v>
      </c>
      <c r="F39" s="37">
        <v>1</v>
      </c>
      <c r="G39" s="22" t="s">
        <v>36</v>
      </c>
      <c r="H39" s="20" t="s">
        <v>28</v>
      </c>
    </row>
    <row r="40" spans="1:8" ht="18" thickBot="1" x14ac:dyDescent="0.25">
      <c r="A40" s="15">
        <v>1996</v>
      </c>
      <c r="B40" s="36">
        <v>2</v>
      </c>
      <c r="C40" s="37">
        <v>1</v>
      </c>
      <c r="D40" s="28"/>
      <c r="E40">
        <v>1</v>
      </c>
      <c r="F40" s="39">
        <v>0</v>
      </c>
      <c r="G40" s="22" t="s">
        <v>36</v>
      </c>
      <c r="H40" s="20" t="s">
        <v>28</v>
      </c>
    </row>
    <row r="41" spans="1:8" ht="18" thickBot="1" x14ac:dyDescent="0.25">
      <c r="A41" s="15">
        <v>1997</v>
      </c>
      <c r="B41" s="36">
        <v>2</v>
      </c>
      <c r="C41" s="37">
        <v>2</v>
      </c>
      <c r="D41" s="28"/>
      <c r="E41" s="35">
        <v>0</v>
      </c>
      <c r="F41" s="35">
        <v>0</v>
      </c>
      <c r="G41" s="22" t="s">
        <v>36</v>
      </c>
      <c r="H41" s="20" t="s">
        <v>28</v>
      </c>
    </row>
    <row r="42" spans="1:8" ht="18" thickBot="1" x14ac:dyDescent="0.25">
      <c r="A42" s="15">
        <v>1998</v>
      </c>
      <c r="B42" s="29">
        <v>0</v>
      </c>
      <c r="C42" s="35">
        <v>0</v>
      </c>
      <c r="D42" s="28"/>
      <c r="E42" s="35">
        <v>0</v>
      </c>
      <c r="F42" s="35">
        <v>0</v>
      </c>
      <c r="G42" s="22" t="s">
        <v>36</v>
      </c>
      <c r="H42" s="20" t="s">
        <v>28</v>
      </c>
    </row>
    <row r="43" spans="1:8" ht="18" thickBot="1" x14ac:dyDescent="0.25">
      <c r="A43" s="15">
        <v>1999</v>
      </c>
      <c r="B43" s="29">
        <v>13</v>
      </c>
      <c r="C43" s="37">
        <v>8</v>
      </c>
      <c r="D43" s="28"/>
      <c r="E43" s="37">
        <v>4</v>
      </c>
      <c r="F43" s="39">
        <v>1</v>
      </c>
      <c r="G43" s="22" t="s">
        <v>36</v>
      </c>
      <c r="H43" s="20" t="s">
        <v>28</v>
      </c>
    </row>
    <row r="44" spans="1:8" ht="18" thickBot="1" x14ac:dyDescent="0.25">
      <c r="A44" s="15">
        <v>2000</v>
      </c>
      <c r="B44" s="36">
        <v>11</v>
      </c>
      <c r="C44">
        <v>8</v>
      </c>
      <c r="D44" s="28"/>
      <c r="E44" s="37">
        <v>1</v>
      </c>
      <c r="F44" s="37">
        <v>2</v>
      </c>
      <c r="G44" s="22" t="s">
        <v>36</v>
      </c>
      <c r="H44" s="20" t="s">
        <v>29</v>
      </c>
    </row>
    <row r="45" spans="1:8" ht="18" thickBot="1" x14ac:dyDescent="0.25">
      <c r="A45" s="15">
        <v>2001</v>
      </c>
      <c r="B45" s="29">
        <v>23</v>
      </c>
      <c r="C45" s="35">
        <v>17</v>
      </c>
      <c r="D45" s="28"/>
      <c r="E45" s="37">
        <v>6</v>
      </c>
      <c r="F45" s="35">
        <v>0</v>
      </c>
      <c r="G45" s="22" t="s">
        <v>36</v>
      </c>
      <c r="H45" s="20" t="s">
        <v>29</v>
      </c>
    </row>
    <row r="46" spans="1:8" ht="18" thickBot="1" x14ac:dyDescent="0.25">
      <c r="A46" s="15">
        <v>2002</v>
      </c>
      <c r="B46" s="29">
        <v>44</v>
      </c>
      <c r="C46" s="35">
        <v>25</v>
      </c>
      <c r="D46" s="28"/>
      <c r="E46" s="35">
        <v>15</v>
      </c>
      <c r="F46" s="37">
        <v>4</v>
      </c>
      <c r="G46" s="22" t="s">
        <v>36</v>
      </c>
      <c r="H46" s="20" t="s">
        <v>29</v>
      </c>
    </row>
    <row r="47" spans="1:8" ht="18" thickBot="1" x14ac:dyDescent="0.25">
      <c r="A47" s="15">
        <v>2003</v>
      </c>
      <c r="B47" s="29">
        <v>45</v>
      </c>
      <c r="C47" s="35">
        <v>24</v>
      </c>
      <c r="D47" s="28">
        <v>2</v>
      </c>
      <c r="E47" s="37">
        <v>16</v>
      </c>
      <c r="F47" s="37">
        <v>5</v>
      </c>
      <c r="G47" s="22" t="s">
        <v>36</v>
      </c>
      <c r="H47" s="20" t="s">
        <v>29</v>
      </c>
    </row>
    <row r="48" spans="1:8" ht="18" thickBot="1" x14ac:dyDescent="0.25">
      <c r="A48" s="15">
        <v>2004</v>
      </c>
      <c r="B48" s="29">
        <v>50</v>
      </c>
      <c r="C48" s="35">
        <v>30</v>
      </c>
      <c r="D48" s="28">
        <v>1</v>
      </c>
      <c r="E48" s="35">
        <v>16</v>
      </c>
      <c r="F48" s="37">
        <v>5</v>
      </c>
      <c r="G48" s="22" t="s">
        <v>36</v>
      </c>
      <c r="H48" s="20" t="s">
        <v>29</v>
      </c>
    </row>
    <row r="49" spans="1:8" ht="18" thickBot="1" x14ac:dyDescent="0.25">
      <c r="A49" s="15">
        <v>2005</v>
      </c>
      <c r="B49" s="29">
        <v>76</v>
      </c>
      <c r="C49" s="35">
        <v>41</v>
      </c>
      <c r="D49" s="37">
        <v>4</v>
      </c>
      <c r="E49" s="35">
        <v>22</v>
      </c>
      <c r="F49" s="37">
        <v>13</v>
      </c>
      <c r="G49" s="22" t="s">
        <v>36</v>
      </c>
      <c r="H49" s="20" t="s">
        <v>30</v>
      </c>
    </row>
    <row r="50" spans="1:8" ht="18" thickBot="1" x14ac:dyDescent="0.25">
      <c r="A50" s="15">
        <v>2006</v>
      </c>
      <c r="B50" s="29">
        <v>72</v>
      </c>
      <c r="C50" s="35">
        <v>38</v>
      </c>
      <c r="D50" s="28">
        <v>11</v>
      </c>
      <c r="E50" s="35">
        <v>15</v>
      </c>
      <c r="F50" s="37">
        <v>11</v>
      </c>
      <c r="G50" s="22" t="s">
        <v>36</v>
      </c>
      <c r="H50" s="20" t="s">
        <v>30</v>
      </c>
    </row>
    <row r="51" spans="1:8" ht="18" thickBot="1" x14ac:dyDescent="0.25">
      <c r="A51" s="15">
        <v>2007</v>
      </c>
      <c r="B51" s="29">
        <v>86</v>
      </c>
      <c r="C51" s="35">
        <v>41</v>
      </c>
      <c r="D51" s="37">
        <v>12</v>
      </c>
      <c r="E51" s="35">
        <v>21</v>
      </c>
      <c r="F51" s="35">
        <v>16</v>
      </c>
      <c r="G51" s="22" t="s">
        <v>36</v>
      </c>
      <c r="H51" s="20" t="s">
        <v>30</v>
      </c>
    </row>
    <row r="52" spans="1:8" ht="18" thickBot="1" x14ac:dyDescent="0.25">
      <c r="A52" s="15">
        <v>2008</v>
      </c>
      <c r="B52" s="29">
        <v>111</v>
      </c>
      <c r="C52" s="35">
        <v>59</v>
      </c>
      <c r="D52" s="35">
        <v>14</v>
      </c>
      <c r="E52" s="35">
        <v>27</v>
      </c>
      <c r="F52" s="35">
        <v>15</v>
      </c>
      <c r="G52" s="22" t="s">
        <v>36</v>
      </c>
      <c r="H52" s="20" t="s">
        <v>30</v>
      </c>
    </row>
    <row r="53" spans="1:8" ht="18" thickBot="1" x14ac:dyDescent="0.25">
      <c r="A53" s="15">
        <v>2009</v>
      </c>
      <c r="B53" s="29">
        <v>123</v>
      </c>
      <c r="C53" s="35">
        <v>57</v>
      </c>
      <c r="D53" s="35">
        <v>23</v>
      </c>
      <c r="E53" s="35">
        <v>31</v>
      </c>
      <c r="F53" s="35">
        <v>21</v>
      </c>
      <c r="G53" s="22" t="s">
        <v>36</v>
      </c>
      <c r="H53" s="20" t="s">
        <v>30</v>
      </c>
    </row>
    <row r="54" spans="1:8" ht="18" thickBot="1" x14ac:dyDescent="0.25">
      <c r="A54" s="15">
        <v>2010</v>
      </c>
      <c r="B54" s="29">
        <v>151</v>
      </c>
      <c r="C54" s="35">
        <v>60</v>
      </c>
      <c r="D54" s="35">
        <v>36</v>
      </c>
      <c r="E54" s="35">
        <v>45</v>
      </c>
      <c r="F54" s="35">
        <v>20</v>
      </c>
      <c r="G54" s="22" t="s">
        <v>36</v>
      </c>
      <c r="H54" s="20" t="s">
        <v>31</v>
      </c>
    </row>
    <row r="55" spans="1:8" ht="18" thickBot="1" x14ac:dyDescent="0.25">
      <c r="A55" s="15">
        <v>2011</v>
      </c>
      <c r="B55" s="29">
        <v>133</v>
      </c>
      <c r="C55" s="35">
        <v>50</v>
      </c>
      <c r="D55" s="35">
        <v>32</v>
      </c>
      <c r="E55" s="35">
        <v>46</v>
      </c>
      <c r="F55" s="35">
        <v>15</v>
      </c>
      <c r="G55" s="22" t="s">
        <v>36</v>
      </c>
      <c r="H55" s="20" t="s">
        <v>31</v>
      </c>
    </row>
    <row r="56" spans="1:8" ht="18" thickBot="1" x14ac:dyDescent="0.25">
      <c r="A56" s="15">
        <v>2012</v>
      </c>
      <c r="B56" s="29">
        <v>154</v>
      </c>
      <c r="C56" s="35">
        <v>44</v>
      </c>
      <c r="D56" s="35">
        <v>36</v>
      </c>
      <c r="E56" s="35">
        <v>66</v>
      </c>
      <c r="F56" s="35">
        <v>26</v>
      </c>
      <c r="G56" s="22" t="s">
        <v>36</v>
      </c>
      <c r="H56" s="20" t="s">
        <v>31</v>
      </c>
    </row>
    <row r="57" spans="1:8" ht="18" thickBot="1" x14ac:dyDescent="0.25">
      <c r="A57" s="15">
        <v>2013</v>
      </c>
      <c r="B57" s="29">
        <v>157</v>
      </c>
      <c r="C57" s="35">
        <v>38</v>
      </c>
      <c r="D57" s="35">
        <v>50</v>
      </c>
      <c r="E57" s="35">
        <v>63</v>
      </c>
      <c r="F57" s="35">
        <v>15</v>
      </c>
      <c r="G57" s="22" t="s">
        <v>36</v>
      </c>
      <c r="H57" s="20" t="s">
        <v>31</v>
      </c>
    </row>
    <row r="58" spans="1:8" ht="18" thickBot="1" x14ac:dyDescent="0.25">
      <c r="A58" s="15">
        <v>2014</v>
      </c>
      <c r="B58" s="29">
        <v>158</v>
      </c>
      <c r="C58" s="35">
        <v>48</v>
      </c>
      <c r="D58" s="35">
        <v>37</v>
      </c>
      <c r="E58" s="35">
        <v>64</v>
      </c>
      <c r="F58" s="35">
        <v>15</v>
      </c>
      <c r="G58" s="22" t="s">
        <v>36</v>
      </c>
      <c r="H58" s="20" t="s">
        <v>31</v>
      </c>
    </row>
    <row r="59" spans="1:8" ht="18" thickBot="1" x14ac:dyDescent="0.25">
      <c r="A59" s="15">
        <v>2015</v>
      </c>
      <c r="B59" s="29">
        <v>197</v>
      </c>
      <c r="C59" s="35">
        <v>65</v>
      </c>
      <c r="D59" s="35">
        <v>43</v>
      </c>
      <c r="E59" s="35">
        <v>85</v>
      </c>
      <c r="F59" s="35">
        <v>22</v>
      </c>
      <c r="G59" s="22" t="s">
        <v>36</v>
      </c>
      <c r="H59" s="20" t="s">
        <v>40</v>
      </c>
    </row>
    <row r="60" spans="1:8" ht="18" thickBot="1" x14ac:dyDescent="0.25">
      <c r="A60" s="15">
        <v>2016</v>
      </c>
      <c r="B60" s="29">
        <v>175</v>
      </c>
      <c r="C60" s="35">
        <v>53</v>
      </c>
      <c r="D60" s="35">
        <v>54</v>
      </c>
      <c r="E60" s="35">
        <v>60</v>
      </c>
      <c r="F60" s="37">
        <v>11</v>
      </c>
      <c r="G60" s="22" t="s">
        <v>36</v>
      </c>
      <c r="H60" s="20" t="s">
        <v>40</v>
      </c>
    </row>
    <row r="61" spans="1:8" ht="18" thickBot="1" x14ac:dyDescent="0.25">
      <c r="A61" s="15">
        <v>2017</v>
      </c>
      <c r="B61" s="29">
        <v>188</v>
      </c>
      <c r="C61" s="35">
        <v>57</v>
      </c>
      <c r="D61" s="35">
        <v>55</v>
      </c>
      <c r="E61" s="35">
        <v>74</v>
      </c>
      <c r="F61" s="37">
        <v>11</v>
      </c>
      <c r="G61" s="22" t="s">
        <v>36</v>
      </c>
      <c r="H61" s="20" t="s">
        <v>40</v>
      </c>
    </row>
    <row r="62" spans="1:8" ht="18" thickBot="1" x14ac:dyDescent="0.25">
      <c r="A62" s="15">
        <v>2018</v>
      </c>
      <c r="B62" s="29">
        <v>190</v>
      </c>
      <c r="C62" s="35">
        <v>48</v>
      </c>
      <c r="D62" s="35">
        <v>66</v>
      </c>
      <c r="E62" s="35">
        <v>73</v>
      </c>
      <c r="F62" s="35">
        <v>16</v>
      </c>
      <c r="G62" s="22" t="s">
        <v>36</v>
      </c>
      <c r="H62" s="20" t="s">
        <v>40</v>
      </c>
    </row>
    <row r="63" spans="1:8" ht="18" thickBot="1" x14ac:dyDescent="0.25">
      <c r="A63" s="15">
        <v>2019</v>
      </c>
      <c r="B63" s="29">
        <v>197</v>
      </c>
      <c r="C63" s="35">
        <v>58</v>
      </c>
      <c r="D63" s="35">
        <v>81</v>
      </c>
      <c r="E63" s="35">
        <v>65</v>
      </c>
      <c r="F63" s="37">
        <v>7</v>
      </c>
      <c r="G63" s="22" t="s">
        <v>36</v>
      </c>
      <c r="H63" s="20" t="s">
        <v>40</v>
      </c>
    </row>
    <row r="64" spans="1:8" ht="18" thickBot="1" x14ac:dyDescent="0.25">
      <c r="A64" s="15">
        <v>2020</v>
      </c>
      <c r="B64" s="29">
        <v>202</v>
      </c>
      <c r="C64" s="35">
        <v>55</v>
      </c>
      <c r="D64" s="35">
        <v>72</v>
      </c>
      <c r="E64" s="35">
        <v>78</v>
      </c>
      <c r="F64" s="37">
        <v>9</v>
      </c>
      <c r="G64" s="22" t="s">
        <v>36</v>
      </c>
      <c r="H64" s="20" t="s">
        <v>40</v>
      </c>
    </row>
    <row r="65" spans="1:8" ht="17" thickBot="1" x14ac:dyDescent="0.25">
      <c r="A65" s="15" t="s">
        <v>41</v>
      </c>
      <c r="B65" s="29">
        <v>2568</v>
      </c>
      <c r="C65" s="35">
        <v>932</v>
      </c>
      <c r="D65" s="35">
        <v>629</v>
      </c>
      <c r="E65" s="35">
        <v>895</v>
      </c>
      <c r="F65" s="35">
        <v>261</v>
      </c>
      <c r="G65" s="22"/>
      <c r="H65" s="20">
        <f>SUM(B65:F65)</f>
        <v>5285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SCI allgemein</vt:lpstr>
      <vt:lpstr>Pharmacological</vt:lpstr>
      <vt:lpstr>Therapeutic Engineering</vt:lpstr>
      <vt:lpstr>Transplantation</vt:lpstr>
      <vt:lpstr>Stem Cells</vt:lpstr>
      <vt:lpstr>'Therapeutic Engineering'!Assistive_Device_PubMed_Timeline_Results_by_Year</vt:lpstr>
      <vt:lpstr>'Therapeutic Engineering'!Assistive_Device_PubMed_Timeline_Results_by_Year_1</vt:lpstr>
      <vt:lpstr>'Stem Cells'!ESC_PubMed_Timeline_Results_by_Year</vt:lpstr>
      <vt:lpstr>'Stem Cells'!ESC_PubMed_Timeline_Results_by_Year_1</vt:lpstr>
      <vt:lpstr>'Stem Cells'!ESC_PubMed_Timeline_Results_by_Year_2</vt:lpstr>
      <vt:lpstr>'Stem Cells'!ESC_PubMed_Timeline_Results_by_Year_3</vt:lpstr>
      <vt:lpstr>'Stem Cells'!NSC_PubMed_Timeline_Results_by_Year</vt:lpstr>
      <vt:lpstr>Transplantation!PNG_PubMed_Timeline_Results_by_Year_1</vt:lpstr>
    </vt:vector>
  </TitlesOfParts>
  <Company>UKD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Estrada</dc:creator>
  <cp:lastModifiedBy>Ellen Oldenburg</cp:lastModifiedBy>
  <dcterms:created xsi:type="dcterms:W3CDTF">2020-01-20T11:17:52Z</dcterms:created>
  <dcterms:modified xsi:type="dcterms:W3CDTF">2022-01-19T07:55:36Z</dcterms:modified>
</cp:coreProperties>
</file>