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ellen/Documents/Uni/Neuro/Vero/"/>
    </mc:Choice>
  </mc:AlternateContent>
  <xr:revisionPtr revIDLastSave="0" documentId="13_ncr:1_{0B1BE0EB-0C9A-0443-9E32-690A3B35183B}" xr6:coauthVersionLast="47" xr6:coauthVersionMax="47" xr10:uidLastSave="{00000000-0000-0000-0000-000000000000}"/>
  <bookViews>
    <workbookView xWindow="0" yWindow="500" windowWidth="38400" windowHeight="22020" activeTab="4" xr2:uid="{00000000-000D-0000-FFFF-FFFF00000000}"/>
  </bookViews>
  <sheets>
    <sheet name="SCI allgemein" sheetId="5" r:id="rId1"/>
    <sheet name="Pharmacological" sheetId="1" r:id="rId2"/>
    <sheet name="Therapeutic Engineering" sheetId="2" r:id="rId3"/>
    <sheet name="Transplantation" sheetId="3" r:id="rId4"/>
    <sheet name="Stem Cells" sheetId="4" r:id="rId5"/>
  </sheets>
  <definedNames>
    <definedName name="Assistive_Device_PubMed_Timeline_Results_by_Year" localSheetId="2">'Therapeutic Engineering'!$C$34:$C$62</definedName>
    <definedName name="ESC_PubMed_Timeline_Results_by_Year" localSheetId="4">'Stem Cells'!$E$34:$E$63</definedName>
    <definedName name="PNG_PubMed_Timeline_Results_by_Year_1" localSheetId="3">Transplantation!$H$34:$H$60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9" i="4" l="1"/>
  <c r="J29" i="3"/>
  <c r="G65" i="2"/>
  <c r="G29" i="2"/>
  <c r="B35" i="5"/>
  <c r="F65" i="4"/>
  <c r="E65" i="4"/>
  <c r="D65" i="4"/>
  <c r="C65" i="4"/>
  <c r="B65" i="4"/>
  <c r="H65" i="4" s="1"/>
  <c r="H65" i="3"/>
  <c r="G65" i="3"/>
  <c r="F65" i="3"/>
  <c r="E65" i="3"/>
  <c r="D65" i="3"/>
  <c r="C65" i="3"/>
  <c r="B65" i="3"/>
  <c r="J65" i="3" s="1"/>
  <c r="H67" i="3"/>
  <c r="G67" i="3"/>
  <c r="F67" i="3"/>
  <c r="E67" i="3"/>
  <c r="D67" i="3"/>
  <c r="C67" i="3"/>
  <c r="B67" i="3"/>
  <c r="F65" i="1"/>
  <c r="E65" i="1"/>
  <c r="D65" i="1"/>
  <c r="C65" i="1"/>
  <c r="B65" i="1"/>
  <c r="B68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48F16F-0107-3144-A833-C3B68EFF0AB0}" name="Assistive Device_PubMed_Timeline_Results_by_Year" type="6" refreshedVersion="7" background="1" saveData="1">
    <textPr sourceFile="/Users/ave/Downloads/Assistive Device_PubMed_Timeline_Results_by_Year.csv" decimal="," thousands="." comma="1" semicolon="1">
      <textFields count="2">
        <textField/>
        <textField/>
      </textFields>
    </textPr>
  </connection>
  <connection id="2" xr16:uid="{E17A02CE-E4CF-C74D-8455-ED42294AB320}" name="ESC_PubMed_Timeline_Results_by_Year" type="6" refreshedVersion="7" background="1" saveData="1">
    <textPr sourceFile="/Users/ave/Downloads/ESC_PubMed_Timeline_Results_by_Year.csv" decimal="," thousands="." comma="1" semicolon="1">
      <textFields count="2">
        <textField/>
        <textField/>
      </textFields>
    </textPr>
  </connection>
  <connection id="3" xr16:uid="{1B959BD6-4352-4448-86B9-921DF40776CA}" name="PNG_PubMed_Timeline_Results_by_Year1" type="6" refreshedVersion="7" background="1" saveData="1">
    <textPr sourceFile="/Users/ave/Downloads/PNG_PubMed_Timeline_Results_by_Year.csv" decimal="," thousands="." comma="1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<sst xmlns="http://schemas.openxmlformats.org/spreadsheetml/2006/main" count="616" uniqueCount="43">
  <si>
    <t>Pharmacological</t>
  </si>
  <si>
    <t>Clinical Trials</t>
  </si>
  <si>
    <t>Nogo</t>
  </si>
  <si>
    <t>Chondroitinase</t>
  </si>
  <si>
    <t xml:space="preserve">Cethrin </t>
  </si>
  <si>
    <t>Epothilone</t>
  </si>
  <si>
    <t>Publications</t>
  </si>
  <si>
    <t>Total</t>
  </si>
  <si>
    <t>Bioengineering</t>
  </si>
  <si>
    <t>Engineering</t>
  </si>
  <si>
    <t>Assistive Device</t>
  </si>
  <si>
    <t>Graft/Grafting/Transplantation</t>
  </si>
  <si>
    <t>Stem Cell</t>
  </si>
  <si>
    <t>Olfactory Ensheathing Cell</t>
  </si>
  <si>
    <t>Schwann Cell</t>
  </si>
  <si>
    <t>Peripheral Nerve Graft</t>
  </si>
  <si>
    <t>Autologous Macrophage</t>
  </si>
  <si>
    <t>Mesenchymal Stem Cell</t>
  </si>
  <si>
    <t>Neural Stem Cell</t>
  </si>
  <si>
    <t>Embryonic Stem Cell</t>
  </si>
  <si>
    <t>Stem Cell (other)</t>
  </si>
  <si>
    <t>CT</t>
  </si>
  <si>
    <t>PubMed</t>
  </si>
  <si>
    <t>spinal cord injury</t>
  </si>
  <si>
    <t>year</t>
  </si>
  <si>
    <t>spinal cord injuries</t>
  </si>
  <si>
    <t>c_p</t>
  </si>
  <si>
    <t>J</t>
  </si>
  <si>
    <t>1995-1999</t>
  </si>
  <si>
    <t>2000-2004</t>
  </si>
  <si>
    <t>2005-2009</t>
  </si>
  <si>
    <t>2010-2014</t>
  </si>
  <si>
    <t>sum</t>
  </si>
  <si>
    <t>1990-1994</t>
  </si>
  <si>
    <t>num</t>
  </si>
  <si>
    <t>clinical</t>
  </si>
  <si>
    <t>publication</t>
  </si>
  <si>
    <t>CT_PubMed</t>
  </si>
  <si>
    <t>PubMed 1990-2020</t>
  </si>
  <si>
    <t>CT 1995-2020</t>
  </si>
  <si>
    <t>2015-2020</t>
  </si>
  <si>
    <t>Publications 1990-2020</t>
  </si>
  <si>
    <t>Clinical Trials 1995-2020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</si>
</sst>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</font>
    <font>
      <sz val="12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Calibri"/>
    </font>
    <font>
      <sz val="11"/>
      <color theme="1"/>
      <name val="Calibri (Textkörper)"/>
    </font>
    <font>
      <sz val="11"/>
      <color rgb="FFFF0000"/>
      <name val="Arial"/>
      <family val="2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2" fillId="0" borderId="0"/>
  </cellStyleXfs>
  <cellXfs count="31">
    <xf numFmtId="0" fontId="0" fillId="0" borderId="0" xfId="0"/>
    <xf numFmtId="0" fontId="3" fillId="0" borderId="0" xfId="0" applyFont="1"/>
    <xf numFmtId="2" fontId="0" fillId="0" borderId="0" xfId="0" applyNumberFormat="1"/>
    <xf numFmtId="0" fontId="0" fillId="0" borderId="0" xfId="0" applyFill="1"/>
    <xf numFmtId="0" fontId="6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0" fontId="6" fillId="0" borderId="0" xfId="0" applyFont="1" applyAlignment="1">
      <alignment horizontal="right" wrapText="1"/>
    </xf>
    <xf numFmtId="0" fontId="6" fillId="0" borderId="1" xfId="0" applyFont="1" applyBorder="1" applyAlignment="1">
      <alignment horizontal="right" wrapText="1"/>
    </xf>
    <xf numFmtId="0" fontId="6" fillId="0" borderId="1" xfId="0" applyFont="1" applyBorder="1" applyAlignment="1">
      <alignment wrapText="1"/>
    </xf>
    <xf numFmtId="0" fontId="8" fillId="0" borderId="0" xfId="0" applyFont="1"/>
    <xf numFmtId="0" fontId="7" fillId="0" borderId="0" xfId="0" applyFont="1" applyAlignment="1">
      <alignment wrapText="1"/>
    </xf>
    <xf numFmtId="0" fontId="7" fillId="0" borderId="1" xfId="0" applyFont="1" applyBorder="1" applyAlignment="1">
      <alignment horizontal="right" wrapText="1"/>
    </xf>
    <xf numFmtId="0" fontId="9" fillId="0" borderId="1" xfId="0" applyFont="1" applyBorder="1" applyAlignment="1">
      <alignment horizontal="right" wrapText="1"/>
    </xf>
    <xf numFmtId="0" fontId="5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Font="1"/>
    <xf numFmtId="0" fontId="11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horizontal="right" wrapText="1"/>
    </xf>
    <xf numFmtId="2" fontId="0" fillId="0" borderId="0" xfId="0" applyNumberFormat="1" applyFont="1"/>
    <xf numFmtId="0" fontId="7" fillId="0" borderId="0" xfId="0" applyFont="1"/>
    <xf numFmtId="0" fontId="1" fillId="0" borderId="1" xfId="0" applyFont="1" applyBorder="1" applyAlignment="1">
      <alignment wrapText="1"/>
    </xf>
    <xf numFmtId="0" fontId="12" fillId="0" borderId="0" xfId="0" applyFont="1"/>
    <xf numFmtId="0" fontId="5" fillId="0" borderId="1" xfId="0" applyFont="1" applyBorder="1" applyAlignment="1">
      <alignment horizontal="right" wrapText="1"/>
    </xf>
    <xf numFmtId="0" fontId="0" fillId="0" borderId="1" xfId="0" applyFont="1" applyBorder="1" applyAlignment="1">
      <alignment horizontal="right" wrapText="1"/>
    </xf>
    <xf numFmtId="0" fontId="0" fillId="0" borderId="0" xfId="0" applyFont="1" applyFill="1"/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ssistive Device_PubMed_Timeline_Results_by_Year" connectionId="1" xr16:uid="{4E95A126-2C34-D243-B1CD-09403806A8C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NG_PubMed_Timeline_Results_by_Year_1" connectionId="3" xr16:uid="{5C5FDA0A-13C9-5E44-A40E-7E555DC6A135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C_PubMed_Timeline_Results_by_Year" connectionId="2" xr16:uid="{051A518C-1751-5E4F-A4A9-430E10F0644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opLeftCell="A42" workbookViewId="0">
      <selection activeCell="D1" sqref="D1:D1048576"/>
    </sheetView>
  </sheetViews>
  <sheetFormatPr baseColWidth="10" defaultRowHeight="15" x14ac:dyDescent="0.2"/>
  <cols>
    <col min="1" max="1" width="11.5" customWidth="1"/>
  </cols>
  <sheetData>
    <row r="1" spans="1:3" x14ac:dyDescent="0.2">
      <c r="A1" s="3" t="s">
        <v>22</v>
      </c>
      <c r="B1" s="3"/>
      <c r="C1" s="3"/>
    </row>
    <row r="2" spans="1:3" x14ac:dyDescent="0.2">
      <c r="A2" s="3" t="s">
        <v>23</v>
      </c>
      <c r="B2" s="3"/>
      <c r="C2" s="3"/>
    </row>
    <row r="3" spans="1:3" x14ac:dyDescent="0.2">
      <c r="A3" s="3" t="s">
        <v>24</v>
      </c>
      <c r="B3" s="3" t="s">
        <v>34</v>
      </c>
      <c r="C3" s="3" t="s">
        <v>37</v>
      </c>
    </row>
    <row r="4" spans="1:3" x14ac:dyDescent="0.2">
      <c r="A4">
        <v>1990</v>
      </c>
      <c r="B4">
        <v>167</v>
      </c>
      <c r="C4" s="3" t="s">
        <v>22</v>
      </c>
    </row>
    <row r="5" spans="1:3" ht="16" x14ac:dyDescent="0.2">
      <c r="A5" s="4">
        <v>1991</v>
      </c>
      <c r="B5" s="4">
        <v>174</v>
      </c>
      <c r="C5" s="3" t="s">
        <v>22</v>
      </c>
    </row>
    <row r="6" spans="1:3" ht="16" x14ac:dyDescent="0.2">
      <c r="A6" s="4">
        <v>1992</v>
      </c>
      <c r="B6" s="4">
        <v>218</v>
      </c>
      <c r="C6" s="3" t="s">
        <v>22</v>
      </c>
    </row>
    <row r="7" spans="1:3" ht="16" x14ac:dyDescent="0.2">
      <c r="A7" s="5">
        <v>1993</v>
      </c>
      <c r="B7" s="5">
        <v>256</v>
      </c>
      <c r="C7" s="3" t="s">
        <v>22</v>
      </c>
    </row>
    <row r="8" spans="1:3" ht="16" x14ac:dyDescent="0.2">
      <c r="A8" s="6">
        <v>1994</v>
      </c>
      <c r="B8" s="6">
        <v>242</v>
      </c>
      <c r="C8" s="3" t="s">
        <v>22</v>
      </c>
    </row>
    <row r="9" spans="1:3" ht="16" x14ac:dyDescent="0.2">
      <c r="A9" s="6">
        <v>1995</v>
      </c>
      <c r="B9" s="6">
        <v>252</v>
      </c>
      <c r="C9" s="3" t="s">
        <v>22</v>
      </c>
    </row>
    <row r="10" spans="1:3" ht="16" x14ac:dyDescent="0.2">
      <c r="A10" s="6">
        <v>1996</v>
      </c>
      <c r="B10" s="6">
        <v>270</v>
      </c>
      <c r="C10" s="3" t="s">
        <v>22</v>
      </c>
    </row>
    <row r="11" spans="1:3" ht="16" x14ac:dyDescent="0.2">
      <c r="A11" s="6">
        <v>1997</v>
      </c>
      <c r="B11" s="6">
        <v>350</v>
      </c>
      <c r="C11" s="3" t="s">
        <v>22</v>
      </c>
    </row>
    <row r="12" spans="1:3" ht="16" x14ac:dyDescent="0.2">
      <c r="A12" s="6">
        <v>1998</v>
      </c>
      <c r="B12" s="6">
        <v>365</v>
      </c>
      <c r="C12" s="3" t="s">
        <v>22</v>
      </c>
    </row>
    <row r="13" spans="1:3" ht="16" x14ac:dyDescent="0.2">
      <c r="A13" s="6">
        <v>1999</v>
      </c>
      <c r="B13" s="6">
        <v>422</v>
      </c>
      <c r="C13" s="3" t="s">
        <v>22</v>
      </c>
    </row>
    <row r="14" spans="1:3" ht="16" x14ac:dyDescent="0.2">
      <c r="A14" s="6">
        <v>2000</v>
      </c>
      <c r="B14" s="6">
        <v>501</v>
      </c>
      <c r="C14" s="3" t="s">
        <v>22</v>
      </c>
    </row>
    <row r="15" spans="1:3" ht="16" x14ac:dyDescent="0.2">
      <c r="A15" s="6">
        <v>2001</v>
      </c>
      <c r="B15" s="6">
        <v>504</v>
      </c>
      <c r="C15" s="3" t="s">
        <v>22</v>
      </c>
    </row>
    <row r="16" spans="1:3" ht="16" x14ac:dyDescent="0.2">
      <c r="A16" s="6">
        <v>2002</v>
      </c>
      <c r="B16" s="6">
        <v>581</v>
      </c>
      <c r="C16" s="3" t="s">
        <v>22</v>
      </c>
    </row>
    <row r="17" spans="1:3" ht="16" x14ac:dyDescent="0.2">
      <c r="A17" s="6">
        <v>2003</v>
      </c>
      <c r="B17" s="6">
        <v>583</v>
      </c>
      <c r="C17" s="3" t="s">
        <v>22</v>
      </c>
    </row>
    <row r="18" spans="1:3" ht="16" x14ac:dyDescent="0.2">
      <c r="A18" s="6">
        <v>2004</v>
      </c>
      <c r="B18" s="6">
        <v>702</v>
      </c>
      <c r="C18" s="3" t="s">
        <v>22</v>
      </c>
    </row>
    <row r="19" spans="1:3" ht="16" x14ac:dyDescent="0.2">
      <c r="A19" s="6">
        <v>2005</v>
      </c>
      <c r="B19" s="6">
        <v>752</v>
      </c>
      <c r="C19" s="3" t="s">
        <v>22</v>
      </c>
    </row>
    <row r="20" spans="1:3" ht="16" x14ac:dyDescent="0.2">
      <c r="A20" s="6">
        <v>2006</v>
      </c>
      <c r="B20" s="6">
        <v>869</v>
      </c>
      <c r="C20" s="3" t="s">
        <v>22</v>
      </c>
    </row>
    <row r="21" spans="1:3" ht="16" x14ac:dyDescent="0.2">
      <c r="A21" s="6">
        <v>2007</v>
      </c>
      <c r="B21" s="6">
        <v>934</v>
      </c>
      <c r="C21" s="3" t="s">
        <v>22</v>
      </c>
    </row>
    <row r="22" spans="1:3" ht="16" x14ac:dyDescent="0.2">
      <c r="A22" s="6">
        <v>2008</v>
      </c>
      <c r="B22" s="6">
        <v>1058</v>
      </c>
      <c r="C22" s="3" t="s">
        <v>22</v>
      </c>
    </row>
    <row r="23" spans="1:3" ht="16" x14ac:dyDescent="0.2">
      <c r="A23" s="6">
        <v>2009</v>
      </c>
      <c r="B23" s="6">
        <v>1057</v>
      </c>
      <c r="C23" s="3" t="s">
        <v>22</v>
      </c>
    </row>
    <row r="24" spans="1:3" ht="16" x14ac:dyDescent="0.2">
      <c r="A24" s="6">
        <v>2010</v>
      </c>
      <c r="B24" s="6">
        <v>1119</v>
      </c>
      <c r="C24" s="3" t="s">
        <v>22</v>
      </c>
    </row>
    <row r="25" spans="1:3" ht="16" x14ac:dyDescent="0.2">
      <c r="A25" s="6">
        <v>2011</v>
      </c>
      <c r="B25" s="6">
        <v>1158</v>
      </c>
      <c r="C25" s="3" t="s">
        <v>22</v>
      </c>
    </row>
    <row r="26" spans="1:3" ht="16" x14ac:dyDescent="0.2">
      <c r="A26" s="6">
        <v>2012</v>
      </c>
      <c r="B26" s="6">
        <v>1214</v>
      </c>
      <c r="C26" s="3" t="s">
        <v>22</v>
      </c>
    </row>
    <row r="27" spans="1:3" ht="16" x14ac:dyDescent="0.2">
      <c r="A27" s="6">
        <v>2013</v>
      </c>
      <c r="B27" s="6">
        <v>1286</v>
      </c>
      <c r="C27" s="3" t="s">
        <v>22</v>
      </c>
    </row>
    <row r="28" spans="1:3" ht="16" x14ac:dyDescent="0.2">
      <c r="A28" s="6">
        <v>2014</v>
      </c>
      <c r="B28" s="6">
        <v>1340</v>
      </c>
      <c r="C28" s="3" t="s">
        <v>22</v>
      </c>
    </row>
    <row r="29" spans="1:3" ht="16" x14ac:dyDescent="0.2">
      <c r="A29" s="6">
        <v>2015</v>
      </c>
      <c r="B29" s="6">
        <v>1349</v>
      </c>
      <c r="C29" s="3" t="s">
        <v>22</v>
      </c>
    </row>
    <row r="30" spans="1:3" ht="16" x14ac:dyDescent="0.2">
      <c r="A30" s="6">
        <v>2016</v>
      </c>
      <c r="B30" s="6">
        <v>1405</v>
      </c>
      <c r="C30" s="3" t="s">
        <v>22</v>
      </c>
    </row>
    <row r="31" spans="1:3" ht="16" x14ac:dyDescent="0.2">
      <c r="A31" s="6">
        <v>2017</v>
      </c>
      <c r="B31" s="6">
        <v>1401</v>
      </c>
      <c r="C31" s="3" t="s">
        <v>22</v>
      </c>
    </row>
    <row r="32" spans="1:3" ht="16" x14ac:dyDescent="0.2">
      <c r="A32" s="4">
        <v>2018</v>
      </c>
      <c r="B32" s="4">
        <v>1429</v>
      </c>
      <c r="C32" s="3" t="s">
        <v>22</v>
      </c>
    </row>
    <row r="33" spans="1:3" ht="16" x14ac:dyDescent="0.2">
      <c r="A33" s="4">
        <v>2019</v>
      </c>
      <c r="B33" s="4">
        <v>1398</v>
      </c>
      <c r="C33" s="3" t="s">
        <v>22</v>
      </c>
    </row>
    <row r="34" spans="1:3" ht="16" x14ac:dyDescent="0.2">
      <c r="A34" s="4">
        <v>2020</v>
      </c>
      <c r="B34" s="4">
        <v>1292</v>
      </c>
      <c r="C34" s="3" t="s">
        <v>22</v>
      </c>
    </row>
    <row r="35" spans="1:3" x14ac:dyDescent="0.2">
      <c r="A35" s="3" t="s">
        <v>38</v>
      </c>
      <c r="B35">
        <f>SUM(B4:B34)</f>
        <v>24648</v>
      </c>
      <c r="C35" s="3"/>
    </row>
    <row r="38" spans="1:3" x14ac:dyDescent="0.2">
      <c r="A38" s="3" t="s">
        <v>21</v>
      </c>
      <c r="B38" s="3"/>
    </row>
    <row r="39" spans="1:3" x14ac:dyDescent="0.2">
      <c r="A39" s="3" t="s">
        <v>25</v>
      </c>
      <c r="B39" s="3"/>
    </row>
    <row r="40" spans="1:3" ht="16" thickBot="1" x14ac:dyDescent="0.25">
      <c r="A40" s="3" t="s">
        <v>24</v>
      </c>
      <c r="B40" s="3" t="s">
        <v>34</v>
      </c>
      <c r="C40" t="s">
        <v>37</v>
      </c>
    </row>
    <row r="41" spans="1:3" ht="17" thickBot="1" x14ac:dyDescent="0.25">
      <c r="A41" s="7">
        <v>1995</v>
      </c>
      <c r="B41" s="17">
        <v>1</v>
      </c>
      <c r="C41" t="s">
        <v>21</v>
      </c>
    </row>
    <row r="42" spans="1:3" ht="17" thickBot="1" x14ac:dyDescent="0.25">
      <c r="A42" s="7">
        <v>1996</v>
      </c>
      <c r="B42" s="17">
        <v>4</v>
      </c>
      <c r="C42" t="s">
        <v>21</v>
      </c>
    </row>
    <row r="43" spans="1:3" ht="17" thickBot="1" x14ac:dyDescent="0.25">
      <c r="A43" s="7">
        <v>1997</v>
      </c>
      <c r="B43" s="17">
        <v>4</v>
      </c>
      <c r="C43" t="s">
        <v>21</v>
      </c>
    </row>
    <row r="44" spans="1:3" ht="17" thickBot="1" x14ac:dyDescent="0.25">
      <c r="A44" s="7">
        <v>1998</v>
      </c>
      <c r="B44" s="17">
        <v>6</v>
      </c>
      <c r="C44" t="s">
        <v>21</v>
      </c>
    </row>
    <row r="45" spans="1:3" ht="17" thickBot="1" x14ac:dyDescent="0.25">
      <c r="A45" s="7">
        <v>1999</v>
      </c>
      <c r="B45" s="17">
        <v>5</v>
      </c>
      <c r="C45" t="s">
        <v>21</v>
      </c>
    </row>
    <row r="46" spans="1:3" ht="17" thickBot="1" x14ac:dyDescent="0.25">
      <c r="A46" s="7">
        <v>2000</v>
      </c>
      <c r="B46" s="17">
        <v>6</v>
      </c>
      <c r="C46" t="s">
        <v>21</v>
      </c>
    </row>
    <row r="47" spans="1:3" ht="17" thickBot="1" x14ac:dyDescent="0.25">
      <c r="A47" s="7">
        <v>2001</v>
      </c>
      <c r="B47" s="17">
        <v>3</v>
      </c>
      <c r="C47" t="s">
        <v>21</v>
      </c>
    </row>
    <row r="48" spans="1:3" ht="17" thickBot="1" x14ac:dyDescent="0.25">
      <c r="A48" s="7">
        <v>2002</v>
      </c>
      <c r="B48" s="17">
        <v>14</v>
      </c>
      <c r="C48" t="s">
        <v>21</v>
      </c>
    </row>
    <row r="49" spans="1:3" ht="17" thickBot="1" x14ac:dyDescent="0.25">
      <c r="A49" s="7">
        <v>2003</v>
      </c>
      <c r="B49" s="17">
        <v>14</v>
      </c>
      <c r="C49" t="s">
        <v>21</v>
      </c>
    </row>
    <row r="50" spans="1:3" ht="17" thickBot="1" x14ac:dyDescent="0.25">
      <c r="A50" s="7">
        <v>2004</v>
      </c>
      <c r="B50" s="17">
        <v>18</v>
      </c>
      <c r="C50" t="s">
        <v>21</v>
      </c>
    </row>
    <row r="51" spans="1:3" ht="17" thickBot="1" x14ac:dyDescent="0.25">
      <c r="A51" s="7">
        <v>2005</v>
      </c>
      <c r="B51" s="17">
        <v>23</v>
      </c>
      <c r="C51" t="s">
        <v>21</v>
      </c>
    </row>
    <row r="52" spans="1:3" ht="17" thickBot="1" x14ac:dyDescent="0.25">
      <c r="A52" s="7">
        <v>2006</v>
      </c>
      <c r="B52" s="17">
        <v>26</v>
      </c>
      <c r="C52" t="s">
        <v>21</v>
      </c>
    </row>
    <row r="53" spans="1:3" ht="17" thickBot="1" x14ac:dyDescent="0.25">
      <c r="A53" s="7">
        <v>2007</v>
      </c>
      <c r="B53" s="17">
        <v>43</v>
      </c>
      <c r="C53" t="s">
        <v>21</v>
      </c>
    </row>
    <row r="54" spans="1:3" ht="17" thickBot="1" x14ac:dyDescent="0.25">
      <c r="A54" s="7">
        <v>2008</v>
      </c>
      <c r="B54" s="17">
        <v>46</v>
      </c>
      <c r="C54" t="s">
        <v>21</v>
      </c>
    </row>
    <row r="55" spans="1:3" ht="17" thickBot="1" x14ac:dyDescent="0.25">
      <c r="A55" s="7">
        <v>2009</v>
      </c>
      <c r="B55" s="17">
        <v>40</v>
      </c>
      <c r="C55" t="s">
        <v>21</v>
      </c>
    </row>
    <row r="56" spans="1:3" ht="17" thickBot="1" x14ac:dyDescent="0.25">
      <c r="A56" s="7">
        <v>2010</v>
      </c>
      <c r="B56" s="17">
        <v>58</v>
      </c>
      <c r="C56" t="s">
        <v>21</v>
      </c>
    </row>
    <row r="57" spans="1:3" ht="17" thickBot="1" x14ac:dyDescent="0.25">
      <c r="A57" s="7">
        <v>2011</v>
      </c>
      <c r="B57" s="17">
        <v>56</v>
      </c>
      <c r="C57" t="s">
        <v>21</v>
      </c>
    </row>
    <row r="58" spans="1:3" ht="17" thickBot="1" x14ac:dyDescent="0.25">
      <c r="A58" s="7">
        <v>2012</v>
      </c>
      <c r="B58" s="17">
        <v>64</v>
      </c>
      <c r="C58" t="s">
        <v>21</v>
      </c>
    </row>
    <row r="59" spans="1:3" ht="17" thickBot="1" x14ac:dyDescent="0.25">
      <c r="A59" s="7">
        <v>2013</v>
      </c>
      <c r="B59" s="17">
        <v>81</v>
      </c>
      <c r="C59" t="s">
        <v>21</v>
      </c>
    </row>
    <row r="60" spans="1:3" ht="17" thickBot="1" x14ac:dyDescent="0.25">
      <c r="A60" s="7">
        <v>2014</v>
      </c>
      <c r="B60" s="17">
        <v>70</v>
      </c>
      <c r="C60" t="s">
        <v>21</v>
      </c>
    </row>
    <row r="61" spans="1:3" ht="17" thickBot="1" x14ac:dyDescent="0.25">
      <c r="A61" s="7">
        <v>2015</v>
      </c>
      <c r="B61" s="17">
        <v>86</v>
      </c>
      <c r="C61" t="s">
        <v>21</v>
      </c>
    </row>
    <row r="62" spans="1:3" ht="17" thickBot="1" x14ac:dyDescent="0.25">
      <c r="A62" s="7">
        <v>2016</v>
      </c>
      <c r="B62" s="17">
        <v>89</v>
      </c>
      <c r="C62" t="s">
        <v>21</v>
      </c>
    </row>
    <row r="63" spans="1:3" ht="17" thickBot="1" x14ac:dyDescent="0.25">
      <c r="A63" s="7">
        <v>2017</v>
      </c>
      <c r="B63" s="17">
        <v>108</v>
      </c>
      <c r="C63" t="s">
        <v>21</v>
      </c>
    </row>
    <row r="64" spans="1:3" ht="17" thickBot="1" x14ac:dyDescent="0.25">
      <c r="A64" s="7">
        <v>2018</v>
      </c>
      <c r="B64" s="17">
        <v>111</v>
      </c>
      <c r="C64" t="s">
        <v>21</v>
      </c>
    </row>
    <row r="65" spans="1:3" ht="17" thickBot="1" x14ac:dyDescent="0.25">
      <c r="A65" s="7">
        <v>2019</v>
      </c>
      <c r="B65" s="17">
        <v>128</v>
      </c>
      <c r="C65" t="s">
        <v>21</v>
      </c>
    </row>
    <row r="66" spans="1:3" ht="17" thickBot="1" x14ac:dyDescent="0.25">
      <c r="A66" s="7">
        <v>2020</v>
      </c>
      <c r="B66" s="17">
        <v>99</v>
      </c>
      <c r="C66" t="s">
        <v>21</v>
      </c>
    </row>
    <row r="67" spans="1:3" x14ac:dyDescent="0.2">
      <c r="A67" s="3" t="s">
        <v>39</v>
      </c>
      <c r="B67" s="17">
        <v>1205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8"/>
  <sheetViews>
    <sheetView topLeftCell="A31" workbookViewId="0">
      <selection activeCell="A31" sqref="A1:J1048576"/>
    </sheetView>
  </sheetViews>
  <sheetFormatPr baseColWidth="10" defaultRowHeight="15" x14ac:dyDescent="0.2"/>
  <cols>
    <col min="1" max="1" width="22" style="16" bestFit="1" customWidth="1"/>
    <col min="2" max="2" width="15.5" style="16" bestFit="1" customWidth="1"/>
    <col min="3" max="3" width="5.6640625" style="16" bestFit="1" customWidth="1"/>
    <col min="4" max="4" width="14.5" style="16" bestFit="1" customWidth="1"/>
    <col min="5" max="5" width="8" style="16" bestFit="1" customWidth="1"/>
    <col min="6" max="6" width="10.6640625" style="16" bestFit="1" customWidth="1"/>
    <col min="7" max="9" width="10.83203125" style="16"/>
    <col min="10" max="10" width="5.6640625" style="16" bestFit="1" customWidth="1"/>
    <col min="11" max="11" width="14.5" bestFit="1" customWidth="1"/>
    <col min="12" max="12" width="8" bestFit="1" customWidth="1"/>
    <col min="13" max="13" width="10.6640625" bestFit="1" customWidth="1"/>
  </cols>
  <sheetData>
    <row r="1" spans="1:13" ht="16" thickBot="1" x14ac:dyDescent="0.25">
      <c r="A1" s="16" t="s">
        <v>1</v>
      </c>
    </row>
    <row r="2" spans="1:13" ht="18" thickBot="1" x14ac:dyDescent="0.25">
      <c r="A2" s="16" t="s">
        <v>24</v>
      </c>
      <c r="B2" s="16" t="s">
        <v>0</v>
      </c>
      <c r="C2" s="16" t="s">
        <v>2</v>
      </c>
      <c r="D2" s="16" t="s">
        <v>3</v>
      </c>
      <c r="E2" s="16" t="s">
        <v>4</v>
      </c>
      <c r="F2" s="16" t="s">
        <v>5</v>
      </c>
      <c r="G2" s="18" t="s">
        <v>26</v>
      </c>
      <c r="H2" s="19" t="s">
        <v>27</v>
      </c>
    </row>
    <row r="3" spans="1:13" ht="18" thickBot="1" x14ac:dyDescent="0.25">
      <c r="A3" s="16">
        <v>1995</v>
      </c>
      <c r="B3" s="16">
        <v>0</v>
      </c>
      <c r="G3" s="20" t="s">
        <v>35</v>
      </c>
      <c r="H3" s="21" t="s">
        <v>28</v>
      </c>
      <c r="L3" s="1"/>
    </row>
    <row r="4" spans="1:13" ht="18" thickBot="1" x14ac:dyDescent="0.25">
      <c r="A4" s="16">
        <v>1996</v>
      </c>
      <c r="B4" s="16">
        <v>3</v>
      </c>
      <c r="G4" s="20" t="s">
        <v>35</v>
      </c>
      <c r="H4" s="21" t="s">
        <v>28</v>
      </c>
    </row>
    <row r="5" spans="1:13" ht="18" thickBot="1" x14ac:dyDescent="0.25">
      <c r="A5" s="16">
        <v>1997</v>
      </c>
      <c r="B5" s="16">
        <v>5</v>
      </c>
      <c r="G5" s="20" t="s">
        <v>35</v>
      </c>
      <c r="H5" s="21" t="s">
        <v>28</v>
      </c>
      <c r="J5" s="24"/>
      <c r="K5" s="2"/>
      <c r="L5" s="2"/>
      <c r="M5" s="2"/>
    </row>
    <row r="6" spans="1:13" ht="18" thickBot="1" x14ac:dyDescent="0.25">
      <c r="A6" s="16">
        <v>1998</v>
      </c>
      <c r="B6" s="16">
        <v>5</v>
      </c>
      <c r="G6" s="20" t="s">
        <v>35</v>
      </c>
      <c r="H6" s="21" t="s">
        <v>28</v>
      </c>
    </row>
    <row r="7" spans="1:13" ht="18" thickBot="1" x14ac:dyDescent="0.25">
      <c r="A7" s="16">
        <v>1999</v>
      </c>
      <c r="B7" s="16">
        <v>5</v>
      </c>
      <c r="G7" s="20" t="s">
        <v>35</v>
      </c>
      <c r="H7" s="21" t="s">
        <v>28</v>
      </c>
    </row>
    <row r="8" spans="1:13" ht="18" thickBot="1" x14ac:dyDescent="0.25">
      <c r="A8" s="16">
        <v>2000</v>
      </c>
      <c r="B8" s="16">
        <v>1</v>
      </c>
      <c r="G8" s="20" t="s">
        <v>35</v>
      </c>
      <c r="H8" s="21" t="s">
        <v>29</v>
      </c>
    </row>
    <row r="9" spans="1:13" ht="18" thickBot="1" x14ac:dyDescent="0.25">
      <c r="A9" s="16">
        <v>2001</v>
      </c>
      <c r="B9" s="16">
        <v>2</v>
      </c>
      <c r="G9" s="20" t="s">
        <v>35</v>
      </c>
      <c r="H9" s="21" t="s">
        <v>29</v>
      </c>
    </row>
    <row r="10" spans="1:13" ht="18" thickBot="1" x14ac:dyDescent="0.25">
      <c r="A10" s="16">
        <v>2002</v>
      </c>
      <c r="B10" s="16">
        <v>7</v>
      </c>
      <c r="G10" s="20" t="s">
        <v>35</v>
      </c>
      <c r="H10" s="21" t="s">
        <v>29</v>
      </c>
    </row>
    <row r="11" spans="1:13" ht="18" thickBot="1" x14ac:dyDescent="0.25">
      <c r="A11" s="16">
        <v>2003</v>
      </c>
      <c r="B11" s="16">
        <v>7</v>
      </c>
      <c r="G11" s="20" t="s">
        <v>35</v>
      </c>
      <c r="H11" s="21" t="s">
        <v>29</v>
      </c>
    </row>
    <row r="12" spans="1:13" ht="18" thickBot="1" x14ac:dyDescent="0.25">
      <c r="A12" s="16">
        <v>2004</v>
      </c>
      <c r="B12" s="16">
        <v>12</v>
      </c>
      <c r="G12" s="20" t="s">
        <v>35</v>
      </c>
      <c r="H12" s="21" t="s">
        <v>29</v>
      </c>
      <c r="J12" s="24"/>
      <c r="K12" s="2"/>
      <c r="L12" s="2"/>
      <c r="M12" s="2"/>
    </row>
    <row r="13" spans="1:13" ht="18" thickBot="1" x14ac:dyDescent="0.25">
      <c r="A13" s="16">
        <v>2005</v>
      </c>
      <c r="B13" s="16">
        <v>9</v>
      </c>
      <c r="E13" s="25">
        <v>2</v>
      </c>
      <c r="G13" s="20" t="s">
        <v>35</v>
      </c>
      <c r="H13" s="21" t="s">
        <v>30</v>
      </c>
    </row>
    <row r="14" spans="1:13" ht="18" thickBot="1" x14ac:dyDescent="0.25">
      <c r="A14" s="16">
        <v>2006</v>
      </c>
      <c r="B14" s="16">
        <v>9</v>
      </c>
      <c r="C14" s="16">
        <v>1</v>
      </c>
      <c r="E14" s="25">
        <v>0</v>
      </c>
      <c r="G14" s="20" t="s">
        <v>35</v>
      </c>
      <c r="H14" s="21" t="s">
        <v>30</v>
      </c>
    </row>
    <row r="15" spans="1:13" ht="18" thickBot="1" x14ac:dyDescent="0.25">
      <c r="A15" s="16">
        <v>2007</v>
      </c>
      <c r="B15" s="16">
        <v>18</v>
      </c>
      <c r="C15" s="16">
        <v>0</v>
      </c>
      <c r="E15" s="25">
        <v>0</v>
      </c>
      <c r="G15" s="20" t="s">
        <v>35</v>
      </c>
      <c r="H15" s="21" t="s">
        <v>30</v>
      </c>
    </row>
    <row r="16" spans="1:13" ht="18" thickBot="1" x14ac:dyDescent="0.25">
      <c r="A16" s="16">
        <v>2008</v>
      </c>
      <c r="B16" s="16">
        <v>15</v>
      </c>
      <c r="C16" s="16">
        <v>0</v>
      </c>
      <c r="E16" s="25">
        <v>0</v>
      </c>
      <c r="G16" s="20" t="s">
        <v>35</v>
      </c>
      <c r="H16" s="21" t="s">
        <v>30</v>
      </c>
    </row>
    <row r="17" spans="1:8" ht="18" thickBot="1" x14ac:dyDescent="0.25">
      <c r="A17" s="16">
        <v>2009</v>
      </c>
      <c r="B17" s="16">
        <v>13</v>
      </c>
      <c r="C17" s="16">
        <v>0</v>
      </c>
      <c r="E17" s="25">
        <v>0</v>
      </c>
      <c r="G17" s="20" t="s">
        <v>35</v>
      </c>
      <c r="H17" s="21" t="s">
        <v>30</v>
      </c>
    </row>
    <row r="18" spans="1:8" ht="18" thickBot="1" x14ac:dyDescent="0.25">
      <c r="A18" s="16">
        <v>2010</v>
      </c>
      <c r="B18" s="16">
        <v>19</v>
      </c>
      <c r="C18" s="16">
        <v>0</v>
      </c>
      <c r="E18" s="25">
        <v>0</v>
      </c>
      <c r="G18" s="20" t="s">
        <v>35</v>
      </c>
      <c r="H18" s="21" t="s">
        <v>31</v>
      </c>
    </row>
    <row r="19" spans="1:8" ht="18" thickBot="1" x14ac:dyDescent="0.25">
      <c r="A19" s="16">
        <v>2011</v>
      </c>
      <c r="B19" s="16">
        <v>24</v>
      </c>
      <c r="C19" s="16">
        <v>0</v>
      </c>
      <c r="E19" s="25">
        <v>0</v>
      </c>
      <c r="G19" s="20" t="s">
        <v>35</v>
      </c>
      <c r="H19" s="21" t="s">
        <v>31</v>
      </c>
    </row>
    <row r="20" spans="1:8" ht="18" thickBot="1" x14ac:dyDescent="0.25">
      <c r="A20" s="16">
        <v>2012</v>
      </c>
      <c r="B20" s="16">
        <v>32</v>
      </c>
      <c r="C20" s="16">
        <v>0</v>
      </c>
      <c r="E20" s="25">
        <v>0</v>
      </c>
      <c r="G20" s="20" t="s">
        <v>35</v>
      </c>
      <c r="H20" s="21" t="s">
        <v>31</v>
      </c>
    </row>
    <row r="21" spans="1:8" ht="18" thickBot="1" x14ac:dyDescent="0.25">
      <c r="A21" s="16">
        <v>2013</v>
      </c>
      <c r="B21" s="16">
        <v>29</v>
      </c>
      <c r="C21" s="16">
        <v>0</v>
      </c>
      <c r="E21" s="25">
        <v>0</v>
      </c>
      <c r="G21" s="20" t="s">
        <v>35</v>
      </c>
      <c r="H21" s="21" t="s">
        <v>31</v>
      </c>
    </row>
    <row r="22" spans="1:8" ht="18" thickBot="1" x14ac:dyDescent="0.25">
      <c r="A22" s="16">
        <v>2014</v>
      </c>
      <c r="B22" s="16">
        <v>29</v>
      </c>
      <c r="C22" s="16">
        <v>0</v>
      </c>
      <c r="E22" s="25">
        <v>0</v>
      </c>
      <c r="G22" s="20" t="s">
        <v>35</v>
      </c>
      <c r="H22" s="21" t="s">
        <v>31</v>
      </c>
    </row>
    <row r="23" spans="1:8" ht="18" thickBot="1" x14ac:dyDescent="0.25">
      <c r="A23" s="16">
        <v>2015</v>
      </c>
      <c r="B23" s="16">
        <v>24</v>
      </c>
      <c r="C23" s="16">
        <v>0</v>
      </c>
      <c r="E23" s="25">
        <v>0</v>
      </c>
      <c r="G23" s="20" t="s">
        <v>35</v>
      </c>
      <c r="H23" s="21" t="s">
        <v>40</v>
      </c>
    </row>
    <row r="24" spans="1:8" ht="18" thickBot="1" x14ac:dyDescent="0.25">
      <c r="A24" s="16">
        <v>2016</v>
      </c>
      <c r="B24" s="16">
        <v>39</v>
      </c>
      <c r="C24" s="16">
        <v>0</v>
      </c>
      <c r="E24" s="25">
        <v>1</v>
      </c>
      <c r="G24" s="20" t="s">
        <v>35</v>
      </c>
      <c r="H24" s="21" t="s">
        <v>40</v>
      </c>
    </row>
    <row r="25" spans="1:8" ht="18" thickBot="1" x14ac:dyDescent="0.25">
      <c r="A25" s="16">
        <v>2017</v>
      </c>
      <c r="B25" s="16">
        <v>40</v>
      </c>
      <c r="C25" s="16">
        <v>0</v>
      </c>
      <c r="E25" s="25">
        <v>0</v>
      </c>
      <c r="G25" s="20" t="s">
        <v>35</v>
      </c>
      <c r="H25" s="21" t="s">
        <v>40</v>
      </c>
    </row>
    <row r="26" spans="1:8" ht="18" thickBot="1" x14ac:dyDescent="0.25">
      <c r="A26" s="16">
        <v>2018</v>
      </c>
      <c r="B26" s="16">
        <v>29</v>
      </c>
      <c r="C26" s="16">
        <v>0</v>
      </c>
      <c r="E26" s="8">
        <v>0</v>
      </c>
      <c r="G26" s="20" t="s">
        <v>35</v>
      </c>
      <c r="H26" s="21" t="s">
        <v>40</v>
      </c>
    </row>
    <row r="27" spans="1:8" ht="18" thickBot="1" x14ac:dyDescent="0.25">
      <c r="A27" s="16">
        <v>2019</v>
      </c>
      <c r="B27" s="16">
        <v>46</v>
      </c>
      <c r="C27" s="16">
        <v>2</v>
      </c>
      <c r="E27" s="8">
        <v>0</v>
      </c>
      <c r="G27" s="20" t="s">
        <v>35</v>
      </c>
      <c r="H27" s="21" t="s">
        <v>40</v>
      </c>
    </row>
    <row r="28" spans="1:8" ht="18" thickBot="1" x14ac:dyDescent="0.25">
      <c r="A28" s="16">
        <v>2020</v>
      </c>
      <c r="B28" s="16">
        <v>44</v>
      </c>
      <c r="C28" s="16">
        <v>0</v>
      </c>
      <c r="E28" s="8">
        <v>0</v>
      </c>
      <c r="G28" s="20" t="s">
        <v>35</v>
      </c>
      <c r="H28" s="21" t="s">
        <v>40</v>
      </c>
    </row>
    <row r="29" spans="1:8" ht="18" thickBot="1" x14ac:dyDescent="0.25">
      <c r="A29" s="16" t="s">
        <v>42</v>
      </c>
      <c r="B29" s="7">
        <v>442</v>
      </c>
      <c r="C29" s="16">
        <v>3</v>
      </c>
      <c r="D29" s="16">
        <v>0</v>
      </c>
      <c r="E29" s="7">
        <v>3</v>
      </c>
      <c r="F29" s="16">
        <v>0</v>
      </c>
      <c r="G29" s="20"/>
      <c r="H29" s="21" t="s">
        <v>32</v>
      </c>
    </row>
    <row r="32" spans="1:8" ht="16" thickBot="1" x14ac:dyDescent="0.25">
      <c r="A32" s="16" t="s">
        <v>6</v>
      </c>
    </row>
    <row r="33" spans="1:8" ht="18" thickBot="1" x14ac:dyDescent="0.25">
      <c r="A33" s="16" t="s">
        <v>24</v>
      </c>
      <c r="B33" s="16" t="s">
        <v>0</v>
      </c>
      <c r="C33" s="16" t="s">
        <v>2</v>
      </c>
      <c r="D33" s="16" t="s">
        <v>3</v>
      </c>
      <c r="E33" s="16" t="s">
        <v>4</v>
      </c>
      <c r="F33" s="16" t="s">
        <v>5</v>
      </c>
      <c r="G33" s="22" t="s">
        <v>26</v>
      </c>
      <c r="H33" s="19" t="s">
        <v>27</v>
      </c>
    </row>
    <row r="34" spans="1:8" ht="18" thickBot="1" x14ac:dyDescent="0.25">
      <c r="A34" s="16">
        <v>1990</v>
      </c>
      <c r="B34" s="9">
        <v>53</v>
      </c>
      <c r="C34" s="9">
        <v>1</v>
      </c>
      <c r="D34" s="9">
        <v>0</v>
      </c>
      <c r="E34" s="9">
        <v>0</v>
      </c>
      <c r="F34" s="16">
        <v>0</v>
      </c>
      <c r="G34" s="23" t="s">
        <v>36</v>
      </c>
      <c r="H34" s="21" t="s">
        <v>33</v>
      </c>
    </row>
    <row r="35" spans="1:8" ht="18" thickBot="1" x14ac:dyDescent="0.25">
      <c r="A35" s="16">
        <v>1991</v>
      </c>
      <c r="B35" s="9">
        <v>34</v>
      </c>
      <c r="C35" s="10">
        <v>0</v>
      </c>
      <c r="D35" s="9">
        <v>0</v>
      </c>
      <c r="E35" s="9">
        <v>0</v>
      </c>
      <c r="F35" s="16">
        <v>0</v>
      </c>
      <c r="G35" s="23" t="s">
        <v>36</v>
      </c>
      <c r="H35" s="21" t="s">
        <v>33</v>
      </c>
    </row>
    <row r="36" spans="1:8" ht="18" thickBot="1" x14ac:dyDescent="0.25">
      <c r="A36" s="16">
        <v>1992</v>
      </c>
      <c r="B36" s="9">
        <v>60</v>
      </c>
      <c r="C36" s="10">
        <v>0</v>
      </c>
      <c r="D36" s="9">
        <v>0</v>
      </c>
      <c r="E36" s="9">
        <v>0</v>
      </c>
      <c r="F36" s="16">
        <v>0</v>
      </c>
      <c r="G36" s="23" t="s">
        <v>36</v>
      </c>
      <c r="H36" s="21" t="s">
        <v>33</v>
      </c>
    </row>
    <row r="37" spans="1:8" ht="18" thickBot="1" x14ac:dyDescent="0.25">
      <c r="A37" s="16">
        <v>1993</v>
      </c>
      <c r="B37" s="9">
        <v>73</v>
      </c>
      <c r="C37" s="10">
        <v>0</v>
      </c>
      <c r="D37" s="9">
        <v>0</v>
      </c>
      <c r="E37" s="9">
        <v>0</v>
      </c>
      <c r="F37" s="16">
        <v>0</v>
      </c>
      <c r="G37" s="23" t="s">
        <v>36</v>
      </c>
      <c r="H37" s="21" t="s">
        <v>33</v>
      </c>
    </row>
    <row r="38" spans="1:8" ht="18" thickBot="1" x14ac:dyDescent="0.25">
      <c r="A38" s="16">
        <v>1994</v>
      </c>
      <c r="B38" s="9">
        <v>78</v>
      </c>
      <c r="C38" s="10">
        <v>0</v>
      </c>
      <c r="D38" s="9">
        <v>0</v>
      </c>
      <c r="E38" s="9">
        <v>0</v>
      </c>
      <c r="F38" s="16">
        <v>0</v>
      </c>
      <c r="G38" s="23" t="s">
        <v>36</v>
      </c>
      <c r="H38" s="21" t="s">
        <v>33</v>
      </c>
    </row>
    <row r="39" spans="1:8" ht="18" thickBot="1" x14ac:dyDescent="0.25">
      <c r="A39" s="16">
        <v>1995</v>
      </c>
      <c r="B39" s="9">
        <v>84</v>
      </c>
      <c r="C39" s="10">
        <v>0</v>
      </c>
      <c r="D39" s="9">
        <v>0</v>
      </c>
      <c r="E39" s="9">
        <v>0</v>
      </c>
      <c r="F39" s="16">
        <v>0</v>
      </c>
      <c r="G39" s="23" t="s">
        <v>36</v>
      </c>
      <c r="H39" s="21" t="s">
        <v>28</v>
      </c>
    </row>
    <row r="40" spans="1:8" ht="18" thickBot="1" x14ac:dyDescent="0.25">
      <c r="A40" s="16">
        <v>1996</v>
      </c>
      <c r="B40" s="9">
        <v>96</v>
      </c>
      <c r="C40" s="10">
        <v>0</v>
      </c>
      <c r="D40" s="9">
        <v>1</v>
      </c>
      <c r="E40" s="9">
        <v>0</v>
      </c>
      <c r="F40" s="16">
        <v>0</v>
      </c>
      <c r="G40" s="23" t="s">
        <v>36</v>
      </c>
      <c r="H40" s="21" t="s">
        <v>28</v>
      </c>
    </row>
    <row r="41" spans="1:8" ht="18" thickBot="1" x14ac:dyDescent="0.25">
      <c r="A41" s="16">
        <v>1997</v>
      </c>
      <c r="B41" s="9">
        <v>113</v>
      </c>
      <c r="C41" s="10">
        <v>0</v>
      </c>
      <c r="D41" s="9">
        <v>0</v>
      </c>
      <c r="E41" s="9">
        <v>0</v>
      </c>
      <c r="F41" s="16">
        <v>0</v>
      </c>
      <c r="G41" s="23" t="s">
        <v>36</v>
      </c>
      <c r="H41" s="21" t="s">
        <v>28</v>
      </c>
    </row>
    <row r="42" spans="1:8" ht="18" thickBot="1" x14ac:dyDescent="0.25">
      <c r="A42" s="16">
        <v>1998</v>
      </c>
      <c r="B42" s="9">
        <v>113</v>
      </c>
      <c r="C42" s="10">
        <v>0</v>
      </c>
      <c r="D42" s="9">
        <v>1</v>
      </c>
      <c r="E42" s="9">
        <v>0</v>
      </c>
      <c r="F42" s="16">
        <v>0</v>
      </c>
      <c r="G42" s="23" t="s">
        <v>36</v>
      </c>
      <c r="H42" s="21" t="s">
        <v>28</v>
      </c>
    </row>
    <row r="43" spans="1:8" ht="18" thickBot="1" x14ac:dyDescent="0.25">
      <c r="A43" s="16">
        <v>1999</v>
      </c>
      <c r="B43" s="9">
        <v>143</v>
      </c>
      <c r="C43" s="10">
        <v>0</v>
      </c>
      <c r="D43" s="9">
        <v>1</v>
      </c>
      <c r="E43" s="9">
        <v>0</v>
      </c>
      <c r="F43" s="16">
        <v>0</v>
      </c>
      <c r="G43" s="23" t="s">
        <v>36</v>
      </c>
      <c r="H43" s="21" t="s">
        <v>28</v>
      </c>
    </row>
    <row r="44" spans="1:8" ht="18" thickBot="1" x14ac:dyDescent="0.25">
      <c r="A44" s="16">
        <v>2000</v>
      </c>
      <c r="B44" s="9">
        <v>190</v>
      </c>
      <c r="C44" s="10">
        <v>2</v>
      </c>
      <c r="D44" s="9">
        <v>1</v>
      </c>
      <c r="E44" s="9">
        <v>0</v>
      </c>
      <c r="F44" s="16">
        <v>0</v>
      </c>
      <c r="G44" s="23" t="s">
        <v>36</v>
      </c>
      <c r="H44" s="21" t="s">
        <v>29</v>
      </c>
    </row>
    <row r="45" spans="1:8" ht="18" thickBot="1" x14ac:dyDescent="0.25">
      <c r="A45" s="16">
        <v>2001</v>
      </c>
      <c r="B45" s="9">
        <v>171</v>
      </c>
      <c r="C45" s="10">
        <v>5</v>
      </c>
      <c r="D45" s="9">
        <v>0</v>
      </c>
      <c r="E45" s="9">
        <v>0</v>
      </c>
      <c r="F45" s="16">
        <v>0</v>
      </c>
      <c r="G45" s="23" t="s">
        <v>36</v>
      </c>
      <c r="H45" s="21" t="s">
        <v>29</v>
      </c>
    </row>
    <row r="46" spans="1:8" ht="18" thickBot="1" x14ac:dyDescent="0.25">
      <c r="A46" s="16">
        <v>2002</v>
      </c>
      <c r="B46" s="9">
        <v>216</v>
      </c>
      <c r="C46" s="10">
        <v>13</v>
      </c>
      <c r="D46" s="9">
        <v>6</v>
      </c>
      <c r="E46" s="9">
        <v>2</v>
      </c>
      <c r="F46" s="16">
        <v>0</v>
      </c>
      <c r="G46" s="23" t="s">
        <v>36</v>
      </c>
      <c r="H46" s="21" t="s">
        <v>29</v>
      </c>
    </row>
    <row r="47" spans="1:8" ht="18" thickBot="1" x14ac:dyDescent="0.25">
      <c r="A47" s="16">
        <v>2003</v>
      </c>
      <c r="B47" s="9">
        <v>202</v>
      </c>
      <c r="C47" s="10">
        <v>17</v>
      </c>
      <c r="D47" s="9">
        <v>1</v>
      </c>
      <c r="E47" s="9">
        <v>6</v>
      </c>
      <c r="F47" s="16">
        <v>0</v>
      </c>
      <c r="G47" s="23" t="s">
        <v>36</v>
      </c>
      <c r="H47" s="21" t="s">
        <v>29</v>
      </c>
    </row>
    <row r="48" spans="1:8" ht="18" thickBot="1" x14ac:dyDescent="0.25">
      <c r="A48" s="16">
        <v>2004</v>
      </c>
      <c r="B48" s="9">
        <v>232</v>
      </c>
      <c r="C48" s="10">
        <v>13</v>
      </c>
      <c r="D48" s="9">
        <v>3</v>
      </c>
      <c r="E48" s="9">
        <v>5</v>
      </c>
      <c r="F48" s="16">
        <v>0</v>
      </c>
      <c r="G48" s="23" t="s">
        <v>36</v>
      </c>
      <c r="H48" s="21" t="s">
        <v>29</v>
      </c>
    </row>
    <row r="49" spans="1:8" ht="18" thickBot="1" x14ac:dyDescent="0.25">
      <c r="A49" s="16">
        <v>2005</v>
      </c>
      <c r="B49" s="9">
        <v>233</v>
      </c>
      <c r="C49" s="10">
        <v>13</v>
      </c>
      <c r="D49" s="9">
        <v>4</v>
      </c>
      <c r="E49" s="9">
        <v>3</v>
      </c>
      <c r="F49" s="16">
        <v>0</v>
      </c>
      <c r="G49" s="23" t="s">
        <v>36</v>
      </c>
      <c r="H49" s="21" t="s">
        <v>30</v>
      </c>
    </row>
    <row r="50" spans="1:8" ht="18" thickBot="1" x14ac:dyDescent="0.25">
      <c r="A50" s="16">
        <v>2006</v>
      </c>
      <c r="B50" s="9">
        <v>252</v>
      </c>
      <c r="C50" s="10">
        <v>17</v>
      </c>
      <c r="D50" s="9">
        <v>7</v>
      </c>
      <c r="E50" s="9">
        <v>6</v>
      </c>
      <c r="F50" s="16">
        <v>0</v>
      </c>
      <c r="G50" s="23" t="s">
        <v>36</v>
      </c>
      <c r="H50" s="21" t="s">
        <v>30</v>
      </c>
    </row>
    <row r="51" spans="1:8" ht="18" thickBot="1" x14ac:dyDescent="0.25">
      <c r="A51" s="16">
        <v>2007</v>
      </c>
      <c r="B51" s="9">
        <v>268</v>
      </c>
      <c r="C51" s="10">
        <v>19</v>
      </c>
      <c r="D51" s="9">
        <v>5</v>
      </c>
      <c r="E51" s="9">
        <v>9</v>
      </c>
      <c r="F51" s="16">
        <v>0</v>
      </c>
      <c r="G51" s="23" t="s">
        <v>36</v>
      </c>
      <c r="H51" s="21" t="s">
        <v>30</v>
      </c>
    </row>
    <row r="52" spans="1:8" ht="18" thickBot="1" x14ac:dyDescent="0.25">
      <c r="A52" s="16">
        <v>2008</v>
      </c>
      <c r="B52" s="9">
        <v>299</v>
      </c>
      <c r="C52" s="10">
        <v>18</v>
      </c>
      <c r="D52" s="9">
        <v>13</v>
      </c>
      <c r="E52" s="9">
        <v>6</v>
      </c>
      <c r="F52" s="16">
        <v>0</v>
      </c>
      <c r="G52" s="23" t="s">
        <v>36</v>
      </c>
      <c r="H52" s="21" t="s">
        <v>30</v>
      </c>
    </row>
    <row r="53" spans="1:8" ht="18" thickBot="1" x14ac:dyDescent="0.25">
      <c r="A53" s="16">
        <v>2009</v>
      </c>
      <c r="B53" s="9">
        <v>304</v>
      </c>
      <c r="C53" s="10">
        <v>16</v>
      </c>
      <c r="D53" s="9">
        <v>13</v>
      </c>
      <c r="E53" s="9">
        <v>7</v>
      </c>
      <c r="F53" s="16">
        <v>0</v>
      </c>
      <c r="G53" s="23" t="s">
        <v>36</v>
      </c>
      <c r="H53" s="21" t="s">
        <v>30</v>
      </c>
    </row>
    <row r="54" spans="1:8" ht="18" thickBot="1" x14ac:dyDescent="0.25">
      <c r="A54" s="16">
        <v>2010</v>
      </c>
      <c r="B54" s="9">
        <v>323</v>
      </c>
      <c r="C54" s="10">
        <v>30</v>
      </c>
      <c r="D54" s="9">
        <v>14</v>
      </c>
      <c r="E54" s="9">
        <v>10</v>
      </c>
      <c r="F54" s="16">
        <v>0</v>
      </c>
      <c r="G54" s="23" t="s">
        <v>36</v>
      </c>
      <c r="H54" s="21" t="s">
        <v>31</v>
      </c>
    </row>
    <row r="55" spans="1:8" ht="18" thickBot="1" x14ac:dyDescent="0.25">
      <c r="A55" s="16">
        <v>2011</v>
      </c>
      <c r="B55" s="9">
        <v>310</v>
      </c>
      <c r="C55" s="10">
        <v>13</v>
      </c>
      <c r="D55" s="9">
        <v>22</v>
      </c>
      <c r="E55" s="9">
        <v>4</v>
      </c>
      <c r="F55" s="16">
        <v>0</v>
      </c>
      <c r="G55" s="23" t="s">
        <v>36</v>
      </c>
      <c r="H55" s="21" t="s">
        <v>31</v>
      </c>
    </row>
    <row r="56" spans="1:8" ht="18" thickBot="1" x14ac:dyDescent="0.25">
      <c r="A56" s="16">
        <v>2012</v>
      </c>
      <c r="B56" s="9">
        <v>350</v>
      </c>
      <c r="C56" s="10">
        <v>19</v>
      </c>
      <c r="D56" s="9">
        <v>16</v>
      </c>
      <c r="E56" s="9">
        <v>7</v>
      </c>
      <c r="F56" s="16">
        <v>0</v>
      </c>
      <c r="G56" s="23" t="s">
        <v>36</v>
      </c>
      <c r="H56" s="21" t="s">
        <v>31</v>
      </c>
    </row>
    <row r="57" spans="1:8" ht="18" thickBot="1" x14ac:dyDescent="0.25">
      <c r="A57" s="16">
        <v>2013</v>
      </c>
      <c r="B57" s="9">
        <v>344</v>
      </c>
      <c r="C57" s="10">
        <v>12</v>
      </c>
      <c r="D57" s="10">
        <v>14</v>
      </c>
      <c r="E57" s="10">
        <v>3</v>
      </c>
      <c r="F57" s="16">
        <v>0</v>
      </c>
      <c r="G57" s="23" t="s">
        <v>36</v>
      </c>
      <c r="H57" s="21" t="s">
        <v>31</v>
      </c>
    </row>
    <row r="58" spans="1:8" ht="18" thickBot="1" x14ac:dyDescent="0.25">
      <c r="A58" s="16">
        <v>2014</v>
      </c>
      <c r="B58" s="9">
        <v>419</v>
      </c>
      <c r="C58" s="10">
        <v>13</v>
      </c>
      <c r="D58" s="9">
        <v>12</v>
      </c>
      <c r="E58" s="9">
        <v>5</v>
      </c>
      <c r="F58" s="16">
        <v>0</v>
      </c>
      <c r="G58" s="23" t="s">
        <v>36</v>
      </c>
      <c r="H58" s="21" t="s">
        <v>31</v>
      </c>
    </row>
    <row r="59" spans="1:8" ht="18" thickBot="1" x14ac:dyDescent="0.25">
      <c r="A59" s="16">
        <v>2015</v>
      </c>
      <c r="B59" s="9">
        <v>438</v>
      </c>
      <c r="C59" s="10">
        <v>15</v>
      </c>
      <c r="D59" s="10">
        <v>22</v>
      </c>
      <c r="E59" s="10">
        <v>6</v>
      </c>
      <c r="F59" s="16">
        <v>3</v>
      </c>
      <c r="G59" s="23" t="s">
        <v>36</v>
      </c>
      <c r="H59" s="21" t="s">
        <v>40</v>
      </c>
    </row>
    <row r="60" spans="1:8" ht="18" thickBot="1" x14ac:dyDescent="0.25">
      <c r="A60" s="16">
        <v>2016</v>
      </c>
      <c r="B60" s="10">
        <v>484</v>
      </c>
      <c r="C60" s="10">
        <v>13</v>
      </c>
      <c r="D60" s="10">
        <v>11</v>
      </c>
      <c r="E60" s="10">
        <v>8</v>
      </c>
      <c r="F60" s="16">
        <v>1</v>
      </c>
      <c r="G60" s="23" t="s">
        <v>36</v>
      </c>
      <c r="H60" s="21" t="s">
        <v>40</v>
      </c>
    </row>
    <row r="61" spans="1:8" ht="18" thickBot="1" x14ac:dyDescent="0.25">
      <c r="A61" s="16">
        <v>2017</v>
      </c>
      <c r="B61" s="10">
        <v>447</v>
      </c>
      <c r="C61" s="10">
        <v>14</v>
      </c>
      <c r="D61" s="10">
        <v>14</v>
      </c>
      <c r="E61" s="10">
        <v>4</v>
      </c>
      <c r="F61" s="16">
        <v>2</v>
      </c>
      <c r="G61" s="23" t="s">
        <v>36</v>
      </c>
      <c r="H61" s="21" t="s">
        <v>40</v>
      </c>
    </row>
    <row r="62" spans="1:8" ht="18" thickBot="1" x14ac:dyDescent="0.25">
      <c r="A62" s="16">
        <v>2018</v>
      </c>
      <c r="B62" s="10">
        <v>458</v>
      </c>
      <c r="C62" s="10">
        <v>11</v>
      </c>
      <c r="D62" s="10">
        <v>10</v>
      </c>
      <c r="E62" s="10">
        <v>4</v>
      </c>
      <c r="F62" s="16">
        <v>2</v>
      </c>
      <c r="G62" s="23" t="s">
        <v>36</v>
      </c>
      <c r="H62" s="21" t="s">
        <v>40</v>
      </c>
    </row>
    <row r="63" spans="1:8" ht="18" thickBot="1" x14ac:dyDescent="0.25">
      <c r="A63" s="16">
        <v>2019</v>
      </c>
      <c r="B63" s="10">
        <v>460</v>
      </c>
      <c r="C63" s="10">
        <v>7</v>
      </c>
      <c r="D63" s="10">
        <v>5</v>
      </c>
      <c r="E63" s="10">
        <v>6</v>
      </c>
      <c r="F63" s="16">
        <v>0</v>
      </c>
      <c r="G63" s="23" t="s">
        <v>36</v>
      </c>
      <c r="H63" s="21" t="s">
        <v>40</v>
      </c>
    </row>
    <row r="64" spans="1:8" ht="18" thickBot="1" x14ac:dyDescent="0.25">
      <c r="A64" s="16">
        <v>2020</v>
      </c>
      <c r="B64" s="10">
        <v>436</v>
      </c>
      <c r="C64" s="10">
        <v>14</v>
      </c>
      <c r="D64" s="10">
        <v>12</v>
      </c>
      <c r="E64" s="5">
        <v>2</v>
      </c>
      <c r="F64" s="16">
        <v>1</v>
      </c>
      <c r="G64" s="23" t="s">
        <v>36</v>
      </c>
      <c r="H64" s="21" t="s">
        <v>40</v>
      </c>
    </row>
    <row r="65" spans="1:8" ht="18" thickBot="1" x14ac:dyDescent="0.25">
      <c r="A65" s="16" t="s">
        <v>41</v>
      </c>
      <c r="B65" s="11">
        <f>SUM(B34:B64)</f>
        <v>7683</v>
      </c>
      <c r="C65" s="11">
        <f>SUM(C34:C64)</f>
        <v>295</v>
      </c>
      <c r="D65" s="11">
        <f>SUM(D34:D64)</f>
        <v>208</v>
      </c>
      <c r="E65" s="11">
        <f>SUM(E34:E64)</f>
        <v>103</v>
      </c>
      <c r="F65" s="16">
        <f>SUM(F34:F64)</f>
        <v>9</v>
      </c>
      <c r="G65" s="23"/>
      <c r="H65" s="21" t="s">
        <v>32</v>
      </c>
    </row>
    <row r="68" spans="1:8" x14ac:dyDescent="0.2">
      <c r="B68" s="16">
        <f>SUM(B65:F65)</f>
        <v>8298</v>
      </c>
    </row>
  </sheetData>
  <phoneticPr fontId="4" type="noConversion"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5"/>
  <sheetViews>
    <sheetView topLeftCell="A24" workbookViewId="0">
      <selection activeCell="A24" sqref="A1:J1048576"/>
    </sheetView>
  </sheetViews>
  <sheetFormatPr baseColWidth="10" defaultRowHeight="15" x14ac:dyDescent="0.2"/>
  <cols>
    <col min="1" max="1" width="22" style="16" bestFit="1" customWidth="1"/>
    <col min="2" max="2" width="5.5" style="16" bestFit="1" customWidth="1"/>
    <col min="3" max="3" width="15.33203125" style="16" bestFit="1" customWidth="1"/>
    <col min="4" max="4" width="14.5" style="16" bestFit="1" customWidth="1"/>
    <col min="5" max="5" width="11.5" style="16" bestFit="1" customWidth="1"/>
    <col min="6" max="10" width="10.83203125" style="16"/>
  </cols>
  <sheetData>
    <row r="1" spans="1:7" ht="16" thickBot="1" x14ac:dyDescent="0.25">
      <c r="A1" s="16" t="s">
        <v>1</v>
      </c>
    </row>
    <row r="2" spans="1:7" ht="18" thickBot="1" x14ac:dyDescent="0.25">
      <c r="A2" s="16" t="s">
        <v>24</v>
      </c>
      <c r="B2" s="16" t="s">
        <v>7</v>
      </c>
      <c r="C2" s="16" t="s">
        <v>10</v>
      </c>
      <c r="D2" s="16" t="s">
        <v>8</v>
      </c>
      <c r="E2" s="16" t="s">
        <v>9</v>
      </c>
      <c r="F2" s="18" t="s">
        <v>26</v>
      </c>
      <c r="G2" s="18" t="s">
        <v>27</v>
      </c>
    </row>
    <row r="3" spans="1:7" ht="18" thickBot="1" x14ac:dyDescent="0.25">
      <c r="A3" s="16">
        <v>1995</v>
      </c>
      <c r="F3" s="26" t="s">
        <v>35</v>
      </c>
      <c r="G3" s="26" t="s">
        <v>28</v>
      </c>
    </row>
    <row r="4" spans="1:7" ht="18" thickBot="1" x14ac:dyDescent="0.25">
      <c r="A4" s="16">
        <v>1996</v>
      </c>
      <c r="B4" s="16">
        <v>1</v>
      </c>
      <c r="D4" s="16">
        <v>1</v>
      </c>
      <c r="F4" s="26" t="s">
        <v>35</v>
      </c>
      <c r="G4" s="26" t="s">
        <v>28</v>
      </c>
    </row>
    <row r="5" spans="1:7" ht="18" thickBot="1" x14ac:dyDescent="0.25">
      <c r="A5" s="16">
        <v>1997</v>
      </c>
      <c r="B5" s="16">
        <v>0</v>
      </c>
      <c r="D5" s="16">
        <v>0</v>
      </c>
      <c r="F5" s="26" t="s">
        <v>35</v>
      </c>
      <c r="G5" s="26" t="s">
        <v>28</v>
      </c>
    </row>
    <row r="6" spans="1:7" ht="18" thickBot="1" x14ac:dyDescent="0.25">
      <c r="A6" s="16">
        <v>1998</v>
      </c>
      <c r="B6" s="16">
        <v>3</v>
      </c>
      <c r="C6" s="16">
        <v>1</v>
      </c>
      <c r="D6" s="16">
        <v>0</v>
      </c>
      <c r="E6" s="16">
        <v>2</v>
      </c>
      <c r="F6" s="26" t="s">
        <v>35</v>
      </c>
      <c r="G6" s="26" t="s">
        <v>28</v>
      </c>
    </row>
    <row r="7" spans="1:7" ht="18" thickBot="1" x14ac:dyDescent="0.25">
      <c r="A7" s="16">
        <v>1999</v>
      </c>
      <c r="B7" s="16">
        <v>0</v>
      </c>
      <c r="C7" s="16">
        <v>0</v>
      </c>
      <c r="D7" s="16">
        <v>0</v>
      </c>
      <c r="E7" s="16">
        <v>0</v>
      </c>
      <c r="F7" s="26" t="s">
        <v>35</v>
      </c>
      <c r="G7" s="26" t="s">
        <v>28</v>
      </c>
    </row>
    <row r="8" spans="1:7" ht="18" thickBot="1" x14ac:dyDescent="0.25">
      <c r="A8" s="16">
        <v>2000</v>
      </c>
      <c r="B8" s="16">
        <v>3</v>
      </c>
      <c r="C8" s="16">
        <v>0</v>
      </c>
      <c r="D8" s="16">
        <v>1</v>
      </c>
      <c r="E8" s="16">
        <v>2</v>
      </c>
      <c r="F8" s="26" t="s">
        <v>35</v>
      </c>
      <c r="G8" s="26" t="s">
        <v>29</v>
      </c>
    </row>
    <row r="9" spans="1:7" ht="18" thickBot="1" x14ac:dyDescent="0.25">
      <c r="A9" s="16">
        <v>2001</v>
      </c>
      <c r="B9" s="16">
        <v>1</v>
      </c>
      <c r="C9" s="16">
        <v>0</v>
      </c>
      <c r="D9" s="16">
        <v>0</v>
      </c>
      <c r="E9" s="16">
        <v>1</v>
      </c>
      <c r="F9" s="26" t="s">
        <v>35</v>
      </c>
      <c r="G9" s="26" t="s">
        <v>29</v>
      </c>
    </row>
    <row r="10" spans="1:7" ht="18" thickBot="1" x14ac:dyDescent="0.25">
      <c r="A10" s="16">
        <v>2002</v>
      </c>
      <c r="B10" s="16">
        <v>6</v>
      </c>
      <c r="C10" s="16">
        <v>0</v>
      </c>
      <c r="D10" s="27">
        <v>4</v>
      </c>
      <c r="E10" s="16">
        <v>2</v>
      </c>
      <c r="F10" s="26" t="s">
        <v>35</v>
      </c>
      <c r="G10" s="26" t="s">
        <v>29</v>
      </c>
    </row>
    <row r="11" spans="1:7" ht="18" thickBot="1" x14ac:dyDescent="0.25">
      <c r="A11" s="16">
        <v>2003</v>
      </c>
      <c r="B11" s="16">
        <v>4</v>
      </c>
      <c r="C11" s="16">
        <v>1</v>
      </c>
      <c r="D11" s="27">
        <v>1</v>
      </c>
      <c r="E11" s="16">
        <v>3</v>
      </c>
      <c r="F11" s="26" t="s">
        <v>35</v>
      </c>
      <c r="G11" s="26" t="s">
        <v>29</v>
      </c>
    </row>
    <row r="12" spans="1:7" ht="18" thickBot="1" x14ac:dyDescent="0.25">
      <c r="A12" s="16">
        <v>2004</v>
      </c>
      <c r="B12" s="16">
        <v>3</v>
      </c>
      <c r="C12" s="16">
        <v>0</v>
      </c>
      <c r="D12" s="27">
        <v>1</v>
      </c>
      <c r="E12" s="16">
        <v>2</v>
      </c>
      <c r="F12" s="26" t="s">
        <v>35</v>
      </c>
      <c r="G12" s="26" t="s">
        <v>29</v>
      </c>
    </row>
    <row r="13" spans="1:7" ht="18" thickBot="1" x14ac:dyDescent="0.25">
      <c r="A13" s="16">
        <v>2005</v>
      </c>
      <c r="B13" s="9">
        <v>9</v>
      </c>
      <c r="C13" s="16">
        <v>2</v>
      </c>
      <c r="D13" s="27">
        <v>3</v>
      </c>
      <c r="E13" s="16">
        <v>5</v>
      </c>
      <c r="F13" s="26" t="s">
        <v>35</v>
      </c>
      <c r="G13" s="26" t="s">
        <v>30</v>
      </c>
    </row>
    <row r="14" spans="1:7" ht="18" thickBot="1" x14ac:dyDescent="0.25">
      <c r="A14" s="16">
        <v>2006</v>
      </c>
      <c r="B14" s="16">
        <v>8</v>
      </c>
      <c r="C14" s="16">
        <v>2</v>
      </c>
      <c r="D14" s="27">
        <v>3</v>
      </c>
      <c r="E14" s="16">
        <v>3</v>
      </c>
      <c r="F14" s="26" t="s">
        <v>35</v>
      </c>
      <c r="G14" s="26" t="s">
        <v>30</v>
      </c>
    </row>
    <row r="15" spans="1:7" ht="18" thickBot="1" x14ac:dyDescent="0.25">
      <c r="A15" s="16">
        <v>2007</v>
      </c>
      <c r="B15" s="16">
        <v>8</v>
      </c>
      <c r="C15" s="16">
        <v>0</v>
      </c>
      <c r="D15" s="27">
        <v>4</v>
      </c>
      <c r="E15" s="16">
        <v>6</v>
      </c>
      <c r="F15" s="26" t="s">
        <v>35</v>
      </c>
      <c r="G15" s="26" t="s">
        <v>30</v>
      </c>
    </row>
    <row r="16" spans="1:7" ht="18" thickBot="1" x14ac:dyDescent="0.25">
      <c r="A16" s="16">
        <v>2008</v>
      </c>
      <c r="B16" s="16">
        <v>11</v>
      </c>
      <c r="C16" s="16">
        <v>3</v>
      </c>
      <c r="D16" s="27">
        <v>2</v>
      </c>
      <c r="E16" s="16">
        <v>10</v>
      </c>
      <c r="F16" s="26" t="s">
        <v>35</v>
      </c>
      <c r="G16" s="26" t="s">
        <v>30</v>
      </c>
    </row>
    <row r="17" spans="1:7" ht="18" thickBot="1" x14ac:dyDescent="0.25">
      <c r="A17" s="16">
        <v>2009</v>
      </c>
      <c r="B17" s="16">
        <v>12</v>
      </c>
      <c r="C17" s="16">
        <v>4</v>
      </c>
      <c r="D17" s="27">
        <v>3</v>
      </c>
      <c r="E17" s="16">
        <v>10</v>
      </c>
      <c r="F17" s="26" t="s">
        <v>35</v>
      </c>
      <c r="G17" s="26" t="s">
        <v>30</v>
      </c>
    </row>
    <row r="18" spans="1:7" ht="18" thickBot="1" x14ac:dyDescent="0.25">
      <c r="A18" s="16">
        <v>2010</v>
      </c>
      <c r="B18" s="16">
        <v>17</v>
      </c>
      <c r="C18" s="16">
        <v>5</v>
      </c>
      <c r="D18" s="27">
        <v>5</v>
      </c>
      <c r="E18" s="16">
        <v>12</v>
      </c>
      <c r="F18" s="26" t="s">
        <v>35</v>
      </c>
      <c r="G18" s="26" t="s">
        <v>31</v>
      </c>
    </row>
    <row r="19" spans="1:7" ht="18" thickBot="1" x14ac:dyDescent="0.25">
      <c r="A19" s="16">
        <v>2011</v>
      </c>
      <c r="B19" s="9">
        <v>20</v>
      </c>
      <c r="C19" s="16">
        <v>4</v>
      </c>
      <c r="D19" s="27">
        <v>7</v>
      </c>
      <c r="E19" s="16">
        <v>13</v>
      </c>
      <c r="F19" s="26" t="s">
        <v>35</v>
      </c>
      <c r="G19" s="26" t="s">
        <v>31</v>
      </c>
    </row>
    <row r="20" spans="1:7" ht="18" thickBot="1" x14ac:dyDescent="0.25">
      <c r="A20" s="16">
        <v>2012</v>
      </c>
      <c r="B20" s="16">
        <v>18</v>
      </c>
      <c r="C20" s="16">
        <v>3</v>
      </c>
      <c r="D20" s="27">
        <v>11</v>
      </c>
      <c r="E20" s="16">
        <v>8</v>
      </c>
      <c r="F20" s="26" t="s">
        <v>35</v>
      </c>
      <c r="G20" s="26" t="s">
        <v>31</v>
      </c>
    </row>
    <row r="21" spans="1:7" ht="18" thickBot="1" x14ac:dyDescent="0.25">
      <c r="A21" s="16">
        <v>2013</v>
      </c>
      <c r="B21" s="16">
        <v>31</v>
      </c>
      <c r="C21" s="16">
        <v>14</v>
      </c>
      <c r="D21" s="27">
        <v>7</v>
      </c>
      <c r="E21" s="16">
        <v>22</v>
      </c>
      <c r="F21" s="26" t="s">
        <v>35</v>
      </c>
      <c r="G21" s="26" t="s">
        <v>31</v>
      </c>
    </row>
    <row r="22" spans="1:7" ht="18" thickBot="1" x14ac:dyDescent="0.25">
      <c r="A22" s="16">
        <v>2014</v>
      </c>
      <c r="B22" s="16">
        <v>23</v>
      </c>
      <c r="C22" s="16">
        <v>11</v>
      </c>
      <c r="D22" s="27">
        <v>6</v>
      </c>
      <c r="E22" s="16">
        <v>11</v>
      </c>
      <c r="F22" s="26" t="s">
        <v>35</v>
      </c>
      <c r="G22" s="26" t="s">
        <v>31</v>
      </c>
    </row>
    <row r="23" spans="1:7" ht="18" thickBot="1" x14ac:dyDescent="0.25">
      <c r="A23" s="16">
        <v>2015</v>
      </c>
      <c r="B23" s="9">
        <v>27</v>
      </c>
      <c r="C23" s="16">
        <v>8</v>
      </c>
      <c r="D23" s="27">
        <v>7</v>
      </c>
      <c r="E23" s="16">
        <v>19</v>
      </c>
      <c r="F23" s="26" t="s">
        <v>35</v>
      </c>
      <c r="G23" s="26" t="s">
        <v>40</v>
      </c>
    </row>
    <row r="24" spans="1:7" ht="18" thickBot="1" x14ac:dyDescent="0.25">
      <c r="A24" s="16">
        <v>2016</v>
      </c>
      <c r="B24" s="9">
        <v>32</v>
      </c>
      <c r="C24" s="16">
        <v>12</v>
      </c>
      <c r="D24" s="27">
        <v>11</v>
      </c>
      <c r="E24" s="16">
        <v>22</v>
      </c>
      <c r="F24" s="26" t="s">
        <v>35</v>
      </c>
      <c r="G24" s="26" t="s">
        <v>40</v>
      </c>
    </row>
    <row r="25" spans="1:7" ht="18" thickBot="1" x14ac:dyDescent="0.25">
      <c r="A25" s="16">
        <v>2017</v>
      </c>
      <c r="B25" s="9">
        <v>44</v>
      </c>
      <c r="C25" s="16">
        <v>15</v>
      </c>
      <c r="D25" s="9">
        <v>8</v>
      </c>
      <c r="E25" s="16">
        <v>31</v>
      </c>
      <c r="F25" s="26" t="s">
        <v>35</v>
      </c>
      <c r="G25" s="26" t="s">
        <v>40</v>
      </c>
    </row>
    <row r="26" spans="1:7" ht="18" thickBot="1" x14ac:dyDescent="0.25">
      <c r="A26" s="16">
        <v>2018</v>
      </c>
      <c r="B26" s="9">
        <v>45</v>
      </c>
      <c r="C26" s="16">
        <v>16</v>
      </c>
      <c r="D26" s="9">
        <v>10</v>
      </c>
      <c r="E26" s="16">
        <v>31</v>
      </c>
      <c r="F26" s="26" t="s">
        <v>35</v>
      </c>
      <c r="G26" s="26" t="s">
        <v>40</v>
      </c>
    </row>
    <row r="27" spans="1:7" ht="18" thickBot="1" x14ac:dyDescent="0.25">
      <c r="A27" s="16">
        <v>2019</v>
      </c>
      <c r="B27" s="9">
        <v>49</v>
      </c>
      <c r="C27" s="16">
        <v>15</v>
      </c>
      <c r="D27" s="27">
        <v>18</v>
      </c>
      <c r="E27" s="9">
        <v>39</v>
      </c>
      <c r="F27" s="26" t="s">
        <v>35</v>
      </c>
      <c r="G27" s="26" t="s">
        <v>40</v>
      </c>
    </row>
    <row r="28" spans="1:7" ht="18" thickBot="1" x14ac:dyDescent="0.25">
      <c r="A28" s="16">
        <v>2020</v>
      </c>
      <c r="B28" s="9">
        <v>36</v>
      </c>
      <c r="C28" s="16">
        <v>13</v>
      </c>
      <c r="D28" s="27">
        <v>12</v>
      </c>
      <c r="E28" s="27">
        <v>27</v>
      </c>
      <c r="F28" s="26" t="s">
        <v>35</v>
      </c>
      <c r="G28" s="26" t="s">
        <v>40</v>
      </c>
    </row>
    <row r="29" spans="1:7" ht="17" thickBot="1" x14ac:dyDescent="0.25">
      <c r="A29" s="16" t="s">
        <v>42</v>
      </c>
      <c r="B29" s="28">
        <v>425</v>
      </c>
      <c r="C29" s="12">
        <v>129</v>
      </c>
      <c r="D29" s="9">
        <v>125</v>
      </c>
      <c r="E29" s="29">
        <v>279</v>
      </c>
      <c r="F29" s="26"/>
      <c r="G29" s="26">
        <f>SUM(B29:E29)</f>
        <v>958</v>
      </c>
    </row>
    <row r="32" spans="1:7" ht="16" thickBot="1" x14ac:dyDescent="0.25">
      <c r="A32" s="16" t="s">
        <v>41</v>
      </c>
    </row>
    <row r="33" spans="1:7" ht="18" thickBot="1" x14ac:dyDescent="0.25">
      <c r="A33" s="16" t="s">
        <v>24</v>
      </c>
      <c r="B33" s="16" t="s">
        <v>7</v>
      </c>
      <c r="C33" s="16" t="s">
        <v>10</v>
      </c>
      <c r="D33" s="16" t="s">
        <v>8</v>
      </c>
      <c r="E33" s="16" t="s">
        <v>9</v>
      </c>
      <c r="F33" s="22" t="s">
        <v>26</v>
      </c>
      <c r="G33" s="19" t="s">
        <v>27</v>
      </c>
    </row>
    <row r="34" spans="1:7" ht="18" thickBot="1" x14ac:dyDescent="0.25">
      <c r="A34" s="16">
        <v>1990</v>
      </c>
      <c r="B34" s="13">
        <v>17</v>
      </c>
      <c r="C34" s="16">
        <v>3</v>
      </c>
      <c r="D34" s="16">
        <v>3</v>
      </c>
      <c r="E34" s="16">
        <v>15</v>
      </c>
      <c r="F34" s="23" t="s">
        <v>36</v>
      </c>
      <c r="G34" s="21" t="s">
        <v>33</v>
      </c>
    </row>
    <row r="35" spans="1:7" ht="18" thickBot="1" x14ac:dyDescent="0.25">
      <c r="A35" s="16">
        <v>1991</v>
      </c>
      <c r="B35" s="13">
        <v>23</v>
      </c>
      <c r="C35" s="16">
        <v>3</v>
      </c>
      <c r="D35" s="16">
        <v>1</v>
      </c>
      <c r="E35" s="16">
        <v>20</v>
      </c>
      <c r="F35" s="23" t="s">
        <v>36</v>
      </c>
      <c r="G35" s="21" t="s">
        <v>33</v>
      </c>
    </row>
    <row r="36" spans="1:7" ht="18" thickBot="1" x14ac:dyDescent="0.25">
      <c r="A36" s="16">
        <v>1992</v>
      </c>
      <c r="B36" s="13">
        <v>16</v>
      </c>
      <c r="C36" s="16">
        <v>5</v>
      </c>
      <c r="D36" s="16">
        <v>4</v>
      </c>
      <c r="E36" s="16">
        <v>9</v>
      </c>
      <c r="F36" s="23" t="s">
        <v>36</v>
      </c>
      <c r="G36" s="21" t="s">
        <v>33</v>
      </c>
    </row>
    <row r="37" spans="1:7" ht="18" thickBot="1" x14ac:dyDescent="0.25">
      <c r="A37" s="16">
        <v>1993</v>
      </c>
      <c r="B37" s="13">
        <v>32</v>
      </c>
      <c r="C37" s="16">
        <v>10</v>
      </c>
      <c r="D37" s="16">
        <v>5</v>
      </c>
      <c r="E37" s="16">
        <v>28</v>
      </c>
      <c r="F37" s="23" t="s">
        <v>36</v>
      </c>
      <c r="G37" s="21" t="s">
        <v>33</v>
      </c>
    </row>
    <row r="38" spans="1:7" ht="18" thickBot="1" x14ac:dyDescent="0.25">
      <c r="A38" s="16">
        <v>1994</v>
      </c>
      <c r="B38" s="13">
        <v>19</v>
      </c>
      <c r="C38" s="16">
        <v>6</v>
      </c>
      <c r="D38" s="16">
        <v>0</v>
      </c>
      <c r="E38" s="16">
        <v>14</v>
      </c>
      <c r="F38" s="23" t="s">
        <v>36</v>
      </c>
      <c r="G38" s="21" t="s">
        <v>33</v>
      </c>
    </row>
    <row r="39" spans="1:7" ht="18" thickBot="1" x14ac:dyDescent="0.25">
      <c r="A39" s="14">
        <v>1995</v>
      </c>
      <c r="B39" s="9">
        <v>25</v>
      </c>
      <c r="C39" s="16">
        <v>6</v>
      </c>
      <c r="D39" s="16">
        <v>5</v>
      </c>
      <c r="E39" s="16">
        <v>21</v>
      </c>
      <c r="F39" s="23" t="s">
        <v>36</v>
      </c>
      <c r="G39" s="21" t="s">
        <v>28</v>
      </c>
    </row>
    <row r="40" spans="1:7" ht="18" thickBot="1" x14ac:dyDescent="0.25">
      <c r="A40" s="14">
        <v>1996</v>
      </c>
      <c r="B40" s="9">
        <v>24</v>
      </c>
      <c r="C40" s="16">
        <v>5</v>
      </c>
      <c r="D40" s="16">
        <v>1</v>
      </c>
      <c r="E40" s="16">
        <v>21</v>
      </c>
      <c r="F40" s="23" t="s">
        <v>36</v>
      </c>
      <c r="G40" s="21" t="s">
        <v>28</v>
      </c>
    </row>
    <row r="41" spans="1:7" ht="18" thickBot="1" x14ac:dyDescent="0.25">
      <c r="A41" s="14">
        <v>1997</v>
      </c>
      <c r="B41" s="9">
        <v>29</v>
      </c>
      <c r="C41" s="16">
        <v>5</v>
      </c>
      <c r="D41" s="16">
        <v>5</v>
      </c>
      <c r="E41" s="16">
        <v>24</v>
      </c>
      <c r="F41" s="23" t="s">
        <v>36</v>
      </c>
      <c r="G41" s="21" t="s">
        <v>28</v>
      </c>
    </row>
    <row r="42" spans="1:7" ht="18" thickBot="1" x14ac:dyDescent="0.25">
      <c r="A42" s="14">
        <v>1998</v>
      </c>
      <c r="B42" s="9">
        <v>35</v>
      </c>
      <c r="C42" s="16">
        <v>9</v>
      </c>
      <c r="D42" s="16">
        <v>7</v>
      </c>
      <c r="E42" s="16">
        <v>23</v>
      </c>
      <c r="F42" s="23" t="s">
        <v>36</v>
      </c>
      <c r="G42" s="21" t="s">
        <v>28</v>
      </c>
    </row>
    <row r="43" spans="1:7" ht="18" thickBot="1" x14ac:dyDescent="0.25">
      <c r="A43" s="14">
        <v>1999</v>
      </c>
      <c r="B43" s="9">
        <v>41</v>
      </c>
      <c r="C43" s="16">
        <v>7</v>
      </c>
      <c r="D43" s="16">
        <v>7</v>
      </c>
      <c r="E43" s="16">
        <v>34</v>
      </c>
      <c r="F43" s="23" t="s">
        <v>36</v>
      </c>
      <c r="G43" s="21" t="s">
        <v>28</v>
      </c>
    </row>
    <row r="44" spans="1:7" ht="18" thickBot="1" x14ac:dyDescent="0.25">
      <c r="A44" s="14">
        <v>2000</v>
      </c>
      <c r="B44" s="9">
        <v>50</v>
      </c>
      <c r="C44" s="16">
        <v>6</v>
      </c>
      <c r="D44" s="16">
        <v>15</v>
      </c>
      <c r="E44" s="16">
        <v>43</v>
      </c>
      <c r="F44" s="23" t="s">
        <v>36</v>
      </c>
      <c r="G44" s="21" t="s">
        <v>29</v>
      </c>
    </row>
    <row r="45" spans="1:7" ht="18" thickBot="1" x14ac:dyDescent="0.25">
      <c r="A45" s="14">
        <v>2001</v>
      </c>
      <c r="B45" s="9">
        <v>69</v>
      </c>
      <c r="C45" s="16">
        <v>13</v>
      </c>
      <c r="D45" s="16">
        <v>24</v>
      </c>
      <c r="E45" s="16">
        <v>51</v>
      </c>
      <c r="F45" s="23" t="s">
        <v>36</v>
      </c>
      <c r="G45" s="21" t="s">
        <v>29</v>
      </c>
    </row>
    <row r="46" spans="1:7" ht="18" thickBot="1" x14ac:dyDescent="0.25">
      <c r="A46" s="14">
        <v>2002</v>
      </c>
      <c r="B46" s="9">
        <v>65</v>
      </c>
      <c r="C46" s="16">
        <v>13</v>
      </c>
      <c r="D46" s="16">
        <v>18</v>
      </c>
      <c r="E46" s="16">
        <v>47</v>
      </c>
      <c r="F46" s="23" t="s">
        <v>36</v>
      </c>
      <c r="G46" s="21" t="s">
        <v>29</v>
      </c>
    </row>
    <row r="47" spans="1:7" ht="18" thickBot="1" x14ac:dyDescent="0.25">
      <c r="A47" s="14">
        <v>2003</v>
      </c>
      <c r="B47" s="9">
        <v>55</v>
      </c>
      <c r="C47" s="16">
        <v>8</v>
      </c>
      <c r="D47" s="16">
        <v>23</v>
      </c>
      <c r="E47" s="16">
        <v>35</v>
      </c>
      <c r="F47" s="23" t="s">
        <v>36</v>
      </c>
      <c r="G47" s="21" t="s">
        <v>29</v>
      </c>
    </row>
    <row r="48" spans="1:7" ht="18" thickBot="1" x14ac:dyDescent="0.25">
      <c r="A48" s="14">
        <v>2004</v>
      </c>
      <c r="B48" s="9">
        <v>76</v>
      </c>
      <c r="C48" s="16">
        <v>17</v>
      </c>
      <c r="D48" s="16">
        <v>24</v>
      </c>
      <c r="E48" s="16">
        <v>56</v>
      </c>
      <c r="F48" s="23" t="s">
        <v>36</v>
      </c>
      <c r="G48" s="21" t="s">
        <v>29</v>
      </c>
    </row>
    <row r="49" spans="1:7" ht="18" thickBot="1" x14ac:dyDescent="0.25">
      <c r="A49" s="14">
        <v>2005</v>
      </c>
      <c r="B49" s="9">
        <v>97</v>
      </c>
      <c r="C49" s="16">
        <v>18</v>
      </c>
      <c r="D49" s="16">
        <v>38</v>
      </c>
      <c r="E49" s="16">
        <v>76</v>
      </c>
      <c r="F49" s="23" t="s">
        <v>36</v>
      </c>
      <c r="G49" s="21" t="s">
        <v>30</v>
      </c>
    </row>
    <row r="50" spans="1:7" ht="18" thickBot="1" x14ac:dyDescent="0.25">
      <c r="A50" s="14">
        <v>2006</v>
      </c>
      <c r="B50" s="9">
        <v>98</v>
      </c>
      <c r="C50" s="16">
        <v>20</v>
      </c>
      <c r="D50" s="16">
        <v>48</v>
      </c>
      <c r="E50" s="16">
        <v>77</v>
      </c>
      <c r="F50" s="23" t="s">
        <v>36</v>
      </c>
      <c r="G50" s="21" t="s">
        <v>30</v>
      </c>
    </row>
    <row r="51" spans="1:7" ht="18" thickBot="1" x14ac:dyDescent="0.25">
      <c r="A51" s="14">
        <v>2007</v>
      </c>
      <c r="B51" s="9">
        <v>212</v>
      </c>
      <c r="C51" s="16">
        <v>17</v>
      </c>
      <c r="D51" s="16">
        <v>50</v>
      </c>
      <c r="E51" s="16">
        <v>85</v>
      </c>
      <c r="F51" s="23" t="s">
        <v>36</v>
      </c>
      <c r="G51" s="21" t="s">
        <v>30</v>
      </c>
    </row>
    <row r="52" spans="1:7" ht="18" thickBot="1" x14ac:dyDescent="0.25">
      <c r="A52" s="14">
        <v>2008</v>
      </c>
      <c r="B52" s="9">
        <v>146</v>
      </c>
      <c r="C52" s="16">
        <v>21</v>
      </c>
      <c r="D52" s="16">
        <v>61</v>
      </c>
      <c r="E52" s="16">
        <v>113</v>
      </c>
      <c r="F52" s="23" t="s">
        <v>36</v>
      </c>
      <c r="G52" s="21" t="s">
        <v>30</v>
      </c>
    </row>
    <row r="53" spans="1:7" ht="18" thickBot="1" x14ac:dyDescent="0.25">
      <c r="A53" s="14">
        <v>2009</v>
      </c>
      <c r="B53" s="9">
        <v>155</v>
      </c>
      <c r="C53" s="16">
        <v>39</v>
      </c>
      <c r="D53" s="16">
        <v>73</v>
      </c>
      <c r="E53" s="16">
        <v>119</v>
      </c>
      <c r="F53" s="23" t="s">
        <v>36</v>
      </c>
      <c r="G53" s="21" t="s">
        <v>30</v>
      </c>
    </row>
    <row r="54" spans="1:7" ht="18" thickBot="1" x14ac:dyDescent="0.25">
      <c r="A54" s="14">
        <v>2010</v>
      </c>
      <c r="B54" s="9">
        <v>142</v>
      </c>
      <c r="C54" s="16">
        <v>31</v>
      </c>
      <c r="D54" s="16">
        <v>73</v>
      </c>
      <c r="E54" s="16">
        <v>104</v>
      </c>
      <c r="F54" s="23" t="s">
        <v>36</v>
      </c>
      <c r="G54" s="21" t="s">
        <v>31</v>
      </c>
    </row>
    <row r="55" spans="1:7" ht="18" thickBot="1" x14ac:dyDescent="0.25">
      <c r="A55" s="14">
        <v>2011</v>
      </c>
      <c r="B55" s="9">
        <v>165</v>
      </c>
      <c r="C55" s="16">
        <v>38</v>
      </c>
      <c r="D55" s="16">
        <v>80</v>
      </c>
      <c r="E55" s="16">
        <v>123</v>
      </c>
      <c r="F55" s="23" t="s">
        <v>36</v>
      </c>
      <c r="G55" s="21" t="s">
        <v>31</v>
      </c>
    </row>
    <row r="56" spans="1:7" ht="18" thickBot="1" x14ac:dyDescent="0.25">
      <c r="A56" s="14">
        <v>2012</v>
      </c>
      <c r="B56" s="9">
        <v>173</v>
      </c>
      <c r="C56" s="16">
        <v>44</v>
      </c>
      <c r="D56" s="16">
        <v>91</v>
      </c>
      <c r="E56" s="16">
        <v>131</v>
      </c>
      <c r="F56" s="23" t="s">
        <v>36</v>
      </c>
      <c r="G56" s="21" t="s">
        <v>31</v>
      </c>
    </row>
    <row r="57" spans="1:7" ht="18" thickBot="1" x14ac:dyDescent="0.25">
      <c r="A57" s="14">
        <v>2013</v>
      </c>
      <c r="B57" s="9">
        <v>189</v>
      </c>
      <c r="C57" s="16">
        <v>50</v>
      </c>
      <c r="D57" s="16">
        <v>113</v>
      </c>
      <c r="E57" s="16">
        <v>131</v>
      </c>
      <c r="F57" s="23" t="s">
        <v>36</v>
      </c>
      <c r="G57" s="21" t="s">
        <v>31</v>
      </c>
    </row>
    <row r="58" spans="1:7" ht="18" thickBot="1" x14ac:dyDescent="0.25">
      <c r="A58" s="14">
        <v>2014</v>
      </c>
      <c r="B58" s="9">
        <v>177</v>
      </c>
      <c r="C58" s="16">
        <v>49</v>
      </c>
      <c r="D58" s="16">
        <v>114</v>
      </c>
      <c r="E58" s="16">
        <v>120</v>
      </c>
      <c r="F58" s="23" t="s">
        <v>36</v>
      </c>
      <c r="G58" s="21" t="s">
        <v>31</v>
      </c>
    </row>
    <row r="59" spans="1:7" ht="18" thickBot="1" x14ac:dyDescent="0.25">
      <c r="A59" s="14">
        <v>2015</v>
      </c>
      <c r="B59" s="9">
        <v>220</v>
      </c>
      <c r="C59" s="16">
        <v>44</v>
      </c>
      <c r="D59" s="16">
        <v>129</v>
      </c>
      <c r="E59" s="16">
        <v>165</v>
      </c>
      <c r="F59" s="23" t="s">
        <v>36</v>
      </c>
      <c r="G59" s="21" t="s">
        <v>40</v>
      </c>
    </row>
    <row r="60" spans="1:7" ht="18" thickBot="1" x14ac:dyDescent="0.25">
      <c r="A60" s="14">
        <v>2016</v>
      </c>
      <c r="B60" s="9">
        <v>222</v>
      </c>
      <c r="C60" s="16">
        <v>47</v>
      </c>
      <c r="D60" s="16">
        <v>141</v>
      </c>
      <c r="E60" s="16">
        <v>163</v>
      </c>
      <c r="F60" s="23" t="s">
        <v>36</v>
      </c>
      <c r="G60" s="21" t="s">
        <v>40</v>
      </c>
    </row>
    <row r="61" spans="1:7" ht="18" thickBot="1" x14ac:dyDescent="0.25">
      <c r="A61" s="14">
        <v>2017</v>
      </c>
      <c r="B61" s="9">
        <v>257</v>
      </c>
      <c r="C61" s="16">
        <v>43</v>
      </c>
      <c r="D61" s="16">
        <v>172</v>
      </c>
      <c r="E61" s="16">
        <v>186</v>
      </c>
      <c r="F61" s="23" t="s">
        <v>36</v>
      </c>
      <c r="G61" s="21" t="s">
        <v>40</v>
      </c>
    </row>
    <row r="62" spans="1:7" ht="18" thickBot="1" x14ac:dyDescent="0.25">
      <c r="A62" s="14">
        <v>2018</v>
      </c>
      <c r="B62" s="9">
        <v>252</v>
      </c>
      <c r="C62" s="16">
        <v>57</v>
      </c>
      <c r="D62" s="16">
        <v>172</v>
      </c>
      <c r="E62" s="16">
        <v>189</v>
      </c>
      <c r="F62" s="23" t="s">
        <v>36</v>
      </c>
      <c r="G62" s="21" t="s">
        <v>40</v>
      </c>
    </row>
    <row r="63" spans="1:7" ht="18" thickBot="1" x14ac:dyDescent="0.25">
      <c r="A63" s="14">
        <v>2019</v>
      </c>
      <c r="B63" s="9">
        <v>254</v>
      </c>
      <c r="C63" s="16">
        <v>57</v>
      </c>
      <c r="D63" s="16">
        <v>173</v>
      </c>
      <c r="E63" s="16">
        <v>194</v>
      </c>
      <c r="F63" s="23" t="s">
        <v>36</v>
      </c>
      <c r="G63" s="21" t="s">
        <v>40</v>
      </c>
    </row>
    <row r="64" spans="1:7" ht="18" thickBot="1" x14ac:dyDescent="0.25">
      <c r="A64" s="14">
        <v>2020</v>
      </c>
      <c r="B64" s="9">
        <v>235</v>
      </c>
      <c r="C64" s="16">
        <v>48</v>
      </c>
      <c r="D64" s="16">
        <v>174</v>
      </c>
      <c r="E64" s="16">
        <v>163</v>
      </c>
      <c r="F64" s="23" t="s">
        <v>36</v>
      </c>
      <c r="G64" s="21" t="s">
        <v>40</v>
      </c>
    </row>
    <row r="65" spans="1:7" ht="17" thickBot="1" x14ac:dyDescent="0.25">
      <c r="A65" s="16" t="s">
        <v>41</v>
      </c>
      <c r="B65" s="16">
        <v>2869</v>
      </c>
      <c r="C65" s="16">
        <v>637</v>
      </c>
      <c r="D65" s="16">
        <v>1426</v>
      </c>
      <c r="E65" s="16">
        <v>2135</v>
      </c>
      <c r="F65" s="23"/>
      <c r="G65" s="21">
        <f>SUM(B65:E65)</f>
        <v>7067</v>
      </c>
    </row>
  </sheetData>
  <phoneticPr fontId="4" type="noConversion"/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7"/>
  <sheetViews>
    <sheetView workbookViewId="0">
      <selection sqref="A1:L1048576"/>
    </sheetView>
  </sheetViews>
  <sheetFormatPr baseColWidth="10" defaultRowHeight="15" x14ac:dyDescent="0.2"/>
  <cols>
    <col min="1" max="1" width="22" style="16" bestFit="1" customWidth="1"/>
    <col min="2" max="2" width="5.5" style="16" bestFit="1" customWidth="1"/>
    <col min="3" max="3" width="28.5" style="16" bestFit="1" customWidth="1"/>
    <col min="4" max="4" width="9.5" style="16" bestFit="1" customWidth="1"/>
    <col min="5" max="5" width="24.5" style="16" bestFit="1" customWidth="1"/>
    <col min="6" max="6" width="12.6640625" style="16" bestFit="1" customWidth="1"/>
    <col min="7" max="7" width="21.33203125" style="16" bestFit="1" customWidth="1"/>
    <col min="8" max="8" width="22.6640625" style="16" bestFit="1" customWidth="1"/>
    <col min="9" max="12" width="10.83203125" style="16"/>
  </cols>
  <sheetData>
    <row r="1" spans="1:10" ht="16" thickBot="1" x14ac:dyDescent="0.25">
      <c r="A1" s="16" t="s">
        <v>1</v>
      </c>
      <c r="B1" s="16" t="s">
        <v>7</v>
      </c>
      <c r="C1" s="16" t="s">
        <v>11</v>
      </c>
      <c r="D1" s="16" t="s">
        <v>12</v>
      </c>
      <c r="E1" s="16" t="s">
        <v>13</v>
      </c>
      <c r="F1" s="16" t="s">
        <v>14</v>
      </c>
      <c r="G1" s="16" t="s">
        <v>15</v>
      </c>
      <c r="H1" s="16" t="s">
        <v>16</v>
      </c>
    </row>
    <row r="2" spans="1:10" ht="18" thickBot="1" x14ac:dyDescent="0.25">
      <c r="A2" s="16" t="s">
        <v>24</v>
      </c>
      <c r="B2" s="16" t="s">
        <v>7</v>
      </c>
      <c r="C2" s="16" t="s">
        <v>11</v>
      </c>
      <c r="D2" s="16" t="s">
        <v>12</v>
      </c>
      <c r="E2" s="16" t="s">
        <v>13</v>
      </c>
      <c r="F2" s="16" t="s">
        <v>14</v>
      </c>
      <c r="G2" s="16" t="s">
        <v>15</v>
      </c>
      <c r="H2" s="16" t="s">
        <v>16</v>
      </c>
      <c r="I2" s="18" t="s">
        <v>26</v>
      </c>
      <c r="J2" s="19" t="s">
        <v>27</v>
      </c>
    </row>
    <row r="3" spans="1:10" ht="18" thickBot="1" x14ac:dyDescent="0.25">
      <c r="A3" s="14">
        <v>1995</v>
      </c>
      <c r="I3" s="20" t="s">
        <v>35</v>
      </c>
      <c r="J3" s="21" t="s">
        <v>28</v>
      </c>
    </row>
    <row r="4" spans="1:10" ht="18" thickBot="1" x14ac:dyDescent="0.25">
      <c r="A4" s="14">
        <v>1996</v>
      </c>
      <c r="I4" s="20" t="s">
        <v>35</v>
      </c>
      <c r="J4" s="21" t="s">
        <v>28</v>
      </c>
    </row>
    <row r="5" spans="1:10" ht="18" thickBot="1" x14ac:dyDescent="0.25">
      <c r="A5" s="14">
        <v>1997</v>
      </c>
      <c r="I5" s="20" t="s">
        <v>35</v>
      </c>
      <c r="J5" s="21" t="s">
        <v>28</v>
      </c>
    </row>
    <row r="6" spans="1:10" ht="18" thickBot="1" x14ac:dyDescent="0.25">
      <c r="A6" s="14">
        <v>1998</v>
      </c>
      <c r="I6" s="20" t="s">
        <v>35</v>
      </c>
      <c r="J6" s="21" t="s">
        <v>28</v>
      </c>
    </row>
    <row r="7" spans="1:10" ht="18" thickBot="1" x14ac:dyDescent="0.25">
      <c r="A7" s="14">
        <v>1999</v>
      </c>
      <c r="I7" s="20" t="s">
        <v>35</v>
      </c>
      <c r="J7" s="21" t="s">
        <v>28</v>
      </c>
    </row>
    <row r="8" spans="1:10" ht="18" thickBot="1" x14ac:dyDescent="0.25">
      <c r="A8" s="14">
        <v>2000</v>
      </c>
      <c r="B8" s="9">
        <v>13</v>
      </c>
      <c r="I8" s="20" t="s">
        <v>35</v>
      </c>
      <c r="J8" s="21" t="s">
        <v>29</v>
      </c>
    </row>
    <row r="9" spans="1:10" ht="18" thickBot="1" x14ac:dyDescent="0.25">
      <c r="A9" s="14">
        <v>2001</v>
      </c>
      <c r="B9" s="9">
        <v>0</v>
      </c>
      <c r="I9" s="20" t="s">
        <v>35</v>
      </c>
      <c r="J9" s="21" t="s">
        <v>29</v>
      </c>
    </row>
    <row r="10" spans="1:10" ht="18" thickBot="1" x14ac:dyDescent="0.25">
      <c r="A10" s="14">
        <v>2002</v>
      </c>
      <c r="B10" s="9">
        <v>0</v>
      </c>
      <c r="I10" s="20" t="s">
        <v>35</v>
      </c>
      <c r="J10" s="21" t="s">
        <v>29</v>
      </c>
    </row>
    <row r="11" spans="1:10" ht="18" thickBot="1" x14ac:dyDescent="0.25">
      <c r="A11" s="14">
        <v>2003</v>
      </c>
      <c r="B11" s="9">
        <v>1</v>
      </c>
      <c r="E11" s="13"/>
      <c r="F11" s="13"/>
      <c r="G11" s="13"/>
      <c r="H11" s="14">
        <v>1</v>
      </c>
      <c r="I11" s="20" t="s">
        <v>35</v>
      </c>
      <c r="J11" s="21" t="s">
        <v>29</v>
      </c>
    </row>
    <row r="12" spans="1:10" ht="18" thickBot="1" x14ac:dyDescent="0.25">
      <c r="A12" s="14">
        <v>2004</v>
      </c>
      <c r="B12" s="9">
        <v>1</v>
      </c>
      <c r="H12" s="16">
        <v>0</v>
      </c>
      <c r="I12" s="20" t="s">
        <v>35</v>
      </c>
      <c r="J12" s="21" t="s">
        <v>29</v>
      </c>
    </row>
    <row r="13" spans="1:10" ht="18" thickBot="1" x14ac:dyDescent="0.25">
      <c r="A13" s="14">
        <v>2005</v>
      </c>
      <c r="B13" s="9">
        <v>2</v>
      </c>
      <c r="C13" s="16">
        <v>1</v>
      </c>
      <c r="D13" s="9">
        <v>1</v>
      </c>
      <c r="H13" s="16">
        <v>0</v>
      </c>
      <c r="I13" s="20" t="s">
        <v>35</v>
      </c>
      <c r="J13" s="21" t="s">
        <v>30</v>
      </c>
    </row>
    <row r="14" spans="1:10" ht="18" thickBot="1" x14ac:dyDescent="0.25">
      <c r="A14" s="14">
        <v>2006</v>
      </c>
      <c r="B14" s="9">
        <v>0</v>
      </c>
      <c r="C14" s="16">
        <v>0</v>
      </c>
      <c r="D14" s="9">
        <v>2</v>
      </c>
      <c r="H14" s="16">
        <v>0</v>
      </c>
      <c r="I14" s="20" t="s">
        <v>35</v>
      </c>
      <c r="J14" s="21" t="s">
        <v>30</v>
      </c>
    </row>
    <row r="15" spans="1:10" ht="18" thickBot="1" x14ac:dyDescent="0.25">
      <c r="A15" s="14">
        <v>2007</v>
      </c>
      <c r="B15" s="9">
        <v>2</v>
      </c>
      <c r="C15" s="16">
        <v>0</v>
      </c>
      <c r="D15" s="9">
        <v>0</v>
      </c>
      <c r="H15" s="16">
        <v>0</v>
      </c>
      <c r="I15" s="20" t="s">
        <v>35</v>
      </c>
      <c r="J15" s="21" t="s">
        <v>30</v>
      </c>
    </row>
    <row r="16" spans="1:10" ht="18" thickBot="1" x14ac:dyDescent="0.25">
      <c r="A16" s="14">
        <v>2008</v>
      </c>
      <c r="B16" s="9">
        <v>2</v>
      </c>
      <c r="C16" s="16">
        <v>3</v>
      </c>
      <c r="D16" s="9">
        <v>2</v>
      </c>
      <c r="E16" s="16">
        <v>1</v>
      </c>
      <c r="H16" s="16">
        <v>0</v>
      </c>
      <c r="I16" s="20" t="s">
        <v>35</v>
      </c>
      <c r="J16" s="21" t="s">
        <v>30</v>
      </c>
    </row>
    <row r="17" spans="1:10" ht="18" thickBot="1" x14ac:dyDescent="0.25">
      <c r="A17" s="14">
        <v>2009</v>
      </c>
      <c r="B17" s="9">
        <v>2</v>
      </c>
      <c r="C17" s="16">
        <v>1</v>
      </c>
      <c r="D17" s="9">
        <v>2</v>
      </c>
      <c r="E17" s="16">
        <v>0</v>
      </c>
      <c r="H17" s="16">
        <v>0</v>
      </c>
      <c r="I17" s="20" t="s">
        <v>35</v>
      </c>
      <c r="J17" s="21" t="s">
        <v>30</v>
      </c>
    </row>
    <row r="18" spans="1:10" ht="18" thickBot="1" x14ac:dyDescent="0.25">
      <c r="A18" s="14">
        <v>2010</v>
      </c>
      <c r="B18" s="9">
        <v>3</v>
      </c>
      <c r="C18" s="16">
        <v>2</v>
      </c>
      <c r="D18" s="9">
        <v>2</v>
      </c>
      <c r="E18" s="16">
        <v>0</v>
      </c>
      <c r="H18" s="16">
        <v>0</v>
      </c>
      <c r="I18" s="20" t="s">
        <v>35</v>
      </c>
      <c r="J18" s="21" t="s">
        <v>31</v>
      </c>
    </row>
    <row r="19" spans="1:10" ht="18" thickBot="1" x14ac:dyDescent="0.25">
      <c r="A19" s="14">
        <v>2011</v>
      </c>
      <c r="B19" s="9">
        <v>8</v>
      </c>
      <c r="C19" s="16">
        <v>6</v>
      </c>
      <c r="D19" s="9">
        <v>2</v>
      </c>
      <c r="E19" s="16">
        <v>0</v>
      </c>
      <c r="H19" s="16">
        <v>0</v>
      </c>
      <c r="I19" s="20" t="s">
        <v>35</v>
      </c>
      <c r="J19" s="21" t="s">
        <v>31</v>
      </c>
    </row>
    <row r="20" spans="1:10" ht="18" thickBot="1" x14ac:dyDescent="0.25">
      <c r="A20" s="14">
        <v>2012</v>
      </c>
      <c r="B20" s="9">
        <v>8</v>
      </c>
      <c r="C20" s="16">
        <v>5</v>
      </c>
      <c r="D20" s="9">
        <v>3</v>
      </c>
      <c r="E20" s="16">
        <v>0</v>
      </c>
      <c r="F20" s="16">
        <v>1</v>
      </c>
      <c r="H20" s="16">
        <v>0</v>
      </c>
      <c r="I20" s="20" t="s">
        <v>35</v>
      </c>
      <c r="J20" s="21" t="s">
        <v>31</v>
      </c>
    </row>
    <row r="21" spans="1:10" ht="18" thickBot="1" x14ac:dyDescent="0.25">
      <c r="A21" s="14">
        <v>2013</v>
      </c>
      <c r="B21" s="9">
        <v>8</v>
      </c>
      <c r="C21" s="16">
        <v>3</v>
      </c>
      <c r="D21" s="9">
        <v>5</v>
      </c>
      <c r="E21" s="16">
        <v>0</v>
      </c>
      <c r="F21" s="16">
        <v>0</v>
      </c>
      <c r="H21" s="16">
        <v>0</v>
      </c>
      <c r="I21" s="20" t="s">
        <v>35</v>
      </c>
      <c r="J21" s="21" t="s">
        <v>31</v>
      </c>
    </row>
    <row r="22" spans="1:10" ht="18" thickBot="1" x14ac:dyDescent="0.25">
      <c r="A22" s="14">
        <v>2014</v>
      </c>
      <c r="B22" s="9">
        <v>8</v>
      </c>
      <c r="C22" s="16">
        <v>3</v>
      </c>
      <c r="D22" s="9">
        <v>8</v>
      </c>
      <c r="E22" s="16">
        <v>0</v>
      </c>
      <c r="F22" s="16">
        <v>0</v>
      </c>
      <c r="H22" s="16">
        <v>0</v>
      </c>
      <c r="I22" s="20" t="s">
        <v>35</v>
      </c>
      <c r="J22" s="21" t="s">
        <v>31</v>
      </c>
    </row>
    <row r="23" spans="1:10" ht="18" thickBot="1" x14ac:dyDescent="0.25">
      <c r="A23" s="14">
        <v>2015</v>
      </c>
      <c r="B23" s="9">
        <v>7</v>
      </c>
      <c r="C23" s="16">
        <v>5</v>
      </c>
      <c r="D23" s="9">
        <v>6</v>
      </c>
      <c r="E23" s="16">
        <v>0</v>
      </c>
      <c r="F23" s="16">
        <v>1</v>
      </c>
      <c r="H23" s="16">
        <v>0</v>
      </c>
      <c r="I23" s="20" t="s">
        <v>35</v>
      </c>
      <c r="J23" s="21" t="s">
        <v>40</v>
      </c>
    </row>
    <row r="24" spans="1:10" ht="18" thickBot="1" x14ac:dyDescent="0.25">
      <c r="A24" s="14">
        <v>2016</v>
      </c>
      <c r="B24" s="9">
        <v>15</v>
      </c>
      <c r="C24" s="16">
        <v>5</v>
      </c>
      <c r="D24" s="9">
        <v>5</v>
      </c>
      <c r="E24" s="16">
        <v>1</v>
      </c>
      <c r="F24" s="16">
        <v>0</v>
      </c>
      <c r="G24" s="16">
        <v>1</v>
      </c>
      <c r="H24" s="16">
        <v>0</v>
      </c>
      <c r="I24" s="20" t="s">
        <v>35</v>
      </c>
      <c r="J24" s="21" t="s">
        <v>40</v>
      </c>
    </row>
    <row r="25" spans="1:10" ht="18" thickBot="1" x14ac:dyDescent="0.25">
      <c r="A25" s="14">
        <v>2017</v>
      </c>
      <c r="B25" s="9">
        <v>10</v>
      </c>
      <c r="C25" s="16">
        <v>4</v>
      </c>
      <c r="D25" s="9">
        <v>12</v>
      </c>
      <c r="E25" s="16">
        <v>0</v>
      </c>
      <c r="F25" s="16">
        <v>0</v>
      </c>
      <c r="G25" s="16">
        <v>0</v>
      </c>
      <c r="H25" s="16">
        <v>0</v>
      </c>
      <c r="I25" s="20" t="s">
        <v>35</v>
      </c>
      <c r="J25" s="21" t="s">
        <v>40</v>
      </c>
    </row>
    <row r="26" spans="1:10" ht="18" thickBot="1" x14ac:dyDescent="0.25">
      <c r="A26" s="14">
        <v>2018</v>
      </c>
      <c r="B26" s="9">
        <v>11</v>
      </c>
      <c r="C26" s="16">
        <v>3</v>
      </c>
      <c r="D26" s="9">
        <v>8</v>
      </c>
      <c r="E26" s="16">
        <v>1</v>
      </c>
      <c r="F26" s="16">
        <v>0</v>
      </c>
      <c r="G26" s="16">
        <v>0</v>
      </c>
      <c r="H26" s="16">
        <v>0</v>
      </c>
      <c r="I26" s="20" t="s">
        <v>35</v>
      </c>
      <c r="J26" s="21" t="s">
        <v>40</v>
      </c>
    </row>
    <row r="27" spans="1:10" ht="18" thickBot="1" x14ac:dyDescent="0.25">
      <c r="A27" s="14">
        <v>2019</v>
      </c>
      <c r="B27" s="9">
        <v>15</v>
      </c>
      <c r="C27" s="16">
        <v>5</v>
      </c>
      <c r="D27" s="9">
        <v>9</v>
      </c>
      <c r="E27" s="16">
        <v>0</v>
      </c>
      <c r="F27" s="16">
        <v>0</v>
      </c>
      <c r="G27" s="16">
        <v>0</v>
      </c>
      <c r="H27" s="16">
        <v>0</v>
      </c>
      <c r="I27" s="20" t="s">
        <v>35</v>
      </c>
      <c r="J27" s="21" t="s">
        <v>40</v>
      </c>
    </row>
    <row r="28" spans="1:10" ht="18" thickBot="1" x14ac:dyDescent="0.25">
      <c r="A28" s="14">
        <v>2020</v>
      </c>
      <c r="B28" s="9">
        <v>10</v>
      </c>
      <c r="C28" s="16">
        <v>1</v>
      </c>
      <c r="D28" s="9">
        <v>13</v>
      </c>
      <c r="E28" s="16">
        <v>0</v>
      </c>
      <c r="F28" s="16">
        <v>0</v>
      </c>
      <c r="G28" s="16">
        <v>0</v>
      </c>
      <c r="H28" s="16">
        <v>0</v>
      </c>
      <c r="I28" s="20" t="s">
        <v>35</v>
      </c>
      <c r="J28" s="21" t="s">
        <v>40</v>
      </c>
    </row>
    <row r="29" spans="1:10" ht="17" thickBot="1" x14ac:dyDescent="0.25">
      <c r="A29" s="16" t="s">
        <v>42</v>
      </c>
      <c r="B29" s="13">
        <v>120</v>
      </c>
      <c r="C29" s="14">
        <v>55</v>
      </c>
      <c r="D29" s="9">
        <v>10</v>
      </c>
      <c r="E29" s="14">
        <v>3</v>
      </c>
      <c r="F29" s="14">
        <v>2</v>
      </c>
      <c r="G29" s="14">
        <v>1</v>
      </c>
      <c r="H29" s="14">
        <v>1</v>
      </c>
      <c r="I29" s="20"/>
      <c r="J29" s="21">
        <f>SUM(B29:H29)</f>
        <v>192</v>
      </c>
    </row>
    <row r="30" spans="1:10" x14ac:dyDescent="0.2">
      <c r="D30" s="13">
        <v>96</v>
      </c>
    </row>
    <row r="32" spans="1:10" ht="16" thickBot="1" x14ac:dyDescent="0.25">
      <c r="A32" s="16" t="s">
        <v>41</v>
      </c>
    </row>
    <row r="33" spans="1:12" ht="18" thickBot="1" x14ac:dyDescent="0.25">
      <c r="A33" s="16" t="s">
        <v>24</v>
      </c>
      <c r="B33" s="16" t="s">
        <v>7</v>
      </c>
      <c r="C33" s="16" t="s">
        <v>11</v>
      </c>
      <c r="D33" s="16" t="s">
        <v>12</v>
      </c>
      <c r="E33" s="16" t="s">
        <v>13</v>
      </c>
      <c r="F33" s="16" t="s">
        <v>14</v>
      </c>
      <c r="G33" s="16" t="s">
        <v>15</v>
      </c>
      <c r="H33" s="16" t="s">
        <v>16</v>
      </c>
      <c r="I33" s="22" t="s">
        <v>26</v>
      </c>
      <c r="J33" s="19" t="s">
        <v>27</v>
      </c>
      <c r="K33" s="30"/>
      <c r="L33" s="30"/>
    </row>
    <row r="34" spans="1:12" ht="18" thickBot="1" x14ac:dyDescent="0.25">
      <c r="A34" s="16">
        <v>1990</v>
      </c>
      <c r="B34" s="13">
        <v>17</v>
      </c>
      <c r="C34" s="9">
        <v>14</v>
      </c>
      <c r="D34" s="16">
        <v>0</v>
      </c>
      <c r="E34" s="16">
        <v>0</v>
      </c>
      <c r="F34" s="16">
        <v>5</v>
      </c>
      <c r="G34" s="16">
        <v>0</v>
      </c>
      <c r="H34" s="16">
        <v>0</v>
      </c>
      <c r="I34" s="23" t="s">
        <v>36</v>
      </c>
      <c r="J34" s="21" t="s">
        <v>33</v>
      </c>
      <c r="K34" s="30"/>
      <c r="L34" s="30"/>
    </row>
    <row r="35" spans="1:12" ht="18" thickBot="1" x14ac:dyDescent="0.25">
      <c r="A35" s="16">
        <v>1991</v>
      </c>
      <c r="B35" s="13">
        <v>24</v>
      </c>
      <c r="C35" s="9">
        <v>18</v>
      </c>
      <c r="D35" s="16">
        <v>2</v>
      </c>
      <c r="E35" s="16">
        <v>0</v>
      </c>
      <c r="F35" s="16">
        <v>6</v>
      </c>
      <c r="G35" s="16">
        <v>0</v>
      </c>
      <c r="H35" s="16">
        <v>0</v>
      </c>
      <c r="I35" s="23" t="s">
        <v>36</v>
      </c>
      <c r="J35" s="21" t="s">
        <v>33</v>
      </c>
      <c r="K35" s="30"/>
      <c r="L35" s="30"/>
    </row>
    <row r="36" spans="1:12" ht="18" thickBot="1" x14ac:dyDescent="0.25">
      <c r="A36" s="16">
        <v>1992</v>
      </c>
      <c r="B36" s="13">
        <v>25</v>
      </c>
      <c r="C36" s="9">
        <v>15</v>
      </c>
      <c r="D36" s="16">
        <v>3</v>
      </c>
      <c r="E36" s="16">
        <v>0</v>
      </c>
      <c r="F36" s="16">
        <v>9</v>
      </c>
      <c r="G36" s="16">
        <v>0</v>
      </c>
      <c r="H36" s="16">
        <v>0</v>
      </c>
      <c r="I36" s="23" t="s">
        <v>36</v>
      </c>
      <c r="J36" s="21" t="s">
        <v>33</v>
      </c>
      <c r="K36" s="30"/>
      <c r="L36" s="30"/>
    </row>
    <row r="37" spans="1:12" ht="18" thickBot="1" x14ac:dyDescent="0.25">
      <c r="A37" s="16">
        <v>1993</v>
      </c>
      <c r="B37" s="13">
        <v>24</v>
      </c>
      <c r="C37" s="9">
        <v>15</v>
      </c>
      <c r="D37" s="16">
        <v>3</v>
      </c>
      <c r="E37" s="16">
        <v>0</v>
      </c>
      <c r="F37" s="16">
        <v>11</v>
      </c>
      <c r="G37" s="16">
        <v>0</v>
      </c>
      <c r="H37" s="16">
        <v>0</v>
      </c>
      <c r="I37" s="23" t="s">
        <v>36</v>
      </c>
      <c r="J37" s="21" t="s">
        <v>33</v>
      </c>
      <c r="K37" s="30"/>
      <c r="L37" s="30"/>
    </row>
    <row r="38" spans="1:12" ht="18" thickBot="1" x14ac:dyDescent="0.25">
      <c r="A38" s="16">
        <v>1994</v>
      </c>
      <c r="B38" s="13">
        <v>42</v>
      </c>
      <c r="C38" s="9">
        <v>23</v>
      </c>
      <c r="D38" s="16">
        <v>7</v>
      </c>
      <c r="E38" s="16">
        <v>1</v>
      </c>
      <c r="F38" s="16">
        <v>18</v>
      </c>
      <c r="G38" s="16">
        <v>1</v>
      </c>
      <c r="H38" s="16">
        <v>0</v>
      </c>
      <c r="I38" s="23" t="s">
        <v>36</v>
      </c>
      <c r="J38" s="21" t="s">
        <v>33</v>
      </c>
      <c r="K38" s="30"/>
      <c r="L38" s="30"/>
    </row>
    <row r="39" spans="1:12" ht="18" thickBot="1" x14ac:dyDescent="0.25">
      <c r="A39" s="14">
        <v>1995</v>
      </c>
      <c r="B39" s="9">
        <v>38</v>
      </c>
      <c r="C39" s="9">
        <v>23</v>
      </c>
      <c r="D39" s="16">
        <v>8</v>
      </c>
      <c r="E39" s="16">
        <v>1</v>
      </c>
      <c r="F39" s="16">
        <v>11</v>
      </c>
      <c r="G39" s="16">
        <v>0</v>
      </c>
      <c r="H39" s="16">
        <v>0</v>
      </c>
      <c r="I39" s="23" t="s">
        <v>36</v>
      </c>
      <c r="J39" s="21" t="s">
        <v>28</v>
      </c>
      <c r="K39" s="30"/>
      <c r="L39" s="30"/>
    </row>
    <row r="40" spans="1:12" ht="18" thickBot="1" x14ac:dyDescent="0.25">
      <c r="A40" s="14">
        <v>1996</v>
      </c>
      <c r="B40" s="9">
        <v>33</v>
      </c>
      <c r="C40" s="9">
        <v>26</v>
      </c>
      <c r="D40" s="16">
        <v>5</v>
      </c>
      <c r="E40" s="16">
        <v>0</v>
      </c>
      <c r="F40" s="16">
        <v>6</v>
      </c>
      <c r="G40" s="16">
        <v>1</v>
      </c>
      <c r="H40" s="16">
        <v>0</v>
      </c>
      <c r="I40" s="23" t="s">
        <v>36</v>
      </c>
      <c r="J40" s="21" t="s">
        <v>28</v>
      </c>
    </row>
    <row r="41" spans="1:12" ht="18" thickBot="1" x14ac:dyDescent="0.25">
      <c r="A41" s="14">
        <v>1997</v>
      </c>
      <c r="B41" s="9">
        <v>63</v>
      </c>
      <c r="C41" s="9">
        <v>43</v>
      </c>
      <c r="D41" s="16">
        <v>4</v>
      </c>
      <c r="E41" s="16">
        <v>1</v>
      </c>
      <c r="F41" s="16">
        <v>29</v>
      </c>
      <c r="G41" s="16">
        <v>3</v>
      </c>
      <c r="H41" s="16">
        <v>0</v>
      </c>
      <c r="I41" s="23" t="s">
        <v>36</v>
      </c>
      <c r="J41" s="21" t="s">
        <v>28</v>
      </c>
    </row>
    <row r="42" spans="1:12" ht="18" thickBot="1" x14ac:dyDescent="0.25">
      <c r="A42" s="14">
        <v>1998</v>
      </c>
      <c r="B42" s="9">
        <v>50</v>
      </c>
      <c r="C42" s="9">
        <v>35</v>
      </c>
      <c r="D42" s="16">
        <v>4</v>
      </c>
      <c r="E42" s="16">
        <v>2</v>
      </c>
      <c r="F42" s="16">
        <v>24</v>
      </c>
      <c r="G42" s="16">
        <v>0</v>
      </c>
      <c r="H42" s="16">
        <v>2</v>
      </c>
      <c r="I42" s="23" t="s">
        <v>36</v>
      </c>
      <c r="J42" s="21" t="s">
        <v>28</v>
      </c>
    </row>
    <row r="43" spans="1:12" ht="18" thickBot="1" x14ac:dyDescent="0.25">
      <c r="A43" s="14">
        <v>1999</v>
      </c>
      <c r="B43" s="9">
        <v>67</v>
      </c>
      <c r="C43" s="9">
        <v>46</v>
      </c>
      <c r="D43" s="16">
        <v>18</v>
      </c>
      <c r="E43" s="16">
        <v>1</v>
      </c>
      <c r="F43" s="16">
        <v>20</v>
      </c>
      <c r="G43" s="16">
        <v>1</v>
      </c>
      <c r="H43" s="16">
        <v>1</v>
      </c>
      <c r="I43" s="23" t="s">
        <v>36</v>
      </c>
      <c r="J43" s="21" t="s">
        <v>28</v>
      </c>
    </row>
    <row r="44" spans="1:12" ht="18" thickBot="1" x14ac:dyDescent="0.25">
      <c r="A44" s="14">
        <v>2000</v>
      </c>
      <c r="B44" s="9">
        <v>86</v>
      </c>
      <c r="C44" s="9">
        <v>54</v>
      </c>
      <c r="D44" s="16">
        <v>17</v>
      </c>
      <c r="E44" s="16">
        <v>7</v>
      </c>
      <c r="F44" s="16">
        <v>32</v>
      </c>
      <c r="G44" s="16">
        <v>2</v>
      </c>
      <c r="H44" s="16">
        <v>0</v>
      </c>
      <c r="I44" s="23" t="s">
        <v>36</v>
      </c>
      <c r="J44" s="21" t="s">
        <v>29</v>
      </c>
    </row>
    <row r="45" spans="1:12" ht="18" thickBot="1" x14ac:dyDescent="0.25">
      <c r="A45" s="14">
        <v>2001</v>
      </c>
      <c r="B45" s="9">
        <v>102</v>
      </c>
      <c r="C45" s="9">
        <v>68</v>
      </c>
      <c r="D45" s="16">
        <v>31</v>
      </c>
      <c r="E45" s="16">
        <v>11</v>
      </c>
      <c r="F45" s="16">
        <v>31</v>
      </c>
      <c r="G45" s="16">
        <v>2</v>
      </c>
      <c r="H45" s="16">
        <v>0</v>
      </c>
      <c r="I45" s="23" t="s">
        <v>36</v>
      </c>
      <c r="J45" s="21" t="s">
        <v>29</v>
      </c>
    </row>
    <row r="46" spans="1:12" ht="18" thickBot="1" x14ac:dyDescent="0.25">
      <c r="A46" s="14">
        <v>2002</v>
      </c>
      <c r="B46" s="9">
        <v>132</v>
      </c>
      <c r="C46" s="9">
        <v>97</v>
      </c>
      <c r="D46" s="16">
        <v>49</v>
      </c>
      <c r="E46" s="16">
        <v>17</v>
      </c>
      <c r="F46" s="16">
        <v>42</v>
      </c>
      <c r="G46" s="16">
        <v>5</v>
      </c>
      <c r="H46" s="16">
        <v>0</v>
      </c>
      <c r="I46" s="23" t="s">
        <v>36</v>
      </c>
      <c r="J46" s="21" t="s">
        <v>29</v>
      </c>
    </row>
    <row r="47" spans="1:12" ht="18" thickBot="1" x14ac:dyDescent="0.25">
      <c r="A47" s="14">
        <v>2003</v>
      </c>
      <c r="B47" s="9">
        <v>113</v>
      </c>
      <c r="C47" s="9">
        <v>77</v>
      </c>
      <c r="D47" s="16">
        <v>48</v>
      </c>
      <c r="E47" s="16">
        <v>15</v>
      </c>
      <c r="F47" s="16">
        <v>33</v>
      </c>
      <c r="G47" s="16">
        <v>3</v>
      </c>
      <c r="H47" s="16">
        <v>0</v>
      </c>
      <c r="I47" s="23" t="s">
        <v>36</v>
      </c>
      <c r="J47" s="21" t="s">
        <v>29</v>
      </c>
    </row>
    <row r="48" spans="1:12" ht="18" thickBot="1" x14ac:dyDescent="0.25">
      <c r="A48" s="14">
        <v>2004</v>
      </c>
      <c r="B48" s="9">
        <v>147</v>
      </c>
      <c r="C48" s="9">
        <v>106</v>
      </c>
      <c r="D48" s="16">
        <v>58</v>
      </c>
      <c r="E48" s="16">
        <v>23</v>
      </c>
      <c r="F48" s="16">
        <v>53</v>
      </c>
      <c r="G48" s="16">
        <v>1</v>
      </c>
      <c r="H48" s="16">
        <v>0</v>
      </c>
      <c r="I48" s="23" t="s">
        <v>36</v>
      </c>
      <c r="J48" s="21" t="s">
        <v>29</v>
      </c>
    </row>
    <row r="49" spans="1:10" ht="18" thickBot="1" x14ac:dyDescent="0.25">
      <c r="A49" s="14">
        <v>2005</v>
      </c>
      <c r="B49" s="9">
        <v>159</v>
      </c>
      <c r="C49" s="9">
        <v>109</v>
      </c>
      <c r="D49" s="16">
        <v>84</v>
      </c>
      <c r="E49" s="16">
        <v>21</v>
      </c>
      <c r="F49" s="16">
        <v>54</v>
      </c>
      <c r="G49" s="16">
        <v>2</v>
      </c>
      <c r="H49" s="16">
        <v>1</v>
      </c>
      <c r="I49" s="23" t="s">
        <v>36</v>
      </c>
      <c r="J49" s="21" t="s">
        <v>30</v>
      </c>
    </row>
    <row r="50" spans="1:10" ht="18" thickBot="1" x14ac:dyDescent="0.25">
      <c r="A50" s="14">
        <v>2006</v>
      </c>
      <c r="B50" s="9">
        <v>177</v>
      </c>
      <c r="C50" s="9">
        <v>128</v>
      </c>
      <c r="D50" s="16">
        <v>91</v>
      </c>
      <c r="E50" s="16">
        <v>24</v>
      </c>
      <c r="F50" s="16">
        <v>58</v>
      </c>
      <c r="G50" s="16">
        <v>3</v>
      </c>
      <c r="H50" s="16">
        <v>3</v>
      </c>
      <c r="I50" s="23" t="s">
        <v>36</v>
      </c>
      <c r="J50" s="21" t="s">
        <v>30</v>
      </c>
    </row>
    <row r="51" spans="1:10" ht="18" thickBot="1" x14ac:dyDescent="0.25">
      <c r="A51" s="14">
        <v>2007</v>
      </c>
      <c r="B51" s="9">
        <v>190</v>
      </c>
      <c r="C51" s="9">
        <v>135</v>
      </c>
      <c r="D51" s="16">
        <v>100</v>
      </c>
      <c r="E51" s="16">
        <v>27</v>
      </c>
      <c r="F51" s="16">
        <v>74</v>
      </c>
      <c r="G51" s="16">
        <v>2</v>
      </c>
      <c r="H51" s="16">
        <v>1</v>
      </c>
      <c r="I51" s="23" t="s">
        <v>36</v>
      </c>
      <c r="J51" s="21" t="s">
        <v>30</v>
      </c>
    </row>
    <row r="52" spans="1:10" ht="18" thickBot="1" x14ac:dyDescent="0.25">
      <c r="A52" s="14">
        <v>2008</v>
      </c>
      <c r="B52" s="9">
        <v>205</v>
      </c>
      <c r="C52" s="9">
        <v>145</v>
      </c>
      <c r="D52" s="16">
        <v>122</v>
      </c>
      <c r="E52" s="16">
        <v>22</v>
      </c>
      <c r="F52" s="16">
        <v>59</v>
      </c>
      <c r="G52" s="16">
        <v>5</v>
      </c>
      <c r="H52" s="16">
        <v>1</v>
      </c>
      <c r="I52" s="23" t="s">
        <v>36</v>
      </c>
      <c r="J52" s="21" t="s">
        <v>30</v>
      </c>
    </row>
    <row r="53" spans="1:10" ht="18" thickBot="1" x14ac:dyDescent="0.25">
      <c r="A53" s="14">
        <v>2009</v>
      </c>
      <c r="B53" s="9">
        <v>221</v>
      </c>
      <c r="C53" s="9">
        <v>155</v>
      </c>
      <c r="D53" s="16">
        <v>137</v>
      </c>
      <c r="E53" s="16">
        <v>23</v>
      </c>
      <c r="F53" s="16">
        <v>55</v>
      </c>
      <c r="G53" s="16">
        <v>1</v>
      </c>
      <c r="H53" s="16">
        <v>2</v>
      </c>
      <c r="I53" s="23" t="s">
        <v>36</v>
      </c>
      <c r="J53" s="21" t="s">
        <v>30</v>
      </c>
    </row>
    <row r="54" spans="1:10" ht="18" thickBot="1" x14ac:dyDescent="0.25">
      <c r="A54" s="14">
        <v>2010</v>
      </c>
      <c r="B54" s="9">
        <v>241</v>
      </c>
      <c r="C54" s="9">
        <v>169</v>
      </c>
      <c r="D54" s="16">
        <v>173</v>
      </c>
      <c r="E54" s="16">
        <v>36</v>
      </c>
      <c r="F54" s="16">
        <v>74</v>
      </c>
      <c r="G54" s="16">
        <v>3</v>
      </c>
      <c r="H54" s="16">
        <v>0</v>
      </c>
      <c r="I54" s="23" t="s">
        <v>36</v>
      </c>
      <c r="J54" s="21" t="s">
        <v>31</v>
      </c>
    </row>
    <row r="55" spans="1:10" ht="18" thickBot="1" x14ac:dyDescent="0.25">
      <c r="A55" s="14">
        <v>2011</v>
      </c>
      <c r="B55" s="9">
        <v>228</v>
      </c>
      <c r="C55" s="9">
        <v>159</v>
      </c>
      <c r="D55" s="16">
        <v>162</v>
      </c>
      <c r="E55" s="16">
        <v>28</v>
      </c>
      <c r="F55" s="16">
        <v>85</v>
      </c>
      <c r="G55" s="16">
        <v>2</v>
      </c>
      <c r="H55" s="16">
        <v>0</v>
      </c>
      <c r="I55" s="23" t="s">
        <v>36</v>
      </c>
      <c r="J55" s="21" t="s">
        <v>31</v>
      </c>
    </row>
    <row r="56" spans="1:10" ht="18" thickBot="1" x14ac:dyDescent="0.25">
      <c r="A56" s="14">
        <v>2012</v>
      </c>
      <c r="B56" s="9">
        <v>236</v>
      </c>
      <c r="C56" s="9">
        <v>166</v>
      </c>
      <c r="D56" s="16">
        <v>196</v>
      </c>
      <c r="E56" s="16">
        <v>19</v>
      </c>
      <c r="F56" s="16">
        <v>68</v>
      </c>
      <c r="G56" s="16">
        <v>2</v>
      </c>
      <c r="H56" s="16">
        <v>0</v>
      </c>
      <c r="I56" s="23" t="s">
        <v>36</v>
      </c>
      <c r="J56" s="21" t="s">
        <v>31</v>
      </c>
    </row>
    <row r="57" spans="1:10" ht="18" thickBot="1" x14ac:dyDescent="0.25">
      <c r="A57" s="14">
        <v>2013</v>
      </c>
      <c r="B57" s="9">
        <v>250</v>
      </c>
      <c r="C57" s="9">
        <v>180</v>
      </c>
      <c r="D57" s="16">
        <v>190</v>
      </c>
      <c r="E57" s="16">
        <v>29</v>
      </c>
      <c r="F57" s="16">
        <v>71</v>
      </c>
      <c r="G57" s="16">
        <v>1</v>
      </c>
      <c r="H57" s="16">
        <v>0</v>
      </c>
      <c r="I57" s="23" t="s">
        <v>36</v>
      </c>
      <c r="J57" s="21" t="s">
        <v>31</v>
      </c>
    </row>
    <row r="58" spans="1:10" ht="18" thickBot="1" x14ac:dyDescent="0.25">
      <c r="A58" s="14">
        <v>2014</v>
      </c>
      <c r="B58" s="9">
        <v>242</v>
      </c>
      <c r="C58" s="9">
        <v>153</v>
      </c>
      <c r="D58" s="16">
        <v>203</v>
      </c>
      <c r="E58" s="16">
        <v>17</v>
      </c>
      <c r="F58" s="16">
        <v>64</v>
      </c>
      <c r="G58" s="16">
        <v>1</v>
      </c>
      <c r="H58" s="16">
        <v>0</v>
      </c>
      <c r="I58" s="23" t="s">
        <v>36</v>
      </c>
      <c r="J58" s="21" t="s">
        <v>31</v>
      </c>
    </row>
    <row r="59" spans="1:10" ht="18" thickBot="1" x14ac:dyDescent="0.25">
      <c r="A59" s="14">
        <v>2015</v>
      </c>
      <c r="B59" s="9">
        <v>276</v>
      </c>
      <c r="C59" s="9">
        <v>172</v>
      </c>
      <c r="D59" s="16">
        <v>231</v>
      </c>
      <c r="E59" s="16">
        <v>12</v>
      </c>
      <c r="F59" s="16">
        <v>76</v>
      </c>
      <c r="G59" s="16">
        <v>3</v>
      </c>
      <c r="H59" s="16">
        <v>0</v>
      </c>
      <c r="I59" s="23" t="s">
        <v>36</v>
      </c>
      <c r="J59" s="21" t="s">
        <v>40</v>
      </c>
    </row>
    <row r="60" spans="1:10" ht="18" thickBot="1" x14ac:dyDescent="0.25">
      <c r="A60" s="14">
        <v>2016</v>
      </c>
      <c r="B60" s="9">
        <v>264</v>
      </c>
      <c r="C60" s="9">
        <v>164</v>
      </c>
      <c r="D60" s="16">
        <v>208</v>
      </c>
      <c r="E60" s="16">
        <v>19</v>
      </c>
      <c r="F60" s="16">
        <v>65</v>
      </c>
      <c r="G60" s="16">
        <v>1</v>
      </c>
      <c r="H60" s="16">
        <v>0</v>
      </c>
      <c r="I60" s="23" t="s">
        <v>36</v>
      </c>
      <c r="J60" s="21" t="s">
        <v>40</v>
      </c>
    </row>
    <row r="61" spans="1:10" ht="18" thickBot="1" x14ac:dyDescent="0.25">
      <c r="A61" s="14">
        <v>2017</v>
      </c>
      <c r="B61" s="9">
        <v>269</v>
      </c>
      <c r="C61" s="9">
        <v>170</v>
      </c>
      <c r="D61" s="16">
        <v>225</v>
      </c>
      <c r="E61" s="16">
        <v>15</v>
      </c>
      <c r="F61" s="16">
        <v>65</v>
      </c>
      <c r="G61" s="16">
        <v>3</v>
      </c>
      <c r="H61" s="16">
        <v>1</v>
      </c>
      <c r="I61" s="23" t="s">
        <v>36</v>
      </c>
      <c r="J61" s="21" t="s">
        <v>40</v>
      </c>
    </row>
    <row r="62" spans="1:10" ht="18" thickBot="1" x14ac:dyDescent="0.25">
      <c r="A62" s="14">
        <v>2018</v>
      </c>
      <c r="B62" s="9">
        <v>266</v>
      </c>
      <c r="C62" s="9">
        <v>175</v>
      </c>
      <c r="D62" s="16">
        <v>240</v>
      </c>
      <c r="E62" s="16">
        <v>13</v>
      </c>
      <c r="F62" s="16">
        <v>63</v>
      </c>
      <c r="G62" s="16">
        <v>1</v>
      </c>
      <c r="H62" s="16">
        <v>1</v>
      </c>
      <c r="I62" s="23" t="s">
        <v>36</v>
      </c>
      <c r="J62" s="21" t="s">
        <v>40</v>
      </c>
    </row>
    <row r="63" spans="1:10" ht="18" thickBot="1" x14ac:dyDescent="0.25">
      <c r="A63" s="14">
        <v>2019</v>
      </c>
      <c r="B63" s="9">
        <v>267</v>
      </c>
      <c r="C63" s="9">
        <v>164</v>
      </c>
      <c r="D63" s="16">
        <v>249</v>
      </c>
      <c r="E63" s="16">
        <v>13</v>
      </c>
      <c r="F63" s="16">
        <v>49</v>
      </c>
      <c r="G63" s="16">
        <v>2</v>
      </c>
      <c r="H63" s="16">
        <v>0</v>
      </c>
      <c r="I63" s="23" t="s">
        <v>36</v>
      </c>
      <c r="J63" s="21" t="s">
        <v>40</v>
      </c>
    </row>
    <row r="64" spans="1:10" ht="18" thickBot="1" x14ac:dyDescent="0.25">
      <c r="A64" s="14">
        <v>2020</v>
      </c>
      <c r="B64" s="9">
        <v>285</v>
      </c>
      <c r="C64" s="9">
        <v>170</v>
      </c>
      <c r="D64" s="16">
        <v>239</v>
      </c>
      <c r="E64" s="16">
        <v>12</v>
      </c>
      <c r="F64" s="16">
        <v>42</v>
      </c>
      <c r="G64" s="16">
        <v>0</v>
      </c>
      <c r="H64" s="16">
        <v>0</v>
      </c>
      <c r="I64" s="23" t="s">
        <v>36</v>
      </c>
      <c r="J64" s="21" t="s">
        <v>40</v>
      </c>
    </row>
    <row r="65" spans="1:10" ht="17" thickBot="1" x14ac:dyDescent="0.25">
      <c r="A65" s="16" t="s">
        <v>41</v>
      </c>
      <c r="B65" s="9">
        <f t="shared" ref="B65:H65" si="0">SUM(B34:B64)</f>
        <v>4739</v>
      </c>
      <c r="C65" s="13">
        <f t="shared" si="0"/>
        <v>3174</v>
      </c>
      <c r="D65" s="16">
        <f t="shared" si="0"/>
        <v>3107</v>
      </c>
      <c r="E65" s="16">
        <f t="shared" si="0"/>
        <v>409</v>
      </c>
      <c r="F65" s="16">
        <f t="shared" si="0"/>
        <v>1352</v>
      </c>
      <c r="G65" s="16">
        <f t="shared" si="0"/>
        <v>51</v>
      </c>
      <c r="H65" s="16">
        <f t="shared" si="0"/>
        <v>13</v>
      </c>
      <c r="I65" s="23"/>
      <c r="J65" s="21">
        <f>SUM(B65:H65)</f>
        <v>12845</v>
      </c>
    </row>
    <row r="67" spans="1:10" x14ac:dyDescent="0.2">
      <c r="B67" s="16">
        <f t="shared" ref="B67:H67" si="1">SUM(B34:B64)</f>
        <v>4739</v>
      </c>
      <c r="C67" s="16">
        <f t="shared" si="1"/>
        <v>3174</v>
      </c>
      <c r="D67" s="16">
        <f t="shared" si="1"/>
        <v>3107</v>
      </c>
      <c r="E67" s="16">
        <f t="shared" si="1"/>
        <v>409</v>
      </c>
      <c r="F67" s="16">
        <f t="shared" si="1"/>
        <v>1352</v>
      </c>
      <c r="G67" s="16">
        <f t="shared" si="1"/>
        <v>51</v>
      </c>
      <c r="H67" s="16">
        <f t="shared" si="1"/>
        <v>13</v>
      </c>
    </row>
  </sheetData>
  <phoneticPr fontId="4" type="noConversion"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5"/>
  <sheetViews>
    <sheetView tabSelected="1" workbookViewId="0">
      <selection sqref="A1:J1048576"/>
    </sheetView>
  </sheetViews>
  <sheetFormatPr baseColWidth="10" defaultRowHeight="15" x14ac:dyDescent="0.2"/>
  <cols>
    <col min="1" max="1" width="22" style="16" bestFit="1" customWidth="1"/>
    <col min="2" max="2" width="10.83203125" style="16"/>
    <col min="3" max="3" width="22.5" style="16" bestFit="1" customWidth="1"/>
    <col min="4" max="4" width="15.83203125" style="16" bestFit="1" customWidth="1"/>
    <col min="5" max="5" width="19.33203125" style="16" bestFit="1" customWidth="1"/>
    <col min="6" max="10" width="10.83203125" style="16"/>
  </cols>
  <sheetData>
    <row r="1" spans="1:8" ht="16" thickBot="1" x14ac:dyDescent="0.25">
      <c r="A1" s="16" t="s">
        <v>1</v>
      </c>
    </row>
    <row r="2" spans="1:8" ht="18" thickBot="1" x14ac:dyDescent="0.25">
      <c r="A2" s="16" t="s">
        <v>24</v>
      </c>
      <c r="B2" s="16" t="s">
        <v>7</v>
      </c>
      <c r="C2" s="15" t="s">
        <v>20</v>
      </c>
      <c r="D2" s="16" t="s">
        <v>17</v>
      </c>
      <c r="E2" s="16" t="s">
        <v>18</v>
      </c>
      <c r="F2" s="16" t="s">
        <v>19</v>
      </c>
      <c r="G2" s="18" t="s">
        <v>26</v>
      </c>
      <c r="H2" s="19" t="s">
        <v>27</v>
      </c>
    </row>
    <row r="3" spans="1:8" ht="18" thickBot="1" x14ac:dyDescent="0.25">
      <c r="A3" s="7">
        <v>1995</v>
      </c>
      <c r="C3" s="8"/>
      <c r="D3" s="8"/>
      <c r="E3" s="8"/>
      <c r="F3" s="8"/>
      <c r="G3" s="20" t="s">
        <v>35</v>
      </c>
      <c r="H3" s="21" t="s">
        <v>28</v>
      </c>
    </row>
    <row r="4" spans="1:8" ht="18" thickBot="1" x14ac:dyDescent="0.25">
      <c r="A4" s="7">
        <v>1996</v>
      </c>
      <c r="C4" s="8"/>
      <c r="D4" s="8"/>
      <c r="E4" s="8"/>
      <c r="F4" s="8"/>
      <c r="G4" s="20" t="s">
        <v>35</v>
      </c>
      <c r="H4" s="21" t="s">
        <v>28</v>
      </c>
    </row>
    <row r="5" spans="1:8" ht="18" thickBot="1" x14ac:dyDescent="0.25">
      <c r="A5" s="7">
        <v>1997</v>
      </c>
      <c r="C5" s="8"/>
      <c r="D5" s="8"/>
      <c r="E5" s="8"/>
      <c r="F5" s="8"/>
      <c r="G5" s="20" t="s">
        <v>35</v>
      </c>
      <c r="H5" s="21" t="s">
        <v>28</v>
      </c>
    </row>
    <row r="6" spans="1:8" ht="18" thickBot="1" x14ac:dyDescent="0.25">
      <c r="A6" s="7">
        <v>1998</v>
      </c>
      <c r="C6" s="8"/>
      <c r="D6" s="8"/>
      <c r="E6" s="8"/>
      <c r="F6" s="8"/>
      <c r="G6" s="20" t="s">
        <v>35</v>
      </c>
      <c r="H6" s="21" t="s">
        <v>28</v>
      </c>
    </row>
    <row r="7" spans="1:8" ht="18" thickBot="1" x14ac:dyDescent="0.25">
      <c r="A7" s="7">
        <v>1999</v>
      </c>
      <c r="C7" s="8"/>
      <c r="D7" s="8"/>
      <c r="E7" s="8"/>
      <c r="F7" s="8"/>
      <c r="G7" s="20" t="s">
        <v>35</v>
      </c>
      <c r="H7" s="21" t="s">
        <v>28</v>
      </c>
    </row>
    <row r="8" spans="1:8" ht="18" thickBot="1" x14ac:dyDescent="0.25">
      <c r="A8" s="7">
        <v>2000</v>
      </c>
      <c r="C8" s="8"/>
      <c r="D8" s="8"/>
      <c r="E8" s="8"/>
      <c r="F8" s="8"/>
      <c r="G8" s="20" t="s">
        <v>35</v>
      </c>
      <c r="H8" s="21" t="s">
        <v>29</v>
      </c>
    </row>
    <row r="9" spans="1:8" ht="18" thickBot="1" x14ac:dyDescent="0.25">
      <c r="A9" s="7">
        <v>2001</v>
      </c>
      <c r="C9" s="8"/>
      <c r="D9" s="8"/>
      <c r="E9" s="8"/>
      <c r="F9" s="8"/>
      <c r="G9" s="20" t="s">
        <v>35</v>
      </c>
      <c r="H9" s="21" t="s">
        <v>29</v>
      </c>
    </row>
    <row r="10" spans="1:8" ht="18" thickBot="1" x14ac:dyDescent="0.25">
      <c r="A10" s="7">
        <v>2002</v>
      </c>
      <c r="C10" s="8"/>
      <c r="D10" s="8"/>
      <c r="E10" s="8"/>
      <c r="F10" s="8"/>
      <c r="G10" s="20" t="s">
        <v>35</v>
      </c>
      <c r="H10" s="21" t="s">
        <v>29</v>
      </c>
    </row>
    <row r="11" spans="1:8" ht="18" thickBot="1" x14ac:dyDescent="0.25">
      <c r="A11" s="7">
        <v>2003</v>
      </c>
      <c r="C11" s="8"/>
      <c r="D11" s="8"/>
      <c r="E11" s="8"/>
      <c r="F11" s="8"/>
      <c r="G11" s="20" t="s">
        <v>35</v>
      </c>
      <c r="H11" s="21" t="s">
        <v>29</v>
      </c>
    </row>
    <row r="12" spans="1:8" ht="18" thickBot="1" x14ac:dyDescent="0.25">
      <c r="A12" s="7">
        <v>2004</v>
      </c>
      <c r="B12" s="9">
        <v>1</v>
      </c>
      <c r="C12" s="8"/>
      <c r="D12" s="9">
        <v>1</v>
      </c>
      <c r="E12" s="8"/>
      <c r="F12" s="8"/>
      <c r="G12" s="20" t="s">
        <v>35</v>
      </c>
      <c r="H12" s="21" t="s">
        <v>29</v>
      </c>
    </row>
    <row r="13" spans="1:8" ht="18" thickBot="1" x14ac:dyDescent="0.25">
      <c r="A13" s="7">
        <v>2005</v>
      </c>
      <c r="B13" s="9">
        <v>2</v>
      </c>
      <c r="D13" s="9">
        <v>1</v>
      </c>
      <c r="E13" s="8"/>
      <c r="F13" s="8"/>
      <c r="G13" s="20" t="s">
        <v>35</v>
      </c>
      <c r="H13" s="21" t="s">
        <v>30</v>
      </c>
    </row>
    <row r="14" spans="1:8" ht="18" thickBot="1" x14ac:dyDescent="0.25">
      <c r="A14" s="7">
        <v>2006</v>
      </c>
      <c r="B14" s="9">
        <v>0</v>
      </c>
      <c r="D14" s="9">
        <v>0</v>
      </c>
      <c r="E14" s="8"/>
      <c r="F14" s="8"/>
      <c r="G14" s="20" t="s">
        <v>35</v>
      </c>
      <c r="H14" s="21" t="s">
        <v>30</v>
      </c>
    </row>
    <row r="15" spans="1:8" ht="18" thickBot="1" x14ac:dyDescent="0.25">
      <c r="A15" s="7">
        <v>2007</v>
      </c>
      <c r="B15" s="9">
        <v>2</v>
      </c>
      <c r="C15" s="16">
        <v>1</v>
      </c>
      <c r="D15" s="9">
        <v>1</v>
      </c>
      <c r="E15" s="8"/>
      <c r="F15" s="8"/>
      <c r="G15" s="20" t="s">
        <v>35</v>
      </c>
      <c r="H15" s="21" t="s">
        <v>30</v>
      </c>
    </row>
    <row r="16" spans="1:8" ht="18" thickBot="1" x14ac:dyDescent="0.25">
      <c r="A16" s="7">
        <v>2008</v>
      </c>
      <c r="B16" s="9">
        <v>2</v>
      </c>
      <c r="C16" s="16">
        <v>1</v>
      </c>
      <c r="D16" s="9">
        <v>1</v>
      </c>
      <c r="E16" s="8"/>
      <c r="F16" s="8"/>
      <c r="G16" s="20" t="s">
        <v>35</v>
      </c>
      <c r="H16" s="21" t="s">
        <v>30</v>
      </c>
    </row>
    <row r="17" spans="1:8" ht="18" thickBot="1" x14ac:dyDescent="0.25">
      <c r="A17" s="7">
        <v>2009</v>
      </c>
      <c r="B17" s="9">
        <v>2</v>
      </c>
      <c r="C17" s="16">
        <v>0</v>
      </c>
      <c r="D17" s="9">
        <v>2</v>
      </c>
      <c r="E17" s="8"/>
      <c r="F17" s="8"/>
      <c r="G17" s="20" t="s">
        <v>35</v>
      </c>
      <c r="H17" s="21" t="s">
        <v>30</v>
      </c>
    </row>
    <row r="18" spans="1:8" ht="18" thickBot="1" x14ac:dyDescent="0.25">
      <c r="A18" s="7">
        <v>2010</v>
      </c>
      <c r="B18" s="9">
        <v>2</v>
      </c>
      <c r="C18" s="16">
        <v>0</v>
      </c>
      <c r="D18" s="9">
        <v>1</v>
      </c>
      <c r="E18" s="8"/>
      <c r="F18" s="8"/>
      <c r="G18" s="20" t="s">
        <v>35</v>
      </c>
      <c r="H18" s="21" t="s">
        <v>31</v>
      </c>
    </row>
    <row r="19" spans="1:8" ht="18" thickBot="1" x14ac:dyDescent="0.25">
      <c r="A19" s="7">
        <v>2011</v>
      </c>
      <c r="B19" s="9">
        <v>3</v>
      </c>
      <c r="C19" s="16">
        <v>0</v>
      </c>
      <c r="D19" s="9">
        <v>1</v>
      </c>
      <c r="E19" s="16">
        <v>1</v>
      </c>
      <c r="F19" s="8"/>
      <c r="G19" s="20" t="s">
        <v>35</v>
      </c>
      <c r="H19" s="21" t="s">
        <v>31</v>
      </c>
    </row>
    <row r="20" spans="1:8" ht="18" thickBot="1" x14ac:dyDescent="0.25">
      <c r="A20" s="7">
        <v>2012</v>
      </c>
      <c r="B20" s="9">
        <v>5</v>
      </c>
      <c r="C20" s="16">
        <v>1</v>
      </c>
      <c r="D20" s="9">
        <v>3</v>
      </c>
      <c r="E20" s="16">
        <v>0</v>
      </c>
      <c r="F20" s="8"/>
      <c r="G20" s="20" t="s">
        <v>35</v>
      </c>
      <c r="H20" s="21" t="s">
        <v>31</v>
      </c>
    </row>
    <row r="21" spans="1:8" ht="18" thickBot="1" x14ac:dyDescent="0.25">
      <c r="A21" s="7">
        <v>2013</v>
      </c>
      <c r="B21" s="9">
        <v>8</v>
      </c>
      <c r="C21" s="16">
        <v>2</v>
      </c>
      <c r="D21" s="9">
        <v>7</v>
      </c>
      <c r="E21" s="16">
        <v>0</v>
      </c>
      <c r="F21" s="8"/>
      <c r="G21" s="20" t="s">
        <v>35</v>
      </c>
      <c r="H21" s="21" t="s">
        <v>31</v>
      </c>
    </row>
    <row r="22" spans="1:8" ht="18" thickBot="1" x14ac:dyDescent="0.25">
      <c r="A22" s="7">
        <v>2014</v>
      </c>
      <c r="B22" s="9">
        <v>6</v>
      </c>
      <c r="C22" s="16">
        <v>1</v>
      </c>
      <c r="D22" s="9">
        <v>2</v>
      </c>
      <c r="E22" s="16">
        <v>2</v>
      </c>
      <c r="F22" s="8"/>
      <c r="G22" s="20" t="s">
        <v>35</v>
      </c>
      <c r="H22" s="21" t="s">
        <v>31</v>
      </c>
    </row>
    <row r="23" spans="1:8" ht="18" thickBot="1" x14ac:dyDescent="0.25">
      <c r="A23" s="7">
        <v>2015</v>
      </c>
      <c r="B23" s="9">
        <v>5</v>
      </c>
      <c r="C23" s="16">
        <v>2</v>
      </c>
      <c r="D23" s="9">
        <v>2</v>
      </c>
      <c r="E23" s="16">
        <v>0</v>
      </c>
      <c r="F23" s="8"/>
      <c r="G23" s="20" t="s">
        <v>35</v>
      </c>
      <c r="H23" s="21" t="s">
        <v>40</v>
      </c>
    </row>
    <row r="24" spans="1:8" ht="18" thickBot="1" x14ac:dyDescent="0.25">
      <c r="A24" s="7">
        <v>2016</v>
      </c>
      <c r="B24" s="9">
        <v>12</v>
      </c>
      <c r="C24" s="16">
        <v>1</v>
      </c>
      <c r="D24" s="9">
        <v>9</v>
      </c>
      <c r="E24" s="16">
        <v>1</v>
      </c>
      <c r="F24" s="8"/>
      <c r="G24" s="20" t="s">
        <v>35</v>
      </c>
      <c r="H24" s="21" t="s">
        <v>40</v>
      </c>
    </row>
    <row r="25" spans="1:8" ht="18" thickBot="1" x14ac:dyDescent="0.25">
      <c r="A25" s="7">
        <v>2017</v>
      </c>
      <c r="B25" s="9">
        <v>8</v>
      </c>
      <c r="C25" s="16">
        <v>1</v>
      </c>
      <c r="D25" s="9">
        <v>7</v>
      </c>
      <c r="E25" s="16">
        <v>0</v>
      </c>
      <c r="F25" s="8"/>
      <c r="G25" s="20" t="s">
        <v>35</v>
      </c>
      <c r="H25" s="21" t="s">
        <v>40</v>
      </c>
    </row>
    <row r="26" spans="1:8" ht="18" thickBot="1" x14ac:dyDescent="0.25">
      <c r="A26" s="7">
        <v>2018</v>
      </c>
      <c r="B26" s="9">
        <v>9</v>
      </c>
      <c r="C26" s="16">
        <v>1</v>
      </c>
      <c r="D26" s="9">
        <v>9</v>
      </c>
      <c r="E26" s="16">
        <v>0</v>
      </c>
      <c r="F26" s="8"/>
      <c r="G26" s="20" t="s">
        <v>35</v>
      </c>
      <c r="H26" s="21" t="s">
        <v>40</v>
      </c>
    </row>
    <row r="27" spans="1:8" ht="18" thickBot="1" x14ac:dyDescent="0.25">
      <c r="A27" s="7">
        <v>2019</v>
      </c>
      <c r="B27" s="9">
        <v>13</v>
      </c>
      <c r="C27" s="16">
        <v>1</v>
      </c>
      <c r="D27" s="9">
        <v>13</v>
      </c>
      <c r="E27" s="16">
        <v>3</v>
      </c>
      <c r="F27" s="8"/>
      <c r="G27" s="20" t="s">
        <v>35</v>
      </c>
      <c r="H27" s="21" t="s">
        <v>40</v>
      </c>
    </row>
    <row r="28" spans="1:8" ht="18" thickBot="1" x14ac:dyDescent="0.25">
      <c r="A28" s="7">
        <v>2020</v>
      </c>
      <c r="B28" s="9">
        <v>10</v>
      </c>
      <c r="C28" s="16">
        <v>2</v>
      </c>
      <c r="D28" s="9">
        <v>9</v>
      </c>
      <c r="E28" s="16">
        <v>0</v>
      </c>
      <c r="F28" s="8"/>
      <c r="G28" s="20" t="s">
        <v>35</v>
      </c>
      <c r="H28" s="21" t="s">
        <v>40</v>
      </c>
    </row>
    <row r="29" spans="1:8" ht="17" thickBot="1" x14ac:dyDescent="0.25">
      <c r="A29" s="16" t="s">
        <v>42</v>
      </c>
      <c r="B29" s="13">
        <v>96</v>
      </c>
      <c r="C29" s="7">
        <v>15</v>
      </c>
      <c r="D29" s="11">
        <v>81</v>
      </c>
      <c r="E29" s="16">
        <v>7</v>
      </c>
      <c r="F29" s="7">
        <v>0</v>
      </c>
      <c r="G29" s="20"/>
      <c r="H29" s="21">
        <f>SUM(B29:F29)</f>
        <v>199</v>
      </c>
    </row>
    <row r="32" spans="1:8" ht="16" thickBot="1" x14ac:dyDescent="0.25">
      <c r="A32" s="16" t="s">
        <v>41</v>
      </c>
    </row>
    <row r="33" spans="1:8" ht="18" thickBot="1" x14ac:dyDescent="0.25">
      <c r="A33" s="16" t="s">
        <v>24</v>
      </c>
      <c r="B33" s="16" t="s">
        <v>7</v>
      </c>
      <c r="C33" s="16" t="s">
        <v>20</v>
      </c>
      <c r="D33" s="16" t="s">
        <v>17</v>
      </c>
      <c r="E33" s="16" t="s">
        <v>18</v>
      </c>
      <c r="F33" s="16" t="s">
        <v>19</v>
      </c>
      <c r="G33" s="22" t="s">
        <v>26</v>
      </c>
      <c r="H33" s="19" t="s">
        <v>27</v>
      </c>
    </row>
    <row r="34" spans="1:8" ht="18" thickBot="1" x14ac:dyDescent="0.25">
      <c r="A34" s="16">
        <v>1990</v>
      </c>
      <c r="B34" s="16">
        <v>0</v>
      </c>
      <c r="C34" s="9">
        <v>0</v>
      </c>
      <c r="D34" s="16">
        <v>0</v>
      </c>
      <c r="E34" s="16">
        <v>0</v>
      </c>
      <c r="F34" s="16">
        <v>0</v>
      </c>
      <c r="G34" s="23" t="s">
        <v>36</v>
      </c>
      <c r="H34" s="21" t="s">
        <v>33</v>
      </c>
    </row>
    <row r="35" spans="1:8" ht="18" thickBot="1" x14ac:dyDescent="0.25">
      <c r="A35" s="16">
        <v>1991</v>
      </c>
      <c r="B35" s="16">
        <v>2</v>
      </c>
      <c r="C35" s="9">
        <v>0</v>
      </c>
      <c r="D35" s="16">
        <v>0</v>
      </c>
      <c r="E35" s="16">
        <v>0</v>
      </c>
      <c r="F35" s="16">
        <v>2</v>
      </c>
      <c r="G35" s="23" t="s">
        <v>36</v>
      </c>
      <c r="H35" s="21" t="s">
        <v>33</v>
      </c>
    </row>
    <row r="36" spans="1:8" ht="18" thickBot="1" x14ac:dyDescent="0.25">
      <c r="A36" s="16">
        <v>1992</v>
      </c>
      <c r="B36" s="16">
        <v>3</v>
      </c>
      <c r="C36" s="9">
        <v>0</v>
      </c>
      <c r="D36" s="16">
        <v>2</v>
      </c>
      <c r="E36" s="16">
        <v>1</v>
      </c>
      <c r="F36" s="16">
        <v>1</v>
      </c>
      <c r="G36" s="23" t="s">
        <v>36</v>
      </c>
      <c r="H36" s="21" t="s">
        <v>33</v>
      </c>
    </row>
    <row r="37" spans="1:8" ht="18" thickBot="1" x14ac:dyDescent="0.25">
      <c r="A37" s="16">
        <v>1993</v>
      </c>
      <c r="B37" s="16">
        <v>3</v>
      </c>
      <c r="C37" s="9">
        <v>0</v>
      </c>
      <c r="D37" s="16">
        <v>1</v>
      </c>
      <c r="E37" s="16">
        <v>1</v>
      </c>
      <c r="F37" s="16">
        <v>1</v>
      </c>
      <c r="G37" s="23" t="s">
        <v>36</v>
      </c>
      <c r="H37" s="21" t="s">
        <v>33</v>
      </c>
    </row>
    <row r="38" spans="1:8" ht="18" thickBot="1" x14ac:dyDescent="0.25">
      <c r="A38" s="16">
        <v>1994</v>
      </c>
      <c r="B38" s="16">
        <v>7</v>
      </c>
      <c r="C38" s="9">
        <v>0</v>
      </c>
      <c r="D38" s="16">
        <v>1</v>
      </c>
      <c r="E38" s="16">
        <v>0</v>
      </c>
      <c r="F38" s="16">
        <v>6</v>
      </c>
      <c r="G38" s="23" t="s">
        <v>36</v>
      </c>
      <c r="H38" s="21" t="s">
        <v>33</v>
      </c>
    </row>
    <row r="39" spans="1:8" ht="18" thickBot="1" x14ac:dyDescent="0.25">
      <c r="A39" s="16">
        <v>1995</v>
      </c>
      <c r="B39" s="16">
        <v>8</v>
      </c>
      <c r="C39" s="9">
        <v>0</v>
      </c>
      <c r="D39" s="16">
        <v>2</v>
      </c>
      <c r="E39" s="16">
        <v>2</v>
      </c>
      <c r="F39" s="16">
        <v>4</v>
      </c>
      <c r="G39" s="23" t="s">
        <v>36</v>
      </c>
      <c r="H39" s="21" t="s">
        <v>28</v>
      </c>
    </row>
    <row r="40" spans="1:8" ht="18" thickBot="1" x14ac:dyDescent="0.25">
      <c r="A40" s="16">
        <v>1996</v>
      </c>
      <c r="B40" s="16">
        <v>5</v>
      </c>
      <c r="C40" s="9">
        <v>0</v>
      </c>
      <c r="D40" s="16">
        <v>1</v>
      </c>
      <c r="E40" s="16">
        <v>0</v>
      </c>
      <c r="F40" s="16">
        <v>4</v>
      </c>
      <c r="G40" s="23" t="s">
        <v>36</v>
      </c>
      <c r="H40" s="21" t="s">
        <v>28</v>
      </c>
    </row>
    <row r="41" spans="1:8" ht="18" thickBot="1" x14ac:dyDescent="0.25">
      <c r="A41" s="16">
        <v>1997</v>
      </c>
      <c r="B41" s="16">
        <v>4</v>
      </c>
      <c r="C41" s="9">
        <v>0</v>
      </c>
      <c r="D41" s="16">
        <v>1</v>
      </c>
      <c r="E41" s="16">
        <v>3</v>
      </c>
      <c r="F41" s="16">
        <v>1</v>
      </c>
      <c r="G41" s="23" t="s">
        <v>36</v>
      </c>
      <c r="H41" s="21" t="s">
        <v>28</v>
      </c>
    </row>
    <row r="42" spans="1:8" ht="18" thickBot="1" x14ac:dyDescent="0.25">
      <c r="A42" s="16">
        <v>1998</v>
      </c>
      <c r="B42" s="16">
        <v>4</v>
      </c>
      <c r="C42" s="9">
        <v>0</v>
      </c>
      <c r="D42" s="16">
        <v>1</v>
      </c>
      <c r="E42" s="16">
        <v>0</v>
      </c>
      <c r="F42" s="16">
        <v>3</v>
      </c>
      <c r="G42" s="23" t="s">
        <v>36</v>
      </c>
      <c r="H42" s="21" t="s">
        <v>28</v>
      </c>
    </row>
    <row r="43" spans="1:8" ht="18" thickBot="1" x14ac:dyDescent="0.25">
      <c r="A43" s="16">
        <v>1999</v>
      </c>
      <c r="B43" s="16">
        <v>18</v>
      </c>
      <c r="C43" s="9">
        <v>0</v>
      </c>
      <c r="D43" s="16">
        <v>8</v>
      </c>
      <c r="E43" s="16">
        <v>1</v>
      </c>
      <c r="F43" s="16">
        <v>10</v>
      </c>
      <c r="G43" s="23" t="s">
        <v>36</v>
      </c>
      <c r="H43" s="21" t="s">
        <v>28</v>
      </c>
    </row>
    <row r="44" spans="1:8" ht="18" thickBot="1" x14ac:dyDescent="0.25">
      <c r="A44" s="16">
        <v>2000</v>
      </c>
      <c r="B44" s="16">
        <v>17</v>
      </c>
      <c r="C44" s="9">
        <v>0</v>
      </c>
      <c r="D44" s="16">
        <v>6</v>
      </c>
      <c r="E44" s="16">
        <v>4</v>
      </c>
      <c r="F44" s="16">
        <v>8</v>
      </c>
      <c r="G44" s="23" t="s">
        <v>36</v>
      </c>
      <c r="H44" s="21" t="s">
        <v>29</v>
      </c>
    </row>
    <row r="45" spans="1:8" ht="18" thickBot="1" x14ac:dyDescent="0.25">
      <c r="A45" s="16">
        <v>2001</v>
      </c>
      <c r="B45" s="16">
        <v>31</v>
      </c>
      <c r="C45" s="9">
        <v>0</v>
      </c>
      <c r="D45" s="16">
        <v>13</v>
      </c>
      <c r="E45" s="16">
        <v>3</v>
      </c>
      <c r="F45" s="16">
        <v>18</v>
      </c>
      <c r="G45" s="23" t="s">
        <v>36</v>
      </c>
      <c r="H45" s="21" t="s">
        <v>29</v>
      </c>
    </row>
    <row r="46" spans="1:8" ht="18" thickBot="1" x14ac:dyDescent="0.25">
      <c r="A46" s="16">
        <v>2002</v>
      </c>
      <c r="B46" s="16">
        <v>49</v>
      </c>
      <c r="C46" s="9">
        <v>0</v>
      </c>
      <c r="D46" s="16">
        <v>24</v>
      </c>
      <c r="E46" s="16">
        <v>17</v>
      </c>
      <c r="F46" s="16">
        <v>19</v>
      </c>
      <c r="G46" s="23" t="s">
        <v>36</v>
      </c>
      <c r="H46" s="21" t="s">
        <v>29</v>
      </c>
    </row>
    <row r="47" spans="1:8" ht="18" thickBot="1" x14ac:dyDescent="0.25">
      <c r="A47" s="16">
        <v>2003</v>
      </c>
      <c r="B47" s="16">
        <v>48</v>
      </c>
      <c r="C47" s="9">
        <v>2</v>
      </c>
      <c r="D47" s="16">
        <v>28</v>
      </c>
      <c r="E47" s="16">
        <v>13</v>
      </c>
      <c r="F47" s="16">
        <v>14</v>
      </c>
      <c r="G47" s="23" t="s">
        <v>36</v>
      </c>
      <c r="H47" s="21" t="s">
        <v>29</v>
      </c>
    </row>
    <row r="48" spans="1:8" ht="18" thickBot="1" x14ac:dyDescent="0.25">
      <c r="A48" s="16">
        <v>2004</v>
      </c>
      <c r="B48" s="16">
        <v>58</v>
      </c>
      <c r="C48" s="9">
        <v>1</v>
      </c>
      <c r="D48" s="16">
        <v>36</v>
      </c>
      <c r="E48" s="16">
        <v>11</v>
      </c>
      <c r="F48" s="16">
        <v>17</v>
      </c>
      <c r="G48" s="23" t="s">
        <v>36</v>
      </c>
      <c r="H48" s="21" t="s">
        <v>29</v>
      </c>
    </row>
    <row r="49" spans="1:8" ht="18" thickBot="1" x14ac:dyDescent="0.25">
      <c r="A49" s="16">
        <v>2005</v>
      </c>
      <c r="B49" s="16">
        <v>84</v>
      </c>
      <c r="C49" s="9">
        <v>5</v>
      </c>
      <c r="D49" s="16">
        <v>48</v>
      </c>
      <c r="E49" s="16">
        <v>22</v>
      </c>
      <c r="F49" s="16">
        <v>26</v>
      </c>
      <c r="G49" s="23" t="s">
        <v>36</v>
      </c>
      <c r="H49" s="21" t="s">
        <v>30</v>
      </c>
    </row>
    <row r="50" spans="1:8" ht="18" thickBot="1" x14ac:dyDescent="0.25">
      <c r="A50" s="16">
        <v>2006</v>
      </c>
      <c r="B50" s="16">
        <v>91</v>
      </c>
      <c r="C50" s="9">
        <v>11</v>
      </c>
      <c r="D50" s="16">
        <v>52</v>
      </c>
      <c r="E50" s="16">
        <v>25</v>
      </c>
      <c r="F50" s="16">
        <v>21</v>
      </c>
      <c r="G50" s="23" t="s">
        <v>36</v>
      </c>
      <c r="H50" s="21" t="s">
        <v>30</v>
      </c>
    </row>
    <row r="51" spans="1:8" ht="18" thickBot="1" x14ac:dyDescent="0.25">
      <c r="A51" s="16">
        <v>2007</v>
      </c>
      <c r="B51" s="16">
        <v>100</v>
      </c>
      <c r="C51" s="9">
        <v>13</v>
      </c>
      <c r="D51" s="16">
        <v>53</v>
      </c>
      <c r="E51" s="16">
        <v>26</v>
      </c>
      <c r="F51" s="16">
        <v>21</v>
      </c>
      <c r="G51" s="23" t="s">
        <v>36</v>
      </c>
      <c r="H51" s="21" t="s">
        <v>30</v>
      </c>
    </row>
    <row r="52" spans="1:8" ht="18" thickBot="1" x14ac:dyDescent="0.25">
      <c r="A52" s="16">
        <v>2008</v>
      </c>
      <c r="B52" s="16">
        <v>122</v>
      </c>
      <c r="C52" s="9">
        <v>17</v>
      </c>
      <c r="D52" s="16">
        <v>73</v>
      </c>
      <c r="E52" s="16">
        <v>28</v>
      </c>
      <c r="F52" s="16">
        <v>30</v>
      </c>
      <c r="G52" s="23" t="s">
        <v>36</v>
      </c>
      <c r="H52" s="21" t="s">
        <v>30</v>
      </c>
    </row>
    <row r="53" spans="1:8" ht="18" thickBot="1" x14ac:dyDescent="0.25">
      <c r="A53" s="16">
        <v>2009</v>
      </c>
      <c r="B53" s="16">
        <v>137</v>
      </c>
      <c r="C53" s="9">
        <v>29</v>
      </c>
      <c r="D53" s="16">
        <v>77</v>
      </c>
      <c r="E53" s="16">
        <v>30</v>
      </c>
      <c r="F53" s="16">
        <v>32</v>
      </c>
      <c r="G53" s="23" t="s">
        <v>36</v>
      </c>
      <c r="H53" s="21" t="s">
        <v>30</v>
      </c>
    </row>
    <row r="54" spans="1:8" ht="18" thickBot="1" x14ac:dyDescent="0.25">
      <c r="A54" s="16">
        <v>2010</v>
      </c>
      <c r="B54" s="16">
        <v>173</v>
      </c>
      <c r="C54" s="9">
        <v>39</v>
      </c>
      <c r="D54" s="16">
        <v>94</v>
      </c>
      <c r="E54" s="16">
        <v>33</v>
      </c>
      <c r="F54" s="16">
        <v>37</v>
      </c>
      <c r="G54" s="23" t="s">
        <v>36</v>
      </c>
      <c r="H54" s="21" t="s">
        <v>31</v>
      </c>
    </row>
    <row r="55" spans="1:8" ht="18" thickBot="1" x14ac:dyDescent="0.25">
      <c r="A55" s="16">
        <v>2011</v>
      </c>
      <c r="B55" s="16">
        <v>162</v>
      </c>
      <c r="C55" s="9">
        <v>40</v>
      </c>
      <c r="D55" s="16">
        <v>80</v>
      </c>
      <c r="E55" s="16">
        <v>25</v>
      </c>
      <c r="F55" s="16">
        <v>39</v>
      </c>
      <c r="G55" s="23" t="s">
        <v>36</v>
      </c>
      <c r="H55" s="21" t="s">
        <v>31</v>
      </c>
    </row>
    <row r="56" spans="1:8" ht="18" thickBot="1" x14ac:dyDescent="0.25">
      <c r="A56" s="16">
        <v>2012</v>
      </c>
      <c r="B56" s="16">
        <v>196</v>
      </c>
      <c r="C56" s="9">
        <v>45</v>
      </c>
      <c r="D56" s="16">
        <v>113</v>
      </c>
      <c r="E56" s="16">
        <v>42</v>
      </c>
      <c r="F56" s="16">
        <v>32</v>
      </c>
      <c r="G56" s="23" t="s">
        <v>36</v>
      </c>
      <c r="H56" s="21" t="s">
        <v>31</v>
      </c>
    </row>
    <row r="57" spans="1:8" ht="18" thickBot="1" x14ac:dyDescent="0.25">
      <c r="A57" s="16">
        <v>2013</v>
      </c>
      <c r="B57" s="16">
        <v>190</v>
      </c>
      <c r="C57" s="9">
        <v>57</v>
      </c>
      <c r="D57" s="16">
        <v>102</v>
      </c>
      <c r="E57" s="16">
        <v>24</v>
      </c>
      <c r="F57" s="16">
        <v>30</v>
      </c>
      <c r="G57" s="23" t="s">
        <v>36</v>
      </c>
      <c r="H57" s="21" t="s">
        <v>31</v>
      </c>
    </row>
    <row r="58" spans="1:8" ht="18" thickBot="1" x14ac:dyDescent="0.25">
      <c r="A58" s="16">
        <v>2014</v>
      </c>
      <c r="B58" s="16">
        <v>203</v>
      </c>
      <c r="C58" s="9">
        <v>47</v>
      </c>
      <c r="D58" s="16">
        <v>113</v>
      </c>
      <c r="E58" s="16">
        <v>30</v>
      </c>
      <c r="F58" s="16">
        <v>41</v>
      </c>
      <c r="G58" s="23" t="s">
        <v>36</v>
      </c>
      <c r="H58" s="21" t="s">
        <v>31</v>
      </c>
    </row>
    <row r="59" spans="1:8" ht="18" thickBot="1" x14ac:dyDescent="0.25">
      <c r="A59" s="16">
        <v>2015</v>
      </c>
      <c r="B59" s="16">
        <v>231</v>
      </c>
      <c r="C59" s="9">
        <v>56</v>
      </c>
      <c r="D59" s="16">
        <v>123</v>
      </c>
      <c r="E59" s="16">
        <v>33</v>
      </c>
      <c r="F59" s="16">
        <v>54</v>
      </c>
      <c r="G59" s="23" t="s">
        <v>36</v>
      </c>
      <c r="H59" s="21" t="s">
        <v>40</v>
      </c>
    </row>
    <row r="60" spans="1:8" ht="18" thickBot="1" x14ac:dyDescent="0.25">
      <c r="A60" s="16">
        <v>2016</v>
      </c>
      <c r="B60" s="16">
        <v>208</v>
      </c>
      <c r="C60" s="9">
        <v>62</v>
      </c>
      <c r="D60" s="16">
        <v>109</v>
      </c>
      <c r="E60" s="16">
        <v>22</v>
      </c>
      <c r="F60" s="16">
        <v>40</v>
      </c>
      <c r="G60" s="23" t="s">
        <v>36</v>
      </c>
      <c r="H60" s="21" t="s">
        <v>40</v>
      </c>
    </row>
    <row r="61" spans="1:8" ht="18" thickBot="1" x14ac:dyDescent="0.25">
      <c r="A61" s="16">
        <v>2017</v>
      </c>
      <c r="B61" s="16">
        <v>225</v>
      </c>
      <c r="C61" s="9">
        <v>71</v>
      </c>
      <c r="D61" s="16">
        <v>115</v>
      </c>
      <c r="E61" s="16">
        <v>24</v>
      </c>
      <c r="F61" s="16">
        <v>42</v>
      </c>
      <c r="G61" s="23" t="s">
        <v>36</v>
      </c>
      <c r="H61" s="21" t="s">
        <v>40</v>
      </c>
    </row>
    <row r="62" spans="1:8" ht="18" thickBot="1" x14ac:dyDescent="0.25">
      <c r="A62" s="16">
        <v>2018</v>
      </c>
      <c r="B62" s="16">
        <v>240</v>
      </c>
      <c r="C62" s="9">
        <v>82</v>
      </c>
      <c r="D62" s="16">
        <v>133</v>
      </c>
      <c r="E62" s="16">
        <v>25</v>
      </c>
      <c r="F62" s="16">
        <v>40</v>
      </c>
      <c r="G62" s="23" t="s">
        <v>36</v>
      </c>
      <c r="H62" s="21" t="s">
        <v>40</v>
      </c>
    </row>
    <row r="63" spans="1:8" ht="18" thickBot="1" x14ac:dyDescent="0.25">
      <c r="A63" s="16">
        <v>2019</v>
      </c>
      <c r="B63" s="16">
        <v>249</v>
      </c>
      <c r="C63" s="9">
        <v>96</v>
      </c>
      <c r="D63" s="16">
        <v>123</v>
      </c>
      <c r="E63" s="16">
        <v>14</v>
      </c>
      <c r="F63" s="16">
        <v>44</v>
      </c>
      <c r="G63" s="23" t="s">
        <v>36</v>
      </c>
      <c r="H63" s="21" t="s">
        <v>40</v>
      </c>
    </row>
    <row r="64" spans="1:8" ht="18" thickBot="1" x14ac:dyDescent="0.25">
      <c r="A64" s="16">
        <v>2020</v>
      </c>
      <c r="B64" s="16">
        <v>239</v>
      </c>
      <c r="C64" s="9">
        <v>84</v>
      </c>
      <c r="D64" s="16">
        <v>129</v>
      </c>
      <c r="E64" s="16">
        <v>18</v>
      </c>
      <c r="F64" s="16">
        <v>43</v>
      </c>
      <c r="G64" s="23" t="s">
        <v>36</v>
      </c>
      <c r="H64" s="21" t="s">
        <v>40</v>
      </c>
    </row>
    <row r="65" spans="1:8" ht="17" thickBot="1" x14ac:dyDescent="0.25">
      <c r="A65" s="16" t="s">
        <v>41</v>
      </c>
      <c r="B65" s="16">
        <f>SUM(B34:B64)</f>
        <v>3107</v>
      </c>
      <c r="C65" s="16">
        <f>SUM(C34:C52)</f>
        <v>49</v>
      </c>
      <c r="D65" s="16">
        <f>SUM(D34:D64)</f>
        <v>1661</v>
      </c>
      <c r="E65" s="16">
        <f>SUM(E34:E64)</f>
        <v>477</v>
      </c>
      <c r="F65" s="16">
        <f>SUM(F34:F64)</f>
        <v>680</v>
      </c>
      <c r="G65" s="23"/>
      <c r="H65" s="21">
        <f>SUM(B65:F65)</f>
        <v>5974</v>
      </c>
    </row>
  </sheetData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3</vt:i4>
      </vt:variant>
    </vt:vector>
  </HeadingPairs>
  <TitlesOfParts>
    <vt:vector size="8" baseType="lpstr">
      <vt:lpstr>SCI allgemein</vt:lpstr>
      <vt:lpstr>Pharmacological</vt:lpstr>
      <vt:lpstr>Therapeutic Engineering</vt:lpstr>
      <vt:lpstr>Transplantation</vt:lpstr>
      <vt:lpstr>Stem Cells</vt:lpstr>
      <vt:lpstr>'Therapeutic Engineering'!Assistive_Device_PubMed_Timeline_Results_by_Year</vt:lpstr>
      <vt:lpstr>'Stem Cells'!ESC_PubMed_Timeline_Results_by_Year</vt:lpstr>
      <vt:lpstr>Transplantation!PNG_PubMed_Timeline_Results_by_Year_1</vt:lpstr>
    </vt:vector>
  </TitlesOfParts>
  <Company>UKD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Estrada</dc:creator>
  <cp:lastModifiedBy>Ellen Oldenburg</cp:lastModifiedBy>
  <dcterms:created xsi:type="dcterms:W3CDTF">2020-01-20T11:17:52Z</dcterms:created>
  <dcterms:modified xsi:type="dcterms:W3CDTF">2022-01-10T14:57:01Z</dcterms:modified>
</cp:coreProperties>
</file>