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8515" windowHeight="12210"/>
  </bookViews>
  <sheets>
    <sheet name="Tabell" sheetId="1" r:id="rId1"/>
    <sheet name="Diagrammer" sheetId="2" r:id="rId2"/>
  </sheets>
  <calcPr calcId="145621"/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<sst xmlns="http://schemas.openxmlformats.org/spreadsheetml/2006/main" count="28" uniqueCount="23">
  <si>
    <t>Date</t>
  </si>
  <si>
    <t>Measured Randoms</t>
  </si>
  <si>
    <t>Scanner Efficiency</t>
  </si>
  <si>
    <t>Scatter Ratio</t>
  </si>
  <si>
    <t>ECF</t>
  </si>
  <si>
    <t>Time Alignment Residual</t>
  </si>
  <si>
    <t>Time Alignment fit x</t>
  </si>
  <si>
    <t>Time Alignment fit y</t>
  </si>
  <si>
    <t>Phantom Pos x</t>
  </si>
  <si>
    <t>Phantom Pos y</t>
  </si>
  <si>
    <t>Upper Bound</t>
  </si>
  <si>
    <t>Lower Bound</t>
  </si>
  <si>
    <t>[%]</t>
  </si>
  <si>
    <t>[cps/Bq/cc]</t>
  </si>
  <si>
    <t>[Bq*s/ECAT counts]</t>
  </si>
  <si>
    <t>[mm]</t>
  </si>
  <si>
    <t>first date</t>
  </si>
  <si>
    <t>last date</t>
  </si>
  <si>
    <t>Partial</t>
  </si>
  <si>
    <t>Full</t>
  </si>
  <si>
    <t>Time Align</t>
  </si>
  <si>
    <t>Calib Factor</t>
  </si>
  <si>
    <t>relativ 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</si>
</sst>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Measured Randoms [%]</a:t>
            </a:r>
          </a:p>
          <a:p>
            <a:pPr>
              <a:defRPr sz="1600"/>
            </a:pP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9954870224555263"/>
          <c:w val="0.81677958859793687"/>
          <c:h val="0.68447142023913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Tabell!$G$2:$G$3</c:f>
              <c:strCache>
                <c:ptCount val="1"/>
                <c:pt idx="0">
                  <c:v>Measured Randoms [%]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Tabell!$G$6:$G$149</c:f>
              <c:numCache>
                <c:formatCode>General</c:formatCode>
                <c:ptCount val="144"/>
              </c:numCache>
            </c:numRef>
          </c:yVal>
          <c:smooth val="0"/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(Tabell!$G$5,Tabell!$G$5)</c:f>
              <c:numCache>
                <c:formatCode>General</c:formatCode>
                <c:ptCount val="2"/>
                <c:pt idx="0">
                  <c:v>85</c:v>
                </c:pt>
                <c:pt idx="1">
                  <c:v>85</c:v>
                </c:pt>
              </c:numCache>
            </c:numRef>
          </c:yVal>
          <c:smooth val="0"/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(Tabell!$G$4,Tabell!$G$4)</c:f>
              <c:numCache>
                <c:formatCode>General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9536"/>
        <c:axId val="98505088"/>
      </c:scatterChart>
      <c:valAx>
        <c:axId val="7932953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8505088"/>
        <c:crosses val="autoZero"/>
        <c:crossBetween val="midCat"/>
        <c:majorUnit val="30"/>
      </c:valAx>
      <c:valAx>
        <c:axId val="98505088"/>
        <c:scaling>
          <c:orientation val="minMax"/>
          <c:max val="120"/>
          <c:min val="80"/>
        </c:scaling>
        <c:delete val="0"/>
        <c:axPos val="l"/>
        <c:numFmt formatCode="General" sourceLinked="1"/>
        <c:majorTickMark val="out"/>
        <c:minorTickMark val="none"/>
        <c:tickLblPos val="nextTo"/>
        <c:crossAx val="7932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Scatter Ratio [%]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8565981335666376"/>
          <c:w val="0.8278604549431321"/>
          <c:h val="0.69836030912802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Tabell!$I$2:$I$3</c:f>
              <c:strCache>
                <c:ptCount val="1"/>
                <c:pt idx="0">
                  <c:v>Scatter Ratio [%]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Tabell!$I$6:$I$149</c:f>
              <c:numCache>
                <c:formatCode>General</c:formatCode>
                <c:ptCount val="144"/>
              </c:numCache>
            </c:numRef>
          </c:yVal>
          <c:smooth val="0"/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(Tabell!$I$5,Tabell!$I$5)</c:f>
              <c:numCache>
                <c:formatCode>General</c:formatCode>
                <c:ptCount val="2"/>
                <c:pt idx="0">
                  <c:v>28.8</c:v>
                </c:pt>
                <c:pt idx="1">
                  <c:v>28.8</c:v>
                </c:pt>
              </c:numCache>
            </c:numRef>
          </c:yVal>
          <c:smooth val="0"/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(Tabell!$I$4,Tabell!$I$4)</c:f>
              <c:numCache>
                <c:formatCode>General</c:formatCode>
                <c:ptCount val="2"/>
                <c:pt idx="0">
                  <c:v>35.200000000000003</c:v>
                </c:pt>
                <c:pt idx="1">
                  <c:v>35.200000000000003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0304"/>
        <c:axId val="98521472"/>
      </c:scatterChart>
      <c:valAx>
        <c:axId val="9829030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8521472"/>
        <c:crosses val="autoZero"/>
        <c:crossBetween val="midCat"/>
        <c:majorUnit val="30"/>
      </c:valAx>
      <c:valAx>
        <c:axId val="98521472"/>
        <c:scaling>
          <c:orientation val="minMax"/>
          <c:max val="36"/>
          <c:min val="28"/>
        </c:scaling>
        <c:delete val="0"/>
        <c:axPos val="l"/>
        <c:numFmt formatCode="General" sourceLinked="1"/>
        <c:majorTickMark val="out"/>
        <c:minorTickMark val="none"/>
        <c:tickLblPos val="nextTo"/>
        <c:crossAx val="9829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Scanner</a:t>
            </a:r>
            <a:r>
              <a:rPr lang="nb-NO" sz="1600" baseline="0"/>
              <a:t> Efficiency [cps/Bq/cc]</a:t>
            </a: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8565981335666376"/>
          <c:w val="0.81952712160979879"/>
          <c:h val="0.69836030912802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Tabell!$H$2:$H$3</c:f>
              <c:strCache>
                <c:ptCount val="1"/>
                <c:pt idx="0">
                  <c:v>Scanner Efficiency [cps/Bq/cc]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Tabell!$H$6:$H$149</c:f>
              <c:numCache>
                <c:formatCode>General</c:formatCode>
                <c:ptCount val="144"/>
              </c:numCache>
            </c:numRef>
          </c:yVal>
          <c:smooth val="0"/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(Tabell!$H$5,Tabell!$H$5)</c:f>
              <c:numCache>
                <c:formatCode>General</c:formatCode>
                <c:ptCount val="2"/>
                <c:pt idx="0">
                  <c:v>25.48</c:v>
                </c:pt>
                <c:pt idx="1">
                  <c:v>25.48</c:v>
                </c:pt>
              </c:numCache>
            </c:numRef>
          </c:yVal>
          <c:smooth val="0"/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(Tabell!$H$4,Tabell!$H$4)</c:f>
              <c:numCache>
                <c:formatCode>General</c:formatCode>
                <c:ptCount val="2"/>
                <c:pt idx="0">
                  <c:v>47.32</c:v>
                </c:pt>
                <c:pt idx="1">
                  <c:v>47.32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3584"/>
        <c:axId val="98565120"/>
      </c:scatterChart>
      <c:valAx>
        <c:axId val="9856358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8565120"/>
        <c:crosses val="autoZero"/>
        <c:crossBetween val="midCat"/>
        <c:majorUnit val="30"/>
      </c:valAx>
      <c:valAx>
        <c:axId val="98565120"/>
        <c:scaling>
          <c:orientation val="minMax"/>
          <c:max val="48"/>
          <c:min val="25"/>
        </c:scaling>
        <c:delete val="0"/>
        <c:axPos val="l"/>
        <c:numFmt formatCode="General" sourceLinked="1"/>
        <c:majorTickMark val="out"/>
        <c:minorTickMark val="none"/>
        <c:tickLblPos val="nextTo"/>
        <c:crossAx val="985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ECF</a:t>
            </a:r>
            <a:r>
              <a:rPr lang="nb-NO" sz="1600" baseline="0"/>
              <a:t> [Bq*s/ECAT counts]</a:t>
            </a: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948862642169728"/>
          <c:y val="0.18103018372703411"/>
          <c:w val="0.75841601049868768"/>
          <c:h val="0.70298993875765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Tabell!$J$2:$J$3</c:f>
              <c:strCache>
                <c:ptCount val="1"/>
                <c:pt idx="0">
                  <c:v>ECF [Bq*s/ECAT counts]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Tabell!$J$6:$J$149</c:f>
              <c:numCache>
                <c:formatCode>0.00E+00</c:formatCode>
                <c:ptCount val="144"/>
              </c:numCache>
            </c:numRef>
          </c:yVal>
          <c:smooth val="0"/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(Tabell!$J$5,Tabell!$J$5)</c:f>
              <c:numCache>
                <c:formatCode>0.00E+00</c:formatCode>
                <c:ptCount val="2"/>
                <c:pt idx="0">
                  <c:v>20000000</c:v>
                </c:pt>
                <c:pt idx="1">
                  <c:v>20000000</c:v>
                </c:pt>
              </c:numCache>
            </c:numRef>
          </c:yVal>
          <c:smooth val="0"/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(Tabell!$J$4,Tabell!$J$4)</c:f>
              <c:numCache>
                <c:formatCode>0.00E+00</c:formatCode>
                <c:ptCount val="2"/>
                <c:pt idx="0">
                  <c:v>40000000</c:v>
                </c:pt>
                <c:pt idx="1">
                  <c:v>40000000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6448"/>
        <c:axId val="99097984"/>
      </c:scatterChart>
      <c:valAx>
        <c:axId val="9909644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9097984"/>
        <c:crosses val="autoZero"/>
        <c:crossBetween val="midCat"/>
        <c:majorUnit val="30"/>
      </c:valAx>
      <c:valAx>
        <c:axId val="99097984"/>
        <c:scaling>
          <c:orientation val="minMax"/>
          <c:max val="40000000"/>
          <c:min val="20000000"/>
        </c:scaling>
        <c:delete val="0"/>
        <c:axPos val="l"/>
        <c:numFmt formatCode="0.0E+00" sourceLinked="0"/>
        <c:majorTickMark val="out"/>
        <c:minorTickMark val="none"/>
        <c:tickLblPos val="nextTo"/>
        <c:crossAx val="9909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Time Alignment Residual [mm]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25973388743073783"/>
          <c:w val="0.8278604549431321"/>
          <c:h val="0.62428623505395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Tabell!$K$2:$K$3</c:f>
              <c:strCache>
                <c:ptCount val="1"/>
                <c:pt idx="0">
                  <c:v>Time Alignment Residual [mm]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Tabell!$K$6:$K$149</c:f>
              <c:numCache>
                <c:formatCode>General</c:formatCode>
                <c:ptCount val="144"/>
              </c:numCache>
            </c:numRef>
          </c:yVal>
          <c:smooth val="0"/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(Tabell!$K$5,Tabell!$K$5)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(Tabell!$K$4,Tabell!$K$4)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24352"/>
        <c:axId val="99125888"/>
      </c:scatterChart>
      <c:valAx>
        <c:axId val="99124352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9125888"/>
        <c:crosses val="autoZero"/>
        <c:crossBetween val="midCat"/>
        <c:majorUnit val="30"/>
      </c:valAx>
      <c:valAx>
        <c:axId val="99125888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9912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Time Alignment</a:t>
            </a:r>
            <a:r>
              <a:rPr lang="nb-NO" sz="1600" baseline="0"/>
              <a:t> fit</a:t>
            </a: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9954870224555263"/>
          <c:w val="0.82517257597135618"/>
          <c:h val="0.68447142023913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Tabell!$L$2:$L$3</c:f>
              <c:strCache>
                <c:ptCount val="1"/>
                <c:pt idx="0">
                  <c:v>Time Alignment fit x [mm]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Tabell!$L$6:$L$149</c:f>
              <c:numCache>
                <c:formatCode>General</c:formatCode>
                <c:ptCount val="144"/>
              </c:numCache>
            </c:numRef>
          </c:yVal>
          <c:smooth val="0"/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(Tabell!$K$5,Tabell!$K$5)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Tabell!$B$4:$B$5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(Tabell!$L$4,Tabell!$L$4)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Tabell!$M$2:$M$3</c:f>
              <c:strCache>
                <c:ptCount val="1"/>
                <c:pt idx="0">
                  <c:v>Time Alignment fit y [mm]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Tabell!$M$6:$M$149</c:f>
              <c:numCache>
                <c:formatCode>General</c:formatCode>
                <c:ptCount val="14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544"/>
        <c:axId val="99150080"/>
      </c:scatterChart>
      <c:valAx>
        <c:axId val="9914854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9150080"/>
        <c:crosses val="autoZero"/>
        <c:crossBetween val="midCat"/>
        <c:majorUnit val="30"/>
      </c:valAx>
      <c:valAx>
        <c:axId val="99150080"/>
        <c:scaling>
          <c:orientation val="minMax"/>
          <c:max val="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991485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2766535433070866"/>
          <c:y val="0.22994604841061533"/>
          <c:w val="0.52190099069986196"/>
          <c:h val="0.285478273549139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Phantom Position [mm]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5325240594925635"/>
          <c:w val="0.84776399825021875"/>
          <c:h val="0.73076771653543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Tabell!$N$2:$N$3</c:f>
              <c:strCache>
                <c:ptCount val="1"/>
                <c:pt idx="0">
                  <c:v>Phantom Pos x [mm]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Tabell!$N$6:$N$149</c:f>
              <c:numCache>
                <c:formatCode>General</c:formatCode>
                <c:ptCount val="144"/>
              </c:numCache>
            </c:numRef>
          </c:yVal>
          <c:smooth val="0"/>
        </c:ser>
        <c:ser>
          <c:idx val="3"/>
          <c:order val="1"/>
          <c:tx>
            <c:strRef>
              <c:f>Tabell!$O$2:$O$3</c:f>
              <c:strCache>
                <c:ptCount val="1"/>
                <c:pt idx="0">
                  <c:v>Phantom Pos y [mm]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Tabell!$O$6:$O$149</c:f>
              <c:numCache>
                <c:formatCode>General</c:formatCode>
                <c:ptCount val="14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60320"/>
        <c:axId val="99961856"/>
      </c:scatterChart>
      <c:valAx>
        <c:axId val="9996032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9961856"/>
        <c:crosses val="autoZero"/>
        <c:crossBetween val="midCat"/>
        <c:majorUnit val="30"/>
      </c:valAx>
      <c:valAx>
        <c:axId val="99961856"/>
        <c:scaling>
          <c:orientation val="minMax"/>
          <c:max val="3"/>
          <c:min val="-3"/>
        </c:scaling>
        <c:delete val="0"/>
        <c:axPos val="l"/>
        <c:numFmt formatCode="General" sourceLinked="1"/>
        <c:majorTickMark val="out"/>
        <c:minorTickMark val="none"/>
        <c:tickLblPos val="nextTo"/>
        <c:crossAx val="99960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765179352580927"/>
          <c:y val="0.1616531787693205"/>
          <c:w val="0.50715392171070639"/>
          <c:h val="0.17669364246135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 baseline="0"/>
              <a:t>ECF relativt startverdi</a:t>
            </a: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948862642169728"/>
          <c:y val="0.18103018372703411"/>
          <c:w val="0.75841601049868768"/>
          <c:h val="0.70298993875765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Tabell!$R$2</c:f>
              <c:strCache>
                <c:ptCount val="1"/>
                <c:pt idx="0">
                  <c:v>relativ ECF</c:v>
                </c:pt>
              </c:strCache>
            </c:strRef>
          </c:tx>
          <c:xVal>
            <c:numRef>
              <c:f>Tabell!$B$6:$B$149</c:f>
              <c:numCache>
                <c:formatCode>m/d/yyyy</c:formatCode>
                <c:ptCount val="144"/>
              </c:numCache>
            </c:numRef>
          </c:xVal>
          <c:yVal>
            <c:numRef>
              <c:f>Tabell!$R$6:$R$149</c:f>
              <c:numCache>
                <c:formatCode>0.0\ %</c:formatCode>
                <c:ptCount val="14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0144"/>
        <c:axId val="100004224"/>
      </c:scatterChart>
      <c:valAx>
        <c:axId val="9999014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100004224"/>
        <c:crosses val="autoZero"/>
        <c:crossBetween val="midCat"/>
        <c:majorUnit val="30"/>
      </c:valAx>
      <c:valAx>
        <c:axId val="100004224"/>
        <c:scaling>
          <c:orientation val="minMax"/>
          <c:max val="2.0000000000000004E-2"/>
          <c:min val="-2.0000000000000004E-2"/>
        </c:scaling>
        <c:delete val="0"/>
        <c:axPos val="l"/>
        <c:majorGridlines/>
        <c:numFmt formatCode="0.0\ %" sourceLinked="0"/>
        <c:majorTickMark val="out"/>
        <c:minorTickMark val="none"/>
        <c:tickLblPos val="nextTo"/>
        <c:crossAx val="9999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676275</xdr:colOff>
      <xdr:row>14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0</xdr:row>
      <xdr:rowOff>9525</xdr:rowOff>
    </xdr:from>
    <xdr:to>
      <xdr:col>13</xdr:col>
      <xdr:colOff>581025</xdr:colOff>
      <xdr:row>14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9526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4</xdr:col>
      <xdr:colOff>666750</xdr:colOff>
      <xdr:row>28</xdr:row>
      <xdr:rowOff>142875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14</xdr:row>
      <xdr:rowOff>57150</xdr:rowOff>
    </xdr:from>
    <xdr:to>
      <xdr:col>9</xdr:col>
      <xdr:colOff>314325</xdr:colOff>
      <xdr:row>28</xdr:row>
      <xdr:rowOff>133350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14</xdr:row>
      <xdr:rowOff>66675</xdr:rowOff>
    </xdr:from>
    <xdr:to>
      <xdr:col>13</xdr:col>
      <xdr:colOff>590550</xdr:colOff>
      <xdr:row>28</xdr:row>
      <xdr:rowOff>142875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666750</xdr:colOff>
      <xdr:row>14</xdr:row>
      <xdr:rowOff>76200</xdr:rowOff>
    </xdr:from>
    <xdr:to>
      <xdr:col>17</xdr:col>
      <xdr:colOff>723900</xdr:colOff>
      <xdr:row>28</xdr:row>
      <xdr:rowOff>152400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4</xdr:col>
      <xdr:colOff>666750</xdr:colOff>
      <xdr:row>44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3"/>
  <sheetViews>
    <sheetView tabSelected="1" topLeftCell="A2" workbookViewId="0">
      <pane ySplit="4" topLeftCell="A9" activePane="bottomLeft" state="frozen"/>
      <selection activeCell="A2" sqref="A2"/>
      <selection pane="bottomLeft" activeCell="A9" sqref="A9"/>
    </sheetView>
  </sheetViews>
  <sheetFormatPr baseColWidth="10" defaultRowHeight="15" x14ac:dyDescent="0.25"/>
  <cols>
    <col min="3" max="6" width="11.42578125" style="3"/>
    <col min="7" max="7" width="19.85546875" style="3" customWidth="1"/>
    <col min="8" max="8" width="18.140625" style="3" customWidth="1"/>
    <col min="9" max="10" width="11.42578125" style="3"/>
    <col min="11" max="11" width="24.85546875" style="3" customWidth="1"/>
    <col min="12" max="12" width="20" style="3" customWidth="1"/>
    <col min="13" max="13" width="18.5703125" style="3" customWidth="1"/>
    <col min="14" max="14" width="13.85546875" style="3" customWidth="1"/>
    <col min="15" max="15" width="13.7109375" style="3" customWidth="1"/>
    <col min="16" max="16" width="11.42578125" style="3"/>
  </cols>
  <sheetData>
    <row r="2" spans="1:18" s="19" customFormat="1" x14ac:dyDescent="0.25">
      <c r="B2" s="19" t="s">
        <v>0</v>
      </c>
      <c r="C2" s="20" t="s">
        <v>18</v>
      </c>
      <c r="D2" s="20" t="s">
        <v>19</v>
      </c>
      <c r="E2" s="20" t="s">
        <v>20</v>
      </c>
      <c r="F2" s="20" t="s">
        <v>21</v>
      </c>
      <c r="G2" s="20" t="s">
        <v>1</v>
      </c>
      <c r="H2" s="20" t="s">
        <v>2</v>
      </c>
      <c r="I2" s="20" t="s">
        <v>3</v>
      </c>
      <c r="J2" s="20" t="s">
        <v>4</v>
      </c>
      <c r="K2" s="20" t="s">
        <v>5</v>
      </c>
      <c r="L2" s="20" t="s">
        <v>6</v>
      </c>
      <c r="M2" s="20" t="s">
        <v>7</v>
      </c>
      <c r="N2" s="20" t="s">
        <v>8</v>
      </c>
      <c r="O2" s="20" t="s">
        <v>9</v>
      </c>
      <c r="P2" s="20"/>
      <c r="R2" s="19" t="s">
        <v>22</v>
      </c>
    </row>
    <row r="3" spans="1:18" s="2" customFormat="1" ht="30" x14ac:dyDescent="0.25">
      <c r="C3" s="6"/>
      <c r="D3" s="6"/>
      <c r="E3" s="6"/>
      <c r="F3" s="6"/>
      <c r="G3" s="6" t="s">
        <v>12</v>
      </c>
      <c r="H3" s="6" t="s">
        <v>13</v>
      </c>
      <c r="I3" s="6" t="s">
        <v>12</v>
      </c>
      <c r="J3" s="8" t="s">
        <v>14</v>
      </c>
      <c r="K3" s="6" t="s">
        <v>15</v>
      </c>
      <c r="L3" s="6" t="s">
        <v>15</v>
      </c>
      <c r="M3" s="6" t="s">
        <v>15</v>
      </c>
      <c r="N3" s="6" t="s">
        <v>15</v>
      </c>
      <c r="O3" s="6" t="s">
        <v>15</v>
      </c>
      <c r="P3" s="6"/>
    </row>
    <row r="4" spans="1:18" s="9" customFormat="1" x14ac:dyDescent="0.25">
      <c r="A4" s="9" t="s">
        <v>16</v>
      </c>
      <c r="B4" s="10">
        <f>MINA(B6:B93)</f>
        <v>0</v>
      </c>
      <c r="C4" s="11"/>
      <c r="D4" s="11"/>
      <c r="E4" s="11"/>
      <c r="F4" s="12"/>
      <c r="G4" s="12">
        <v>115</v>
      </c>
      <c r="H4" s="12">
        <v>47.32</v>
      </c>
      <c r="I4" s="12">
        <v>35.200000000000003</v>
      </c>
      <c r="J4" s="13">
        <v>40000000</v>
      </c>
      <c r="K4" s="12">
        <v>3</v>
      </c>
      <c r="L4" s="12">
        <v>2</v>
      </c>
      <c r="M4" s="12">
        <v>2</v>
      </c>
      <c r="N4" s="12"/>
      <c r="O4" s="12"/>
      <c r="P4" s="12" t="s">
        <v>10</v>
      </c>
    </row>
    <row r="5" spans="1:18" s="14" customFormat="1" x14ac:dyDescent="0.25">
      <c r="A5" s="14" t="s">
        <v>17</v>
      </c>
      <c r="B5" s="15">
        <f>MAXA(B7:B94)</f>
        <v>0</v>
      </c>
      <c r="C5" s="16"/>
      <c r="D5" s="16"/>
      <c r="E5" s="16"/>
      <c r="F5" s="17"/>
      <c r="G5" s="17">
        <v>85</v>
      </c>
      <c r="H5" s="17">
        <v>25.48</v>
      </c>
      <c r="I5" s="17">
        <v>28.8</v>
      </c>
      <c r="J5" s="18">
        <v>20000000</v>
      </c>
      <c r="K5" s="17">
        <v>0</v>
      </c>
      <c r="L5" s="17">
        <v>0</v>
      </c>
      <c r="M5" s="17">
        <v>0</v>
      </c>
      <c r="N5" s="17"/>
      <c r="O5" s="17"/>
      <c r="P5" s="17" t="s">
        <v>11</v>
      </c>
    </row>
    <row r="6" spans="1:18" x14ac:dyDescent="0.25">
      <c r="B6" s="1"/>
      <c r="C6" s="4"/>
      <c r="D6" s="4"/>
      <c r="E6" s="4"/>
      <c r="F6" s="7"/>
      <c r="J6" s="5"/>
      <c r="R6" s="21"/>
    </row>
    <row r="7" spans="1:18" x14ac:dyDescent="0.25">
      <c r="B7" s="1"/>
      <c r="C7" s="4"/>
      <c r="D7" s="4"/>
      <c r="E7" s="4"/>
      <c r="F7" s="7"/>
      <c r="J7" s="5"/>
      <c r="R7" s="21"/>
    </row>
    <row r="8" spans="1:18" x14ac:dyDescent="0.25">
      <c r="B8" s="1"/>
      <c r="C8" s="4"/>
      <c r="D8" s="4"/>
      <c r="E8" s="4"/>
      <c r="F8" s="7"/>
      <c r="J8" s="5"/>
      <c r="R8" s="21"/>
    </row>
    <row r="9" spans="1:18" x14ac:dyDescent="0.25">
      <c r="B9" s="1"/>
      <c r="C9" s="4"/>
      <c r="D9" s="4"/>
      <c r="E9" s="4"/>
      <c r="F9" s="7"/>
      <c r="J9" s="5"/>
      <c r="R9" s="21"/>
    </row>
    <row r="10" spans="1:18" x14ac:dyDescent="0.25">
      <c r="B10" s="1"/>
      <c r="C10" s="4"/>
      <c r="D10" s="4"/>
      <c r="E10" s="4"/>
      <c r="F10" s="7"/>
      <c r="J10" s="5"/>
      <c r="R10" s="21"/>
    </row>
    <row r="11" spans="1:18" x14ac:dyDescent="0.25">
      <c r="B11" s="1"/>
      <c r="C11" s="4"/>
      <c r="D11" s="4"/>
      <c r="E11" s="4"/>
      <c r="F11" s="7"/>
      <c r="J11" s="5"/>
      <c r="R11" s="21"/>
    </row>
    <row r="12" spans="1:18" x14ac:dyDescent="0.25">
      <c r="B12" s="1"/>
      <c r="C12" s="4"/>
      <c r="D12" s="4"/>
      <c r="E12" s="4"/>
      <c r="F12" s="7"/>
      <c r="J12" s="5"/>
      <c r="R12" s="21"/>
    </row>
    <row r="13" spans="1:18" x14ac:dyDescent="0.25">
      <c r="B13" s="1"/>
      <c r="C13" s="4"/>
      <c r="D13" s="4"/>
      <c r="E13" s="4"/>
      <c r="F13" s="7"/>
      <c r="J13" s="5"/>
      <c r="R13" s="21"/>
    </row>
    <row r="14" spans="1:18" x14ac:dyDescent="0.25">
      <c r="B14" s="1"/>
      <c r="C14" s="4"/>
      <c r="D14" s="4"/>
      <c r="E14" s="4"/>
      <c r="F14" s="7"/>
      <c r="J14" s="5"/>
      <c r="R14" s="21"/>
    </row>
    <row r="15" spans="1:18" x14ac:dyDescent="0.25">
      <c r="B15" s="1"/>
      <c r="C15" s="4"/>
      <c r="D15" s="4"/>
      <c r="E15" s="4"/>
      <c r="F15" s="7"/>
      <c r="J15" s="5"/>
      <c r="R15" s="21"/>
    </row>
    <row r="16" spans="1:18" x14ac:dyDescent="0.25">
      <c r="B16" s="1"/>
      <c r="C16" s="4"/>
      <c r="D16" s="4"/>
      <c r="E16" s="4"/>
      <c r="F16" s="7"/>
      <c r="J16" s="5"/>
      <c r="R16" s="21"/>
    </row>
    <row r="17" spans="2:18" x14ac:dyDescent="0.25">
      <c r="B17" s="1"/>
      <c r="C17" s="4"/>
      <c r="D17" s="4"/>
      <c r="E17" s="4"/>
      <c r="F17" s="7"/>
      <c r="J17" s="5"/>
      <c r="R17" s="21"/>
    </row>
    <row r="18" spans="2:18" x14ac:dyDescent="0.25">
      <c r="B18" s="1"/>
      <c r="C18" s="4"/>
      <c r="D18" s="4"/>
      <c r="E18" s="4"/>
      <c r="F18" s="7"/>
      <c r="J18" s="5"/>
      <c r="R18" s="21"/>
    </row>
    <row r="19" spans="2:18" x14ac:dyDescent="0.25">
      <c r="B19" s="1"/>
      <c r="C19" s="4"/>
      <c r="D19" s="4"/>
      <c r="E19" s="4"/>
      <c r="F19" s="7"/>
      <c r="J19" s="5"/>
      <c r="R19" s="21"/>
    </row>
    <row r="20" spans="2:18" x14ac:dyDescent="0.25">
      <c r="B20" s="1"/>
      <c r="C20" s="4"/>
      <c r="D20" s="4"/>
      <c r="E20" s="4"/>
      <c r="F20" s="7"/>
      <c r="J20" s="5"/>
      <c r="R20" s="21"/>
    </row>
    <row r="21" spans="2:18" x14ac:dyDescent="0.25">
      <c r="B21" s="1"/>
      <c r="C21" s="4"/>
      <c r="D21" s="4"/>
      <c r="E21" s="4"/>
      <c r="F21" s="7"/>
      <c r="J21" s="5"/>
      <c r="R21" s="21"/>
    </row>
    <row r="22" spans="2:18" x14ac:dyDescent="0.25">
      <c r="B22" s="1"/>
      <c r="C22" s="4"/>
      <c r="D22" s="4"/>
      <c r="E22" s="4"/>
      <c r="F22" s="7"/>
      <c r="J22" s="5"/>
      <c r="R22" s="21"/>
    </row>
    <row r="23" spans="2:18" x14ac:dyDescent="0.25">
      <c r="B23" s="1"/>
      <c r="C23" s="4"/>
      <c r="D23" s="4"/>
      <c r="E23" s="4"/>
      <c r="F23" s="7"/>
      <c r="J23" s="5"/>
      <c r="R23" s="21"/>
    </row>
    <row r="24" spans="2:18" x14ac:dyDescent="0.25">
      <c r="B24" s="1"/>
      <c r="C24" s="4"/>
      <c r="D24" s="4"/>
      <c r="E24" s="4"/>
      <c r="F24" s="7"/>
      <c r="J24" s="5"/>
      <c r="R24" s="21"/>
    </row>
    <row r="25" spans="2:18" x14ac:dyDescent="0.25">
      <c r="B25" s="1"/>
      <c r="C25" s="4"/>
      <c r="D25" s="4"/>
      <c r="E25" s="4"/>
      <c r="F25" s="7"/>
      <c r="J25" s="5"/>
      <c r="R25" s="21"/>
    </row>
    <row r="26" spans="2:18" x14ac:dyDescent="0.25">
      <c r="B26" s="1"/>
      <c r="J26" s="5"/>
      <c r="R26" s="21"/>
    </row>
    <row r="27" spans="2:18" x14ac:dyDescent="0.25">
      <c r="B27" s="1"/>
      <c r="J27" s="5"/>
      <c r="R27" s="21"/>
    </row>
    <row r="28" spans="2:18" x14ac:dyDescent="0.25">
      <c r="B28" s="1"/>
      <c r="J28" s="5"/>
      <c r="R28" s="21"/>
    </row>
    <row r="29" spans="2:18" x14ac:dyDescent="0.25">
      <c r="B29" s="1"/>
      <c r="J29" s="5"/>
      <c r="R29" s="21"/>
    </row>
    <row r="30" spans="2:18" x14ac:dyDescent="0.25">
      <c r="B30" s="1"/>
      <c r="J30" s="5"/>
      <c r="R30" s="21"/>
    </row>
    <row r="31" spans="2:18" x14ac:dyDescent="0.25">
      <c r="B31" s="1"/>
      <c r="J31" s="5"/>
      <c r="R31" s="21"/>
    </row>
    <row r="32" spans="2:18" x14ac:dyDescent="0.25">
      <c r="B32" s="1"/>
      <c r="J32" s="5"/>
      <c r="R32" s="21"/>
    </row>
    <row r="33" spans="2:18" x14ac:dyDescent="0.25">
      <c r="B33" s="1"/>
      <c r="J33" s="5"/>
      <c r="R33" s="21"/>
    </row>
    <row r="34" spans="2:18" x14ac:dyDescent="0.25">
      <c r="B34" s="1"/>
      <c r="J34" s="5"/>
      <c r="R34" s="21"/>
    </row>
    <row r="35" spans="2:18" x14ac:dyDescent="0.25">
      <c r="B35" s="1"/>
      <c r="J35" s="5"/>
      <c r="R35" s="21"/>
    </row>
    <row r="36" spans="2:18" x14ac:dyDescent="0.25">
      <c r="B36" s="1"/>
      <c r="J36" s="5"/>
      <c r="R36" s="21"/>
    </row>
    <row r="37" spans="2:18" x14ac:dyDescent="0.25">
      <c r="B37" s="1"/>
      <c r="J37" s="5"/>
      <c r="R37" s="21"/>
    </row>
    <row r="38" spans="2:18" x14ac:dyDescent="0.25">
      <c r="B38" s="1"/>
      <c r="J38" s="5"/>
      <c r="R38" s="21"/>
    </row>
    <row r="39" spans="2:18" x14ac:dyDescent="0.25">
      <c r="B39" s="1"/>
      <c r="J39" s="5"/>
      <c r="R39" s="21"/>
    </row>
    <row r="40" spans="2:18" x14ac:dyDescent="0.25">
      <c r="B40" s="1"/>
      <c r="J40" s="5"/>
      <c r="R40" s="21"/>
    </row>
    <row r="41" spans="2:18" x14ac:dyDescent="0.25">
      <c r="B41" s="1"/>
      <c r="J41" s="5"/>
      <c r="R41" s="21"/>
    </row>
    <row r="42" spans="2:18" x14ac:dyDescent="0.25">
      <c r="B42" s="1"/>
      <c r="J42" s="5"/>
      <c r="R42" s="21"/>
    </row>
    <row r="43" spans="2:18" x14ac:dyDescent="0.25">
      <c r="B43" s="1"/>
      <c r="J43" s="5"/>
      <c r="R43" s="21"/>
    </row>
    <row r="44" spans="2:18" x14ac:dyDescent="0.25">
      <c r="B44" s="1"/>
      <c r="J44" s="5"/>
      <c r="R44" s="21"/>
    </row>
    <row r="45" spans="2:18" x14ac:dyDescent="0.25">
      <c r="B45" s="1"/>
      <c r="J45" s="5"/>
      <c r="R45" s="21"/>
    </row>
    <row r="46" spans="2:18" x14ac:dyDescent="0.25">
      <c r="B46" s="1"/>
      <c r="J46" s="5"/>
      <c r="R46" s="21"/>
    </row>
    <row r="47" spans="2:18" x14ac:dyDescent="0.25">
      <c r="B47" s="1"/>
      <c r="J47" s="5"/>
      <c r="R47" s="21"/>
    </row>
    <row r="48" spans="2:18" x14ac:dyDescent="0.25">
      <c r="B48" s="1"/>
      <c r="J48" s="5"/>
      <c r="R48" s="21"/>
    </row>
    <row r="49" spans="2:18" x14ac:dyDescent="0.25">
      <c r="B49" s="1"/>
      <c r="J49" s="5"/>
      <c r="R49" s="21"/>
    </row>
    <row r="50" spans="2:18" x14ac:dyDescent="0.25">
      <c r="B50" s="1"/>
      <c r="J50" s="5"/>
      <c r="R50" s="21"/>
    </row>
    <row r="51" spans="2:18" x14ac:dyDescent="0.25">
      <c r="B51" s="1"/>
      <c r="J51" s="5"/>
      <c r="R51" s="21"/>
    </row>
    <row r="52" spans="2:18" x14ac:dyDescent="0.25">
      <c r="B52" s="1"/>
      <c r="J52" s="5"/>
      <c r="R52" s="21"/>
    </row>
    <row r="53" spans="2:18" x14ac:dyDescent="0.25">
      <c r="B53" s="1"/>
      <c r="J53" s="5"/>
      <c r="R53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2"/>
  <sheetViews>
    <sheetView workbookViewId="0">
      <selection activeCell="G35" sqref="G35"/>
    </sheetView>
  </sheetViews>
  <sheetFormatPr baseColWidth="10" defaultRowHeight="15" x14ac:dyDescent="0.25"/>
  <sheetData>
    <row r="32" spans="3:3" x14ac:dyDescent="0.25">
      <c r="C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Tabell</vt:lpstr>
      <vt:lpstr>Diagrammer</vt:lpstr>
    </vt:vector>
  </TitlesOfParts>
  <Company>Helse Vest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Wasbø</dc:creator>
  <cp:lastModifiedBy>Ellen Wasbø</cp:lastModifiedBy>
  <dcterms:created xsi:type="dcterms:W3CDTF">2017-04-26T06:59:31Z</dcterms:created>
  <dcterms:modified xsi:type="dcterms:W3CDTF">2017-08-08T10:41:53Z</dcterms:modified>
</cp:coreProperties>
</file>