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ElectricTrain\Docs\"/>
    </mc:Choice>
  </mc:AlternateContent>
  <bookViews>
    <workbookView xWindow="120" yWindow="75" windowWidth="38115" windowHeight="17445"/>
  </bookViews>
  <sheets>
    <sheet name="Paramétrage" sheetId="1" r:id="rId1"/>
    <sheet name="Variables" sheetId="2" r:id="rId2"/>
  </sheets>
  <calcPr calcId="171027"/>
</workbook>
</file>

<file path=xl/calcChain.xml><?xml version="1.0" encoding="utf-8"?>
<calcChain xmlns="http://schemas.openxmlformats.org/spreadsheetml/2006/main">
  <c r="B12" i="2" l="1"/>
  <c r="B16" i="2"/>
  <c r="B17" i="2"/>
  <c r="B18" i="2"/>
  <c r="B15" i="2"/>
  <c r="B19" i="2" s="1"/>
  <c r="B22" i="2" l="1"/>
  <c r="B23" i="2"/>
  <c r="B24" i="2"/>
  <c r="B25" i="2"/>
  <c r="B26" i="2"/>
  <c r="B27" i="2"/>
  <c r="B28" i="2"/>
  <c r="B21" i="2"/>
  <c r="B29" i="2" l="1"/>
  <c r="B13" i="2" l="1"/>
  <c r="B1" i="1" l="1"/>
</calcChain>
</file>

<file path=xl/sharedStrings.xml><?xml version="1.0" encoding="utf-8"?>
<sst xmlns="http://schemas.openxmlformats.org/spreadsheetml/2006/main" count="60" uniqueCount="53">
  <si>
    <t>Nombre de signaux</t>
  </si>
  <si>
    <t>Nombre d'aiguillages</t>
  </si>
  <si>
    <t>Nombre de trains</t>
  </si>
  <si>
    <t>Train 1</t>
  </si>
  <si>
    <t>Train 2</t>
  </si>
  <si>
    <t>Train 3</t>
  </si>
  <si>
    <t>Train 4</t>
  </si>
  <si>
    <t>Clé de sécurité</t>
  </si>
  <si>
    <t>nsi</t>
  </si>
  <si>
    <t>nai</t>
  </si>
  <si>
    <t>ntr</t>
  </si>
  <si>
    <t>tn</t>
  </si>
  <si>
    <t>tc</t>
  </si>
  <si>
    <t>sec</t>
  </si>
  <si>
    <t>Nom du train</t>
  </si>
  <si>
    <t>Cannal du train</t>
  </si>
  <si>
    <t>Formule du nombre d'éléments</t>
  </si>
  <si>
    <t>Train</t>
  </si>
  <si>
    <t>Formule complète</t>
  </si>
  <si>
    <t>Aiguillages</t>
  </si>
  <si>
    <t>Total Aiguillages</t>
  </si>
  <si>
    <t>Vitesse du train</t>
  </si>
  <si>
    <t>tv</t>
  </si>
  <si>
    <t>Marchandise rouge</t>
  </si>
  <si>
    <t>Marchandise jaune 1</t>
  </si>
  <si>
    <t>Marchandise jaune 2</t>
  </si>
  <si>
    <t>Passager rouge</t>
  </si>
  <si>
    <t>Arbre</t>
  </si>
  <si>
    <t>Depot</t>
  </si>
  <si>
    <t>Nom aiguillage</t>
  </si>
  <si>
    <t>ain</t>
  </si>
  <si>
    <t>Police</t>
  </si>
  <si>
    <t>Butte verte</t>
  </si>
  <si>
    <t>Grue</t>
  </si>
  <si>
    <t>Hobbit</t>
  </si>
  <si>
    <t>Config string</t>
  </si>
  <si>
    <t>This string is to be copy/paste into ParamTrain.txt to the board</t>
  </si>
  <si>
    <t>Note: Leave empty the train and switches details if nothing to be setup</t>
  </si>
  <si>
    <t>Switch 1</t>
  </si>
  <si>
    <t>Switch 2</t>
  </si>
  <si>
    <t>Switch 3</t>
  </si>
  <si>
    <t>Switch 4</t>
  </si>
  <si>
    <t>Switch 5</t>
  </si>
  <si>
    <t>Switch 6</t>
  </si>
  <si>
    <t>Switch 7</t>
  </si>
  <si>
    <t>Switch 8</t>
  </si>
  <si>
    <t>Name (use only ansi caracters)</t>
  </si>
  <si>
    <t>Chanel</t>
  </si>
  <si>
    <t>Max speed</t>
  </si>
  <si>
    <t>left</t>
  </si>
  <si>
    <t>top</t>
  </si>
  <si>
    <t>Chateau</t>
  </si>
  <si>
    <t>Key234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</si>
</sst>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1" sqref="B1"/>
    </sheetView>
  </sheetViews>
  <sheetFormatPr baseColWidth="10" defaultRowHeight="15" x14ac:dyDescent="0.25"/>
  <cols>
    <col min="1" max="1" width="22.28515625" bestFit="1" customWidth="1"/>
    <col min="2" max="4" width="11.42578125" style="1"/>
  </cols>
  <sheetData>
    <row r="1" spans="1:4" x14ac:dyDescent="0.25">
      <c r="A1" s="4" t="s">
        <v>35</v>
      </c>
      <c r="B1" s="2" t="str">
        <f>Variables!B12</f>
        <v>?nsi=8&amp;nai=8&amp;ntr=4&amp;tc1=1&amp;tn1=Marchandise rouge&amp;tv1=5&amp;tc2=1&amp;tn2=Passager rouge&amp;tv2=5&amp;tc3=2&amp;tn3=Marchandise jaune 1&amp;tv3=5&amp;tc4=2&amp;tn4=Marchandise jaune 2&amp;tv4=5&amp;ain1=Butte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ec=Key234</v>
      </c>
    </row>
    <row r="2" spans="1:4" x14ac:dyDescent="0.25">
      <c r="A2" t="s">
        <v>36</v>
      </c>
      <c r="B2" s="2"/>
    </row>
    <row r="3" spans="1:4" x14ac:dyDescent="0.25">
      <c r="A3" s="4" t="s">
        <v>37</v>
      </c>
    </row>
    <row r="4" spans="1:4" x14ac:dyDescent="0.25">
      <c r="A4" s="4"/>
    </row>
    <row r="5" spans="1:4" x14ac:dyDescent="0.25">
      <c r="A5" s="4" t="s">
        <v>0</v>
      </c>
      <c r="B5" s="1">
        <v>8</v>
      </c>
    </row>
    <row r="6" spans="1:4" x14ac:dyDescent="0.25">
      <c r="A6" s="4" t="s">
        <v>1</v>
      </c>
      <c r="B6" s="1">
        <v>8</v>
      </c>
    </row>
    <row r="7" spans="1:4" x14ac:dyDescent="0.25">
      <c r="A7" s="4" t="s">
        <v>2</v>
      </c>
      <c r="B7" s="1">
        <v>4</v>
      </c>
    </row>
    <row r="8" spans="1:4" x14ac:dyDescent="0.25">
      <c r="A8" s="4" t="s">
        <v>7</v>
      </c>
      <c r="B8" s="1" t="s">
        <v>52</v>
      </c>
    </row>
    <row r="10" spans="1:4" x14ac:dyDescent="0.25">
      <c r="B10" s="6" t="s">
        <v>47</v>
      </c>
      <c r="C10" s="7" t="s">
        <v>48</v>
      </c>
      <c r="D10" s="8" t="s">
        <v>46</v>
      </c>
    </row>
    <row r="11" spans="1:4" x14ac:dyDescent="0.25">
      <c r="A11" s="4" t="s">
        <v>3</v>
      </c>
      <c r="B11" s="5">
        <v>1</v>
      </c>
      <c r="C11" s="1">
        <v>5</v>
      </c>
      <c r="D11" s="2" t="s">
        <v>23</v>
      </c>
    </row>
    <row r="12" spans="1:4" x14ac:dyDescent="0.25">
      <c r="A12" s="4" t="s">
        <v>4</v>
      </c>
      <c r="B12" s="5">
        <v>1</v>
      </c>
      <c r="C12" s="1">
        <v>5</v>
      </c>
      <c r="D12" t="s">
        <v>26</v>
      </c>
    </row>
    <row r="13" spans="1:4" x14ac:dyDescent="0.25">
      <c r="A13" s="4" t="s">
        <v>5</v>
      </c>
      <c r="B13" s="5">
        <v>2</v>
      </c>
      <c r="C13" s="1">
        <v>5</v>
      </c>
      <c r="D13" s="2" t="s">
        <v>24</v>
      </c>
    </row>
    <row r="14" spans="1:4" x14ac:dyDescent="0.25">
      <c r="A14" s="4" t="s">
        <v>6</v>
      </c>
      <c r="B14" s="5">
        <v>2</v>
      </c>
      <c r="C14" s="1">
        <v>5</v>
      </c>
      <c r="D14" s="2" t="s">
        <v>25</v>
      </c>
    </row>
    <row r="15" spans="1:4" x14ac:dyDescent="0.25">
      <c r="B15" s="6"/>
      <c r="C15" s="6"/>
    </row>
    <row r="16" spans="1:4" s="1" customFormat="1" ht="45" x14ac:dyDescent="0.25">
      <c r="B16" s="9" t="s">
        <v>46</v>
      </c>
      <c r="C16" s="6" t="s">
        <v>49</v>
      </c>
      <c r="D16" s="6" t="s">
        <v>50</v>
      </c>
    </row>
    <row r="17" spans="1:4" x14ac:dyDescent="0.25">
      <c r="A17" s="4" t="s">
        <v>38</v>
      </c>
      <c r="B17" t="s">
        <v>32</v>
      </c>
      <c r="C17" s="5">
        <v>220</v>
      </c>
      <c r="D17" s="5">
        <v>600</v>
      </c>
    </row>
    <row r="18" spans="1:4" x14ac:dyDescent="0.25">
      <c r="A18" s="4" t="s">
        <v>39</v>
      </c>
      <c r="B18" t="s">
        <v>33</v>
      </c>
      <c r="C18" s="5">
        <v>140</v>
      </c>
      <c r="D18" s="5">
        <v>30</v>
      </c>
    </row>
    <row r="19" spans="1:4" x14ac:dyDescent="0.25">
      <c r="A19" s="4" t="s">
        <v>40</v>
      </c>
      <c r="B19" t="s">
        <v>27</v>
      </c>
      <c r="C19" s="5">
        <v>297</v>
      </c>
      <c r="D19" s="5">
        <v>497</v>
      </c>
    </row>
    <row r="20" spans="1:4" x14ac:dyDescent="0.25">
      <c r="A20" s="4" t="s">
        <v>41</v>
      </c>
      <c r="B20" t="s">
        <v>34</v>
      </c>
      <c r="C20" s="5">
        <v>300</v>
      </c>
      <c r="D20" s="5">
        <v>180</v>
      </c>
    </row>
    <row r="21" spans="1:4" x14ac:dyDescent="0.25">
      <c r="A21" s="4" t="s">
        <v>42</v>
      </c>
      <c r="B21" t="s">
        <v>28</v>
      </c>
      <c r="C21" s="5">
        <v>150</v>
      </c>
      <c r="D21" s="5">
        <v>180</v>
      </c>
    </row>
    <row r="22" spans="1:4" x14ac:dyDescent="0.25">
      <c r="A22" s="4" t="s">
        <v>43</v>
      </c>
      <c r="B22" t="s">
        <v>34</v>
      </c>
      <c r="C22" s="5">
        <v>48</v>
      </c>
      <c r="D22" s="5">
        <v>651</v>
      </c>
    </row>
    <row r="23" spans="1:4" x14ac:dyDescent="0.25">
      <c r="A23" s="4" t="s">
        <v>44</v>
      </c>
      <c r="B23" t="s">
        <v>31</v>
      </c>
      <c r="C23" s="5">
        <v>137</v>
      </c>
      <c r="D23" s="5">
        <v>497</v>
      </c>
    </row>
    <row r="24" spans="1:4" x14ac:dyDescent="0.25">
      <c r="A24" s="4" t="s">
        <v>45</v>
      </c>
      <c r="B24" t="s">
        <v>51</v>
      </c>
      <c r="C24" s="5">
        <v>556</v>
      </c>
      <c r="D24" s="5">
        <v>566</v>
      </c>
    </row>
  </sheetData>
  <dataValidations count="4">
    <dataValidation type="whole" allowBlank="1" showInputMessage="1" showErrorMessage="1" prompt="Le nombre de signaux doit être compris entre 2 et 8" sqref="B5">
      <formula1>2</formula1>
      <formula2>8</formula2>
    </dataValidation>
    <dataValidation type="whole" allowBlank="1" showInputMessage="1" showErrorMessage="1" prompt="Le nombre d'aiguillage doit être compris entre 0 et 8" sqref="B6">
      <formula1>0</formula1>
      <formula2>8</formula2>
    </dataValidation>
    <dataValidation type="whole" allowBlank="1" showInputMessage="1" showErrorMessage="1" prompt="Le nombre de train doit être compris entre 1 et 4" sqref="B7">
      <formula1>1</formula1>
      <formula2>4</formula2>
    </dataValidation>
    <dataValidation type="whole" allowBlank="1" showInputMessage="1" showErrorMessage="1" prompt="La vitesse doit être comprise entre 0 et 100 (pourcentage de vitesse)" sqref="C11:C14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B13" sqref="B13"/>
    </sheetView>
  </sheetViews>
  <sheetFormatPr baseColWidth="10" defaultRowHeight="15" x14ac:dyDescent="0.25"/>
  <cols>
    <col min="1" max="1" width="47.28515625" bestFit="1" customWidth="1"/>
  </cols>
  <sheetData>
    <row r="3" spans="1:2" x14ac:dyDescent="0.25">
      <c r="A3" t="s">
        <v>0</v>
      </c>
      <c r="B3" s="3" t="s">
        <v>8</v>
      </c>
    </row>
    <row r="4" spans="1:2" x14ac:dyDescent="0.25">
      <c r="A4" t="s">
        <v>1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14</v>
      </c>
      <c r="B6" t="s">
        <v>11</v>
      </c>
    </row>
    <row r="7" spans="1:2" x14ac:dyDescent="0.25">
      <c r="A7" t="s">
        <v>15</v>
      </c>
      <c r="B7" t="s">
        <v>12</v>
      </c>
    </row>
    <row r="8" spans="1:2" x14ac:dyDescent="0.25">
      <c r="A8" t="s">
        <v>21</v>
      </c>
      <c r="B8" t="s">
        <v>22</v>
      </c>
    </row>
    <row r="9" spans="1:2" x14ac:dyDescent="0.25">
      <c r="A9" t="s">
        <v>7</v>
      </c>
      <c r="B9" t="s">
        <v>13</v>
      </c>
    </row>
    <row r="10" spans="1:2" x14ac:dyDescent="0.25">
      <c r="A10" t="s">
        <v>29</v>
      </c>
      <c r="B10" t="s">
        <v>30</v>
      </c>
    </row>
    <row r="12" spans="1:2" x14ac:dyDescent="0.25">
      <c r="A12" t="s">
        <v>18</v>
      </c>
      <c r="B12" t="str">
        <f>B13&amp;B19&amp;B29&amp;Variables!B9&amp;"="&amp;Paramétrage!B8</f>
        <v>?nsi=8&amp;nai=8&amp;ntr=4&amp;tc1=1&amp;tn1=Marchandise rouge&amp;tv1=5&amp;tc2=1&amp;tn2=Passager rouge&amp;tv2=5&amp;tc3=2&amp;tn3=Marchandise jaune 1&amp;tv3=5&amp;tc4=2&amp;tn4=Marchandise jaune 2&amp;tv4=5&amp;ain1=Butte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ec=Key234</v>
      </c>
    </row>
    <row r="13" spans="1:2" x14ac:dyDescent="0.25">
      <c r="A13" t="s">
        <v>16</v>
      </c>
      <c r="B13" s="2" t="str">
        <f>"?"&amp;Variables!B3&amp;"="&amp;Paramétrage!B5&amp;"&amp;"&amp;Variables!B4&amp;"="&amp;Paramétrage!B6&amp;"&amp;"&amp;Variables!B5&amp;"="&amp;Paramétrage!B7</f>
        <v>?nsi=8&amp;nai=8&amp;ntr=4</v>
      </c>
    </row>
    <row r="14" spans="1:2" x14ac:dyDescent="0.25">
      <c r="A14" t="s">
        <v>17</v>
      </c>
      <c r="B14" s="2"/>
    </row>
    <row r="15" spans="1:2" x14ac:dyDescent="0.25">
      <c r="A15">
        <v>1</v>
      </c>
      <c r="B15" t="str">
        <f>IF(Paramétrage!B11&lt;&gt;"",$B$7&amp;A15&amp;"="&amp;Paramétrage!B11&amp;"&amp;"&amp;$B$6&amp;A15&amp;"="&amp;Paramétrage!D11&amp;"&amp;"&amp;$B$8&amp;A15&amp;"="&amp;Paramétrage!C11&amp;"&amp;","")</f>
        <v>tc1=1&amp;tn1=Marchandise rouge&amp;tv1=5&amp;</v>
      </c>
    </row>
    <row r="16" spans="1:2" x14ac:dyDescent="0.25">
      <c r="A16">
        <v>2</v>
      </c>
      <c r="B16" t="str">
        <f>IF(Paramétrage!B12&lt;&gt;"",$B$7&amp;A16&amp;"="&amp;Paramétrage!B12&amp;"&amp;"&amp;$B$6&amp;A16&amp;"="&amp;Paramétrage!D12&amp;"&amp;"&amp;$B$8&amp;A16&amp;"="&amp;Paramétrage!C12&amp;"&amp;","")</f>
        <v>tc2=1&amp;tn2=Passager rouge&amp;tv2=5&amp;</v>
      </c>
    </row>
    <row r="17" spans="1:2" x14ac:dyDescent="0.25">
      <c r="A17">
        <v>3</v>
      </c>
      <c r="B17" t="str">
        <f>IF(Paramétrage!B13&lt;&gt;"",$B$7&amp;A17&amp;"="&amp;Paramétrage!B13&amp;"&amp;"&amp;$B$6&amp;A17&amp;"="&amp;Paramétrage!D13&amp;"&amp;"&amp;$B$8&amp;A17&amp;"="&amp;Paramétrage!C13&amp;"&amp;","")</f>
        <v>tc3=2&amp;tn3=Marchandise jaune 1&amp;tv3=5&amp;</v>
      </c>
    </row>
    <row r="18" spans="1:2" x14ac:dyDescent="0.25">
      <c r="A18">
        <v>4</v>
      </c>
      <c r="B18" t="str">
        <f>IF(Paramétrage!B14&lt;&gt;"",$B$7&amp;A18&amp;"="&amp;Paramétrage!B14&amp;"&amp;"&amp;$B$6&amp;A18&amp;"="&amp;Paramétrage!D14&amp;"&amp;"&amp;$B$8&amp;A18&amp;"="&amp;Paramétrage!C14&amp;"&amp;","")</f>
        <v>tc4=2&amp;tn4=Marchandise jaune 2&amp;tv4=5&amp;</v>
      </c>
    </row>
    <row r="19" spans="1:2" x14ac:dyDescent="0.25">
      <c r="A19" t="s">
        <v>17</v>
      </c>
      <c r="B19" t="str">
        <f>"&amp;"&amp;B15&amp;B16&amp;B17&amp;B18</f>
        <v>&amp;tc1=1&amp;tn1=Marchandise rouge&amp;tv1=5&amp;tc2=1&amp;tn2=Passager rouge&amp;tv2=5&amp;tc3=2&amp;tn3=Marchandise jaune 1&amp;tv3=5&amp;tc4=2&amp;tn4=Marchandise jaune 2&amp;tv4=5&amp;</v>
      </c>
    </row>
    <row r="20" spans="1:2" x14ac:dyDescent="0.25">
      <c r="A20" t="s">
        <v>19</v>
      </c>
    </row>
    <row r="21" spans="1:2" x14ac:dyDescent="0.25">
      <c r="A21">
        <v>1</v>
      </c>
      <c r="B21" t="str">
        <f>$B$10&amp;Variables!A21&amp;"="&amp;Paramétrage!B17&amp;"&amp;"&amp;"pl"&amp;A21&amp;"="&amp;Paramétrage!C17&amp;"&amp;pt"&amp;A21&amp;"="&amp;Paramétrage!D17&amp;"&amp;"</f>
        <v>ain1=Butte verte&amp;pl1=220&amp;pt1=600&amp;</v>
      </c>
    </row>
    <row r="22" spans="1:2" x14ac:dyDescent="0.25">
      <c r="A22">
        <v>2</v>
      </c>
      <c r="B22" t="str">
        <f>$B$10&amp;Variables!A22&amp;"="&amp;Paramétrage!B18&amp;"&amp;"&amp;"pl"&amp;A22&amp;"="&amp;Paramétrage!C18&amp;"&amp;pt"&amp;A22&amp;"="&amp;Paramétrage!D18&amp;"&amp;"</f>
        <v>ain2=Grue&amp;pl2=140&amp;pt2=30&amp;</v>
      </c>
    </row>
    <row r="23" spans="1:2" x14ac:dyDescent="0.25">
      <c r="A23">
        <v>3</v>
      </c>
      <c r="B23" t="str">
        <f>$B$10&amp;Variables!A23&amp;"="&amp;Paramétrage!B19&amp;"&amp;"&amp;"pl"&amp;A23&amp;"="&amp;Paramétrage!C19&amp;"&amp;pt"&amp;A23&amp;"="&amp;Paramétrage!D19&amp;"&amp;"</f>
        <v>ain3=Arbre&amp;pl3=297&amp;pt3=497&amp;</v>
      </c>
    </row>
    <row r="24" spans="1:2" x14ac:dyDescent="0.25">
      <c r="A24">
        <v>4</v>
      </c>
      <c r="B24" t="str">
        <f>$B$10&amp;Variables!A24&amp;"="&amp;Paramétrage!B20&amp;"&amp;"&amp;"pl"&amp;A24&amp;"="&amp;Paramétrage!C20&amp;"&amp;pt"&amp;A24&amp;"="&amp;Paramétrage!D20&amp;"&amp;"</f>
        <v>ain4=Hobbit&amp;pl4=300&amp;pt4=180&amp;</v>
      </c>
    </row>
    <row r="25" spans="1:2" x14ac:dyDescent="0.25">
      <c r="A25">
        <v>5</v>
      </c>
      <c r="B25" t="str">
        <f>$B$10&amp;Variables!A25&amp;"="&amp;Paramétrage!B21&amp;"&amp;"&amp;"pl"&amp;A25&amp;"="&amp;Paramétrage!C21&amp;"&amp;pt"&amp;A25&amp;"="&amp;Paramétrage!D21&amp;"&amp;"</f>
        <v>ain5=Depot&amp;pl5=150&amp;pt5=180&amp;</v>
      </c>
    </row>
    <row r="26" spans="1:2" x14ac:dyDescent="0.25">
      <c r="A26">
        <v>6</v>
      </c>
      <c r="B26" t="str">
        <f>$B$10&amp;Variables!A26&amp;"="&amp;Paramétrage!B22&amp;"&amp;"&amp;"pl"&amp;A26&amp;"="&amp;Paramétrage!D22&amp;"&amp;pt"&amp;A26&amp;"="&amp;Paramétrage!C22&amp;"&amp;"</f>
        <v>ain6=Hobbit&amp;pl6=651&amp;pt6=48&amp;</v>
      </c>
    </row>
    <row r="27" spans="1:2" x14ac:dyDescent="0.25">
      <c r="A27">
        <v>7</v>
      </c>
      <c r="B27" t="str">
        <f>$B$10&amp;Variables!A27&amp;"="&amp;Paramétrage!B23&amp;"&amp;"&amp;"pl"&amp;A27&amp;"="&amp;Paramétrage!C23&amp;"&amp;pt"&amp;A27&amp;"="&amp;Paramétrage!D23&amp;"&amp;"</f>
        <v>ain7=Police&amp;pl7=137&amp;pt7=497&amp;</v>
      </c>
    </row>
    <row r="28" spans="1:2" x14ac:dyDescent="0.25">
      <c r="A28">
        <v>8</v>
      </c>
      <c r="B28" t="str">
        <f>$B$10&amp;Variables!A28&amp;"="&amp;Paramétrage!B24&amp;"&amp;"&amp;"pl"&amp;A28&amp;"="&amp;Paramétrage!D24&amp;"&amp;pt"&amp;A28&amp;"="&amp;Paramétrage!C24&amp;"&amp;"</f>
        <v>ain8=Chateau&amp;pl8=566&amp;pt8=556&amp;</v>
      </c>
    </row>
    <row r="29" spans="1:2" x14ac:dyDescent="0.25">
      <c r="A29" t="s">
        <v>20</v>
      </c>
      <c r="B29" t="str">
        <f>B21&amp;B22&amp;B23&amp;B24&amp;B25&amp;B26&amp;B27&amp;B28</f>
        <v>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Paramétrage</vt:lpstr>
      <vt:lpstr>Variables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2012-05-24T11:01:05Z</dcterms:created>
  <dcterms:modified xsi:type="dcterms:W3CDTF">2016-06-27T20:48:07Z</dcterms:modified>
</cp:coreProperties>
</file>