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bloom/Desktop/Masters/Project/Analysis/VARIMA_python/"/>
    </mc:Choice>
  </mc:AlternateContent>
  <xr:revisionPtr revIDLastSave="0" documentId="8_{7DB7BD41-1D6A-4D46-AEED-7F6891DD49C8}" xr6:coauthVersionLast="47" xr6:coauthVersionMax="47" xr10:uidLastSave="{00000000-0000-0000-0000-000000000000}"/>
  <bookViews>
    <workbookView xWindow="0" yWindow="0" windowWidth="38400" windowHeight="24000" xr2:uid="{CBF00831-D493-854B-B0E7-0A5E7D3EE5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G3" i="2"/>
  <c r="H3" i="2"/>
  <c r="I3" i="2"/>
  <c r="J3" i="2"/>
  <c r="K3" i="2"/>
  <c r="L3" i="2"/>
  <c r="M3" i="2"/>
  <c r="N3" i="2"/>
  <c r="O3" i="2"/>
  <c r="P3" i="2"/>
  <c r="F3" i="2"/>
</calcChain>
</file>

<file path=xl/sharedStrings.xml><?xml version="1.0" encoding="utf-8"?>
<sst xmlns="http://schemas.openxmlformats.org/spreadsheetml/2006/main" count="127" uniqueCount="66">
  <si>
    <t>shift_lag</t>
  </si>
  <si>
    <t>forecast_steps</t>
  </si>
  <si>
    <t>log_prevalence</t>
  </si>
  <si>
    <t>ADF_mob_t</t>
  </si>
  <si>
    <t>ADF_mob_p</t>
  </si>
  <si>
    <t>ADF_prev_t</t>
  </si>
  <si>
    <t>ADF_prev_p</t>
  </si>
  <si>
    <t>KPSS_mob_stat</t>
  </si>
  <si>
    <t>KPSS_mob_p</t>
  </si>
  <si>
    <t>KPSS_prev_stat</t>
  </si>
  <si>
    <t>KPSS_prev_p</t>
  </si>
  <si>
    <t>lag_order</t>
  </si>
  <si>
    <t>lag_order_BIC</t>
  </si>
  <si>
    <t>lag_order_FPE</t>
  </si>
  <si>
    <t>lag_order_HQIC</t>
  </si>
  <si>
    <t>resid_corr_mob</t>
  </si>
  <si>
    <t>resid_corr_prev</t>
  </si>
  <si>
    <t>johansen_eigenvalue_mob</t>
  </si>
  <si>
    <t>johansen_trace_mob</t>
  </si>
  <si>
    <t>johansen_eigenvalue_prev</t>
  </si>
  <si>
    <t>johansen_trace_prev</t>
  </si>
  <si>
    <t>johansen_eignvalue_95_mob</t>
  </si>
  <si>
    <t>johansen_eignvalue_95_prev</t>
  </si>
  <si>
    <t>johansen_trace_95_mob</t>
  </si>
  <si>
    <t>johansen_trace_95_prev</t>
  </si>
  <si>
    <t>granger_p_mob_prev</t>
  </si>
  <si>
    <t>granger_p_prev_mob</t>
  </si>
  <si>
    <t>MAE_mob</t>
  </si>
  <si>
    <t>MSE_mob</t>
  </si>
  <si>
    <t>MAPE_mob</t>
  </si>
  <si>
    <t>MAE_prev</t>
  </si>
  <si>
    <t>MSE_prev</t>
  </si>
  <si>
    <t>MAPE_prev</t>
  </si>
  <si>
    <t>Scenario</t>
  </si>
  <si>
    <t>granger tests definitely the right way round?</t>
  </si>
  <si>
    <t>Lag (weeks)</t>
  </si>
  <si>
    <t>ADF stationarity test</t>
  </si>
  <si>
    <t>Mobility</t>
  </si>
  <si>
    <t>Prevalence</t>
  </si>
  <si>
    <t>KPSS stationarity test</t>
  </si>
  <si>
    <t>stat</t>
  </si>
  <si>
    <t>p</t>
  </si>
  <si>
    <t>lag order included in VAR(p) selected by criteria (AIC used in subsequent analysis)</t>
  </si>
  <si>
    <t>AIC</t>
  </si>
  <si>
    <t>BIC</t>
  </si>
  <si>
    <t>FPE</t>
  </si>
  <si>
    <t>HQIC</t>
  </si>
  <si>
    <t>Test for correlated VAR(p) model residuals*</t>
  </si>
  <si>
    <t>*(ideally close to 2, far from 0 or 4)</t>
  </si>
  <si>
    <t>Mobility (cointegrates with prevalence)</t>
  </si>
  <si>
    <t>Prevalence (cointegrates with mobility)</t>
  </si>
  <si>
    <t>Johansen test for cointegration**</t>
  </si>
  <si>
    <t>**highlighted in green if greater than stat at 95% level</t>
  </si>
  <si>
    <t>Granger causality test</t>
  </si>
  <si>
    <t>Mobility precedes prevalence</t>
  </si>
  <si>
    <t>Prevalence precedes mobility</t>
  </si>
  <si>
    <t>MSE</t>
  </si>
  <si>
    <t>MAPE</t>
  </si>
  <si>
    <t>MAE</t>
  </si>
  <si>
    <t>Forecasting metrics***</t>
  </si>
  <si>
    <t>***most green=lowest error</t>
  </si>
  <si>
    <t>MAE - Mean Absolute Error, MSE - Mean Squared Error, MAPE - Mean Absolute Percentage Error</t>
  </si>
  <si>
    <t>Eigenvalue stat</t>
  </si>
  <si>
    <t>Trace stat</t>
  </si>
  <si>
    <t>Green - test passed</t>
  </si>
  <si>
    <t>(non-sensical)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</si>
</sst>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10" fontId="4" fillId="0" borderId="1" xfId="2" applyNumberFormat="1" applyFont="1" applyBorder="1"/>
    <xf numFmtId="10" fontId="3" fillId="0" borderId="1" xfId="2" applyNumberFormat="1" applyFont="1" applyBorder="1"/>
    <xf numFmtId="167" fontId="4" fillId="0" borderId="1" xfId="0" applyNumberFormat="1" applyFont="1" applyBorder="1"/>
    <xf numFmtId="167" fontId="4" fillId="0" borderId="1" xfId="1" applyNumberFormat="1" applyFont="1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4" fillId="0" borderId="2" xfId="0" quotePrefix="1" applyFont="1" applyFill="1" applyBorder="1"/>
    <xf numFmtId="0" fontId="4" fillId="0" borderId="0" xfId="0" applyFont="1" applyFill="1" applyBorder="1"/>
    <xf numFmtId="0" fontId="4" fillId="0" borderId="0" xfId="0" quotePrefix="1" applyFont="1" applyFill="1" applyBorder="1"/>
    <xf numFmtId="0" fontId="3" fillId="0" borderId="0" xfId="0" applyFont="1" applyBorder="1"/>
  </cellXfs>
  <cellStyles count="3">
    <cellStyle name="Comma" xfId="1" builtinId="3"/>
    <cellStyle name="Normal" xfId="0" builtinId="0"/>
    <cellStyle name="Per cent" xfId="2" builtinId="5"/>
  </cellStyles>
  <dxfs count="6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2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9E53-267D-D146-8F06-4D7A8D618947}">
  <dimension ref="B2:O38"/>
  <sheetViews>
    <sheetView tabSelected="1" topLeftCell="B2" workbookViewId="0">
      <selection activeCell="I34" sqref="I34"/>
    </sheetView>
  </sheetViews>
  <sheetFormatPr baseColWidth="10" defaultRowHeight="16" x14ac:dyDescent="0.2"/>
  <cols>
    <col min="2" max="4" width="30" customWidth="1"/>
    <col min="5" max="5" width="19.6640625" customWidth="1"/>
  </cols>
  <sheetData>
    <row r="2" spans="2:15" x14ac:dyDescent="0.2">
      <c r="B2" s="3" t="s">
        <v>33</v>
      </c>
      <c r="C2" s="21"/>
      <c r="D2" s="21" t="s">
        <v>65</v>
      </c>
      <c r="E2">
        <v>0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</row>
    <row r="3" spans="2:15" x14ac:dyDescent="0.2">
      <c r="B3" s="3" t="s">
        <v>0</v>
      </c>
      <c r="C3" s="1" t="s">
        <v>0</v>
      </c>
      <c r="D3" s="2">
        <v>7</v>
      </c>
      <c r="E3" s="5">
        <v>0</v>
      </c>
      <c r="F3" s="5">
        <v>-7</v>
      </c>
      <c r="G3" s="5">
        <v>-14</v>
      </c>
      <c r="H3" s="5">
        <v>-21</v>
      </c>
      <c r="I3" s="5">
        <v>-28</v>
      </c>
      <c r="J3" s="5">
        <v>-35</v>
      </c>
      <c r="K3" s="5">
        <v>-42</v>
      </c>
      <c r="L3" s="5">
        <v>-49</v>
      </c>
      <c r="M3" s="5">
        <v>-56</v>
      </c>
      <c r="N3" s="5">
        <v>-63</v>
      </c>
      <c r="O3" s="5">
        <v>-70</v>
      </c>
    </row>
    <row r="4" spans="2:15" x14ac:dyDescent="0.2">
      <c r="B4" s="3" t="s">
        <v>1</v>
      </c>
      <c r="C4" s="1" t="s">
        <v>1</v>
      </c>
      <c r="D4" s="2">
        <v>30</v>
      </c>
      <c r="E4" s="5">
        <v>30</v>
      </c>
      <c r="F4" s="5">
        <v>30</v>
      </c>
      <c r="G4" s="5">
        <v>30</v>
      </c>
      <c r="H4" s="5">
        <v>30</v>
      </c>
      <c r="I4" s="5">
        <v>30</v>
      </c>
      <c r="J4" s="5">
        <v>30</v>
      </c>
      <c r="K4" s="5">
        <v>30</v>
      </c>
      <c r="L4" s="5">
        <v>30</v>
      </c>
      <c r="M4" s="5">
        <v>30</v>
      </c>
      <c r="N4" s="5">
        <v>30</v>
      </c>
      <c r="O4" s="5">
        <v>30</v>
      </c>
    </row>
    <row r="5" spans="2:15" x14ac:dyDescent="0.2">
      <c r="B5" s="3" t="s">
        <v>2</v>
      </c>
      <c r="C5" s="1" t="s">
        <v>2</v>
      </c>
      <c r="D5" s="2" t="b">
        <v>1</v>
      </c>
      <c r="E5" s="5" t="b">
        <v>1</v>
      </c>
      <c r="F5" s="5" t="b">
        <v>1</v>
      </c>
      <c r="G5" s="5" t="b">
        <v>1</v>
      </c>
      <c r="H5" s="5" t="b">
        <v>1</v>
      </c>
      <c r="I5" s="5" t="b">
        <v>1</v>
      </c>
      <c r="J5" s="5" t="b">
        <v>1</v>
      </c>
      <c r="K5" s="5" t="b">
        <v>1</v>
      </c>
      <c r="L5" s="5" t="b">
        <v>1</v>
      </c>
      <c r="M5" s="5" t="b">
        <v>1</v>
      </c>
      <c r="N5" s="5" t="b">
        <v>1</v>
      </c>
      <c r="O5" s="5" t="b">
        <v>1</v>
      </c>
    </row>
    <row r="6" spans="2:15" x14ac:dyDescent="0.2">
      <c r="B6" s="3" t="s">
        <v>3</v>
      </c>
      <c r="C6" s="1" t="s">
        <v>3</v>
      </c>
      <c r="D6" s="2">
        <v>-4.3781420000000004</v>
      </c>
      <c r="E6" s="5">
        <v>-4.3039500000000004</v>
      </c>
      <c r="F6" s="5">
        <v>-4.288805</v>
      </c>
      <c r="G6" s="5">
        <v>-3.9922089999999999</v>
      </c>
      <c r="H6" s="5">
        <v>-3.1380029999999999</v>
      </c>
      <c r="I6" s="5">
        <v>-4.0169040000000003</v>
      </c>
      <c r="J6" s="5">
        <v>-2.0748169999999999</v>
      </c>
      <c r="K6" s="5">
        <v>-3.8654739999999999</v>
      </c>
      <c r="L6" s="5">
        <v>-3.8223569999999998</v>
      </c>
      <c r="M6" s="5">
        <v>-3.6740879999999998</v>
      </c>
      <c r="N6" s="5">
        <v>-3.3289900000000001</v>
      </c>
      <c r="O6" s="5">
        <v>-3.546319</v>
      </c>
    </row>
    <row r="7" spans="2:15" x14ac:dyDescent="0.2">
      <c r="B7" s="3" t="s">
        <v>4</v>
      </c>
      <c r="C7" s="1" t="s">
        <v>4</v>
      </c>
      <c r="D7" s="2">
        <v>3.2400000000000001E-4</v>
      </c>
      <c r="E7" s="5">
        <v>4.37E-4</v>
      </c>
      <c r="F7" s="5">
        <v>4.64E-4</v>
      </c>
      <c r="G7" s="5">
        <v>1.4519999999999999E-3</v>
      </c>
      <c r="H7" s="5">
        <v>2.3865999999999998E-2</v>
      </c>
      <c r="I7" s="5">
        <v>1.325E-3</v>
      </c>
      <c r="J7" s="5">
        <v>0.25476100000000002</v>
      </c>
      <c r="K7" s="5">
        <v>2.3040000000000001E-3</v>
      </c>
      <c r="L7" s="5">
        <v>2.6870000000000002E-3</v>
      </c>
      <c r="M7" s="5">
        <v>4.4929999999999996E-3</v>
      </c>
      <c r="N7" s="5">
        <v>1.3631000000000001E-2</v>
      </c>
      <c r="O7" s="5">
        <v>6.8739999999999999E-3</v>
      </c>
    </row>
    <row r="8" spans="2:15" x14ac:dyDescent="0.2">
      <c r="B8" s="3" t="s">
        <v>5</v>
      </c>
      <c r="C8" s="1" t="s">
        <v>5</v>
      </c>
      <c r="D8" s="2">
        <v>-4.8718919999999999</v>
      </c>
      <c r="E8" s="5">
        <v>-4.8718919999999999</v>
      </c>
      <c r="F8" s="5">
        <v>-4.8718919999999999</v>
      </c>
      <c r="G8" s="5">
        <v>-4.8718919999999999</v>
      </c>
      <c r="H8" s="5">
        <v>-4.8718919999999999</v>
      </c>
      <c r="I8" s="5">
        <v>-4.8718919999999999</v>
      </c>
      <c r="J8" s="5">
        <v>-4.8718919999999999</v>
      </c>
      <c r="K8" s="5">
        <v>-4.8718919999999999</v>
      </c>
      <c r="L8" s="5">
        <v>-4.8718919999999999</v>
      </c>
      <c r="M8" s="5">
        <v>-4.8718919999999999</v>
      </c>
      <c r="N8" s="5">
        <v>-4.8718919999999999</v>
      </c>
      <c r="O8" s="5">
        <v>-4.8718919999999999</v>
      </c>
    </row>
    <row r="9" spans="2:15" x14ac:dyDescent="0.2">
      <c r="B9" s="3" t="s">
        <v>6</v>
      </c>
      <c r="C9" s="1" t="s">
        <v>6</v>
      </c>
      <c r="D9" s="2">
        <v>4.0000000000000003E-5</v>
      </c>
      <c r="E9" s="5">
        <v>4.0000000000000003E-5</v>
      </c>
      <c r="F9" s="5">
        <v>4.0000000000000003E-5</v>
      </c>
      <c r="G9" s="5">
        <v>4.0000000000000003E-5</v>
      </c>
      <c r="H9" s="5">
        <v>4.0000000000000003E-5</v>
      </c>
      <c r="I9" s="5">
        <v>4.0000000000000003E-5</v>
      </c>
      <c r="J9" s="5">
        <v>4.0000000000000003E-5</v>
      </c>
      <c r="K9" s="5">
        <v>4.0000000000000003E-5</v>
      </c>
      <c r="L9" s="5">
        <v>4.0000000000000003E-5</v>
      </c>
      <c r="M9" s="5">
        <v>4.0000000000000003E-5</v>
      </c>
      <c r="N9" s="5">
        <v>4.0000000000000003E-5</v>
      </c>
      <c r="O9" s="5">
        <v>4.0000000000000003E-5</v>
      </c>
    </row>
    <row r="10" spans="2:15" x14ac:dyDescent="0.2">
      <c r="B10" s="3" t="s">
        <v>7</v>
      </c>
      <c r="C10" s="1" t="s">
        <v>7</v>
      </c>
      <c r="D10" s="2">
        <v>0.25411499999999998</v>
      </c>
      <c r="E10" s="5">
        <v>0.27626899999999999</v>
      </c>
      <c r="F10" s="5">
        <v>0.32542399999999999</v>
      </c>
      <c r="G10" s="5">
        <v>0.249276</v>
      </c>
      <c r="H10" s="5">
        <v>0.41145799999999999</v>
      </c>
      <c r="I10" s="5">
        <v>0.10351</v>
      </c>
      <c r="J10" s="5">
        <v>0.40815499999999999</v>
      </c>
      <c r="K10" s="5">
        <v>0.33790300000000001</v>
      </c>
      <c r="L10" s="5">
        <v>0.25610300000000003</v>
      </c>
      <c r="M10" s="5">
        <v>0.155304</v>
      </c>
      <c r="N10" s="5">
        <v>8.4930000000000005E-2</v>
      </c>
      <c r="O10" s="5">
        <v>7.3514999999999997E-2</v>
      </c>
    </row>
    <row r="11" spans="2:15" x14ac:dyDescent="0.2">
      <c r="B11" s="3" t="s">
        <v>8</v>
      </c>
      <c r="C11" s="1" t="s">
        <v>8</v>
      </c>
      <c r="D11" s="2">
        <v>0.1</v>
      </c>
      <c r="E11" s="5">
        <v>0.1</v>
      </c>
      <c r="F11" s="5">
        <v>0.1</v>
      </c>
      <c r="G11" s="5">
        <v>0.1</v>
      </c>
      <c r="H11" s="5">
        <v>7.2217000000000003E-2</v>
      </c>
      <c r="I11" s="5">
        <v>0.1</v>
      </c>
      <c r="J11" s="5">
        <v>7.3639999999999997E-2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</row>
    <row r="12" spans="2:15" x14ac:dyDescent="0.2">
      <c r="B12" s="3" t="s">
        <v>9</v>
      </c>
      <c r="C12" s="1" t="s">
        <v>9</v>
      </c>
      <c r="D12" s="2">
        <v>6.9329000000000002E-2</v>
      </c>
      <c r="E12" s="5">
        <v>6.9329000000000002E-2</v>
      </c>
      <c r="F12" s="5">
        <v>6.9329000000000002E-2</v>
      </c>
      <c r="G12" s="5">
        <v>6.9329000000000002E-2</v>
      </c>
      <c r="H12" s="5">
        <v>6.9329000000000002E-2</v>
      </c>
      <c r="I12" s="5">
        <v>6.9329000000000002E-2</v>
      </c>
      <c r="J12" s="5">
        <v>6.9329000000000002E-2</v>
      </c>
      <c r="K12" s="5">
        <v>6.9329000000000002E-2</v>
      </c>
      <c r="L12" s="5">
        <v>6.9329000000000002E-2</v>
      </c>
      <c r="M12" s="5">
        <v>6.9329000000000002E-2</v>
      </c>
      <c r="N12" s="5">
        <v>6.9329000000000002E-2</v>
      </c>
      <c r="O12" s="5">
        <v>6.9329000000000002E-2</v>
      </c>
    </row>
    <row r="13" spans="2:15" x14ac:dyDescent="0.2">
      <c r="B13" s="3" t="s">
        <v>10</v>
      </c>
      <c r="C13" s="1" t="s">
        <v>10</v>
      </c>
      <c r="D13" s="2">
        <v>0.1</v>
      </c>
      <c r="E13" s="5">
        <v>0.1</v>
      </c>
      <c r="F13" s="5">
        <v>0.1</v>
      </c>
      <c r="G13" s="5">
        <v>0.1</v>
      </c>
      <c r="H13" s="5">
        <v>0.1</v>
      </c>
      <c r="I13" s="5">
        <v>0.1</v>
      </c>
      <c r="J13" s="5">
        <v>0.1</v>
      </c>
      <c r="K13" s="5">
        <v>0.1</v>
      </c>
      <c r="L13" s="5">
        <v>0.1</v>
      </c>
      <c r="M13" s="5">
        <v>0.1</v>
      </c>
      <c r="N13" s="5">
        <v>0.1</v>
      </c>
      <c r="O13" s="5">
        <v>0.1</v>
      </c>
    </row>
    <row r="14" spans="2:15" x14ac:dyDescent="0.2">
      <c r="B14" s="3" t="s">
        <v>11</v>
      </c>
      <c r="C14" s="1" t="s">
        <v>11</v>
      </c>
      <c r="D14" s="2">
        <v>8</v>
      </c>
      <c r="E14" s="5">
        <v>8</v>
      </c>
      <c r="F14" s="5">
        <v>11</v>
      </c>
      <c r="G14" s="5">
        <v>8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7</v>
      </c>
      <c r="N14" s="5">
        <v>8</v>
      </c>
      <c r="O14" s="5">
        <v>7</v>
      </c>
    </row>
    <row r="15" spans="2:15" x14ac:dyDescent="0.2">
      <c r="B15" s="3" t="s">
        <v>12</v>
      </c>
      <c r="C15" s="1" t="s">
        <v>12</v>
      </c>
      <c r="D15" s="2">
        <v>4</v>
      </c>
      <c r="E15" s="5">
        <v>5</v>
      </c>
      <c r="F15" s="5">
        <v>4</v>
      </c>
      <c r="G15" s="5">
        <v>8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</row>
    <row r="16" spans="2:15" x14ac:dyDescent="0.2">
      <c r="B16" s="3" t="s">
        <v>13</v>
      </c>
      <c r="C16" s="1" t="s">
        <v>13</v>
      </c>
      <c r="D16" s="2">
        <v>8</v>
      </c>
      <c r="E16" s="5">
        <v>8</v>
      </c>
      <c r="F16" s="5">
        <v>11</v>
      </c>
      <c r="G16" s="5">
        <v>8</v>
      </c>
      <c r="H16" s="5">
        <v>9</v>
      </c>
      <c r="I16" s="5">
        <v>8</v>
      </c>
      <c r="J16" s="5">
        <v>8</v>
      </c>
      <c r="K16" s="5">
        <v>8</v>
      </c>
      <c r="L16" s="5">
        <v>8</v>
      </c>
      <c r="M16" s="5">
        <v>7</v>
      </c>
      <c r="N16" s="5">
        <v>8</v>
      </c>
      <c r="O16" s="5">
        <v>7</v>
      </c>
    </row>
    <row r="17" spans="2:15" x14ac:dyDescent="0.2">
      <c r="B17" s="3" t="s">
        <v>14</v>
      </c>
      <c r="C17" s="1" t="s">
        <v>14</v>
      </c>
      <c r="D17" s="2">
        <v>4</v>
      </c>
      <c r="E17" s="5">
        <v>8</v>
      </c>
      <c r="F17" s="5">
        <v>8</v>
      </c>
      <c r="G17" s="5">
        <v>8</v>
      </c>
      <c r="H17" s="5">
        <v>4</v>
      </c>
      <c r="I17" s="5">
        <v>4</v>
      </c>
      <c r="J17" s="5">
        <v>6</v>
      </c>
      <c r="K17" s="5">
        <v>6</v>
      </c>
      <c r="L17" s="5">
        <v>6</v>
      </c>
      <c r="M17" s="5">
        <v>6</v>
      </c>
      <c r="N17" s="5">
        <v>6</v>
      </c>
      <c r="O17" s="5">
        <v>5</v>
      </c>
    </row>
    <row r="18" spans="2:15" x14ac:dyDescent="0.2">
      <c r="B18" s="3" t="s">
        <v>15</v>
      </c>
      <c r="C18" s="1" t="s">
        <v>15</v>
      </c>
      <c r="D18" s="2">
        <v>1.987663</v>
      </c>
      <c r="E18" s="5">
        <v>1.9618599999999999</v>
      </c>
      <c r="F18" s="5">
        <v>2.1162869999999998</v>
      </c>
      <c r="G18" s="5">
        <v>2.1780879999999998</v>
      </c>
      <c r="H18" s="5">
        <v>1.986205</v>
      </c>
      <c r="I18" s="5">
        <v>2.0434839999999999</v>
      </c>
      <c r="J18" s="5">
        <v>1.9878450000000001</v>
      </c>
      <c r="K18" s="5">
        <v>1.973598</v>
      </c>
      <c r="L18" s="5">
        <v>1.958653</v>
      </c>
      <c r="M18" s="5">
        <v>1.998103</v>
      </c>
      <c r="N18" s="5">
        <v>2.0165869999999999</v>
      </c>
      <c r="O18" s="5">
        <v>2.0042219999999999</v>
      </c>
    </row>
    <row r="19" spans="2:15" x14ac:dyDescent="0.2">
      <c r="B19" s="3" t="s">
        <v>16</v>
      </c>
      <c r="C19" s="1" t="s">
        <v>16</v>
      </c>
      <c r="D19" s="2">
        <v>1.915926</v>
      </c>
      <c r="E19" s="5">
        <v>1.910577</v>
      </c>
      <c r="F19" s="5">
        <v>2.0063529999999998</v>
      </c>
      <c r="G19" s="5">
        <v>1.9623889999999999</v>
      </c>
      <c r="H19" s="5">
        <v>2.0203380000000002</v>
      </c>
      <c r="I19" s="5">
        <v>1.942421</v>
      </c>
      <c r="J19" s="5">
        <v>1.9407970000000001</v>
      </c>
      <c r="K19" s="5">
        <v>1.9224049999999999</v>
      </c>
      <c r="L19" s="5">
        <v>1.9014420000000001</v>
      </c>
      <c r="M19" s="5">
        <v>1.9997480000000001</v>
      </c>
      <c r="N19" s="5">
        <v>1.937999</v>
      </c>
      <c r="O19" s="5">
        <v>2.0172829999999999</v>
      </c>
    </row>
    <row r="20" spans="2:15" x14ac:dyDescent="0.2">
      <c r="B20" s="3" t="s">
        <v>17</v>
      </c>
      <c r="C20" s="1" t="s">
        <v>17</v>
      </c>
      <c r="D20" s="2">
        <v>63.488909</v>
      </c>
      <c r="E20" s="5">
        <v>61.388914999999997</v>
      </c>
      <c r="F20" s="5">
        <v>59.314943999999997</v>
      </c>
      <c r="G20" s="5">
        <v>55.719028000000002</v>
      </c>
      <c r="H20" s="5">
        <v>46.976857000000003</v>
      </c>
      <c r="I20" s="5">
        <v>39.208655999999998</v>
      </c>
      <c r="J20" s="5">
        <v>41.069130999999999</v>
      </c>
      <c r="K20" s="5">
        <v>39.460718</v>
      </c>
      <c r="L20" s="5">
        <v>50.496918000000001</v>
      </c>
      <c r="M20" s="5">
        <v>50.766012000000003</v>
      </c>
      <c r="N20" s="5">
        <v>41.800215999999999</v>
      </c>
      <c r="O20" s="5">
        <v>38.446609000000002</v>
      </c>
    </row>
    <row r="21" spans="2:15" x14ac:dyDescent="0.2">
      <c r="B21" s="3" t="s">
        <v>18</v>
      </c>
      <c r="C21" s="1" t="s">
        <v>18</v>
      </c>
      <c r="D21" s="2">
        <v>69.078968000000003</v>
      </c>
      <c r="E21" s="5">
        <v>67.875292000000002</v>
      </c>
      <c r="F21" s="5">
        <v>70.875336000000004</v>
      </c>
      <c r="G21" s="5">
        <v>65.233181000000002</v>
      </c>
      <c r="H21" s="5">
        <v>61.693196</v>
      </c>
      <c r="I21" s="5">
        <v>43.356569999999998</v>
      </c>
      <c r="J21" s="5">
        <v>49.360517999999999</v>
      </c>
      <c r="K21" s="5">
        <v>45.251517999999997</v>
      </c>
      <c r="L21" s="5">
        <v>56.039915000000001</v>
      </c>
      <c r="M21" s="5">
        <v>54.314141999999997</v>
      </c>
      <c r="N21" s="5">
        <v>43.091296</v>
      </c>
      <c r="O21" s="5">
        <v>42.489286999999997</v>
      </c>
    </row>
    <row r="22" spans="2:15" x14ac:dyDescent="0.2">
      <c r="B22" s="3" t="s">
        <v>19</v>
      </c>
      <c r="C22" s="1" t="s">
        <v>19</v>
      </c>
      <c r="D22" s="2">
        <v>5.5900590000000001</v>
      </c>
      <c r="E22" s="5">
        <v>6.4863770000000001</v>
      </c>
      <c r="F22" s="5">
        <v>11.560392</v>
      </c>
      <c r="G22" s="5">
        <v>9.5141539999999996</v>
      </c>
      <c r="H22" s="5">
        <v>14.716339</v>
      </c>
      <c r="I22" s="5">
        <v>4.1479140000000001</v>
      </c>
      <c r="J22" s="5">
        <v>8.2913870000000003</v>
      </c>
      <c r="K22" s="5">
        <v>5.7907999999999999</v>
      </c>
      <c r="L22" s="5">
        <v>5.5429979999999999</v>
      </c>
      <c r="M22" s="5">
        <v>3.54813</v>
      </c>
      <c r="N22" s="5">
        <v>1.29108</v>
      </c>
      <c r="O22" s="5">
        <v>4.0426780000000004</v>
      </c>
    </row>
    <row r="23" spans="2:15" x14ac:dyDescent="0.2">
      <c r="B23" s="3" t="s">
        <v>20</v>
      </c>
      <c r="C23" s="1" t="s">
        <v>20</v>
      </c>
      <c r="D23" s="2">
        <v>5.5900590000000001</v>
      </c>
      <c r="E23" s="5">
        <v>6.4863770000000001</v>
      </c>
      <c r="F23" s="5">
        <v>11.560392</v>
      </c>
      <c r="G23" s="5">
        <v>9.5141539999999996</v>
      </c>
      <c r="H23" s="5">
        <v>14.716339</v>
      </c>
      <c r="I23" s="5">
        <v>4.1479140000000001</v>
      </c>
      <c r="J23" s="5">
        <v>8.2913870000000003</v>
      </c>
      <c r="K23" s="5">
        <v>5.7907999999999999</v>
      </c>
      <c r="L23" s="5">
        <v>5.5429979999999999</v>
      </c>
      <c r="M23" s="5">
        <v>3.54813</v>
      </c>
      <c r="N23" s="5">
        <v>1.29108</v>
      </c>
      <c r="O23" s="5">
        <v>4.0426780000000004</v>
      </c>
    </row>
    <row r="24" spans="2:15" x14ac:dyDescent="0.2">
      <c r="B24" s="3" t="s">
        <v>21</v>
      </c>
      <c r="C24" s="1" t="s">
        <v>21</v>
      </c>
      <c r="D24" s="2">
        <v>14.2639</v>
      </c>
      <c r="E24" s="5">
        <v>14.2639</v>
      </c>
      <c r="F24" s="5">
        <v>14.2639</v>
      </c>
      <c r="G24" s="5">
        <v>14.2639</v>
      </c>
      <c r="H24" s="5">
        <v>14.2639</v>
      </c>
      <c r="I24" s="5">
        <v>14.2639</v>
      </c>
      <c r="J24" s="5">
        <v>14.2639</v>
      </c>
      <c r="K24" s="5">
        <v>14.2639</v>
      </c>
      <c r="L24" s="5">
        <v>14.2639</v>
      </c>
      <c r="M24" s="5">
        <v>14.2639</v>
      </c>
      <c r="N24" s="5">
        <v>14.2639</v>
      </c>
      <c r="O24" s="5">
        <v>14.2639</v>
      </c>
    </row>
    <row r="25" spans="2:15" x14ac:dyDescent="0.2">
      <c r="B25" s="3" t="s">
        <v>22</v>
      </c>
      <c r="C25" s="1" t="s">
        <v>22</v>
      </c>
      <c r="D25" s="2">
        <v>3.8414999999999999</v>
      </c>
      <c r="E25" s="5">
        <v>3.8414999999999999</v>
      </c>
      <c r="F25" s="5">
        <v>3.8414999999999999</v>
      </c>
      <c r="G25" s="5">
        <v>3.8414999999999999</v>
      </c>
      <c r="H25" s="5">
        <v>3.8414999999999999</v>
      </c>
      <c r="I25" s="5">
        <v>3.8414999999999999</v>
      </c>
      <c r="J25" s="5">
        <v>3.8414999999999999</v>
      </c>
      <c r="K25" s="5">
        <v>3.8414999999999999</v>
      </c>
      <c r="L25" s="5">
        <v>3.8414999999999999</v>
      </c>
      <c r="M25" s="5">
        <v>3.8414999999999999</v>
      </c>
      <c r="N25" s="5">
        <v>3.8414999999999999</v>
      </c>
      <c r="O25" s="5">
        <v>3.8414999999999999</v>
      </c>
    </row>
    <row r="26" spans="2:15" x14ac:dyDescent="0.2">
      <c r="B26" s="3" t="s">
        <v>23</v>
      </c>
      <c r="C26" s="1" t="s">
        <v>23</v>
      </c>
      <c r="D26" s="2">
        <v>15.494300000000001</v>
      </c>
      <c r="E26" s="5">
        <v>15.494300000000001</v>
      </c>
      <c r="F26" s="5">
        <v>15.494300000000001</v>
      </c>
      <c r="G26" s="5">
        <v>15.494300000000001</v>
      </c>
      <c r="H26" s="5">
        <v>15.494300000000001</v>
      </c>
      <c r="I26" s="5">
        <v>15.494300000000001</v>
      </c>
      <c r="J26" s="5">
        <v>15.494300000000001</v>
      </c>
      <c r="K26" s="5">
        <v>15.494300000000001</v>
      </c>
      <c r="L26" s="5">
        <v>15.494300000000001</v>
      </c>
      <c r="M26" s="5">
        <v>15.494300000000001</v>
      </c>
      <c r="N26" s="5">
        <v>15.494300000000001</v>
      </c>
      <c r="O26" s="5">
        <v>15.494300000000001</v>
      </c>
    </row>
    <row r="27" spans="2:15" x14ac:dyDescent="0.2">
      <c r="B27" s="3" t="s">
        <v>24</v>
      </c>
      <c r="C27" s="1" t="s">
        <v>24</v>
      </c>
      <c r="D27" s="2">
        <v>3.8414999999999999</v>
      </c>
      <c r="E27" s="5">
        <v>3.8414999999999999</v>
      </c>
      <c r="F27" s="5">
        <v>3.8414999999999999</v>
      </c>
      <c r="G27" s="5">
        <v>3.8414999999999999</v>
      </c>
      <c r="H27" s="5">
        <v>3.8414999999999999</v>
      </c>
      <c r="I27" s="5">
        <v>3.8414999999999999</v>
      </c>
      <c r="J27" s="5">
        <v>3.8414999999999999</v>
      </c>
      <c r="K27" s="5">
        <v>3.8414999999999999</v>
      </c>
      <c r="L27" s="5">
        <v>3.8414999999999999</v>
      </c>
      <c r="M27" s="5">
        <v>3.8414999999999999</v>
      </c>
      <c r="N27" s="5">
        <v>3.8414999999999999</v>
      </c>
      <c r="O27" s="5">
        <v>3.8414999999999999</v>
      </c>
    </row>
    <row r="28" spans="2:15" x14ac:dyDescent="0.2">
      <c r="B28" s="3" t="s">
        <v>25</v>
      </c>
      <c r="C28" s="1" t="s">
        <v>25</v>
      </c>
      <c r="D28" s="2">
        <v>0.1482</v>
      </c>
      <c r="E28" s="5">
        <v>3.85E-2</v>
      </c>
      <c r="F28" s="5">
        <v>1E-4</v>
      </c>
      <c r="G28" s="5">
        <v>8.8000000000000005E-3</v>
      </c>
      <c r="H28" s="5">
        <v>3.4299999999999997E-2</v>
      </c>
      <c r="I28" s="5">
        <v>5.9999999999999995E-4</v>
      </c>
      <c r="J28" s="5">
        <v>0.1008</v>
      </c>
      <c r="K28" s="5">
        <v>0.80869999999999997</v>
      </c>
      <c r="L28" s="5">
        <v>5.1900000000000002E-2</v>
      </c>
      <c r="M28" s="5">
        <v>0.14199999999999999</v>
      </c>
      <c r="N28" s="5">
        <v>0.1026</v>
      </c>
      <c r="O28" s="5">
        <v>0.1094</v>
      </c>
    </row>
    <row r="29" spans="2:15" x14ac:dyDescent="0.2">
      <c r="B29" s="3" t="s">
        <v>26</v>
      </c>
      <c r="C29" s="1" t="s">
        <v>26</v>
      </c>
      <c r="D29" s="2">
        <v>0.18329999999999999</v>
      </c>
      <c r="E29" s="5">
        <v>0.55179999999999996</v>
      </c>
      <c r="F29" s="5">
        <v>2.2100000000000002E-2</v>
      </c>
      <c r="G29" s="5">
        <v>9.1399999999999995E-2</v>
      </c>
      <c r="H29" s="5">
        <v>0.66720000000000002</v>
      </c>
      <c r="I29" s="5">
        <v>0.45590000000000003</v>
      </c>
      <c r="J29" s="5">
        <v>0.69840000000000002</v>
      </c>
      <c r="K29" s="5">
        <v>0.2414</v>
      </c>
      <c r="L29" s="5">
        <v>6.2300000000000001E-2</v>
      </c>
      <c r="M29" s="5">
        <v>0.28029999999999999</v>
      </c>
      <c r="N29" s="5">
        <v>0.21229999999999999</v>
      </c>
      <c r="O29" s="5">
        <v>0.66830000000000001</v>
      </c>
    </row>
    <row r="30" spans="2:15" x14ac:dyDescent="0.2">
      <c r="B30" s="3" t="s">
        <v>27</v>
      </c>
      <c r="C30" s="1" t="s">
        <v>27</v>
      </c>
      <c r="D30" s="2">
        <v>5.3231289999999998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x14ac:dyDescent="0.2">
      <c r="B31" s="3" t="s">
        <v>28</v>
      </c>
      <c r="C31" s="1" t="s">
        <v>28</v>
      </c>
      <c r="D31" s="2">
        <v>34.725588999999999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x14ac:dyDescent="0.2">
      <c r="B32" s="3" t="s">
        <v>29</v>
      </c>
      <c r="C32" s="1" t="s">
        <v>29</v>
      </c>
      <c r="D32" s="2">
        <v>0.141237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2">
      <c r="B33" s="3" t="s">
        <v>30</v>
      </c>
      <c r="C33" s="1" t="s">
        <v>30</v>
      </c>
      <c r="D33" s="2">
        <v>1.4692E-2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x14ac:dyDescent="0.2">
      <c r="B34" s="3" t="s">
        <v>31</v>
      </c>
      <c r="C34" s="1" t="s">
        <v>31</v>
      </c>
      <c r="D34" s="2">
        <v>4.55E-4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x14ac:dyDescent="0.2">
      <c r="B35" s="3" t="s">
        <v>32</v>
      </c>
      <c r="C35" s="1" t="s">
        <v>32</v>
      </c>
      <c r="D35" s="2">
        <v>3.163E-3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8" spans="2:15" x14ac:dyDescent="0.2">
      <c r="B38" s="1" t="s">
        <v>34</v>
      </c>
      <c r="C38" s="1"/>
      <c r="D38" s="1"/>
    </row>
  </sheetData>
  <conditionalFormatting sqref="E7">
    <cfRule type="expression" dxfId="599" priority="263">
      <formula>$E$7&gt;0.05</formula>
    </cfRule>
    <cfRule type="expression" dxfId="598" priority="264">
      <formula>$E$7&lt;=0.05</formula>
    </cfRule>
  </conditionalFormatting>
  <conditionalFormatting sqref="E9">
    <cfRule type="expression" dxfId="597" priority="261">
      <formula>$E$7&gt;0.05</formula>
    </cfRule>
    <cfRule type="expression" dxfId="596" priority="262">
      <formula>$E$7&lt;=0.05</formula>
    </cfRule>
  </conditionalFormatting>
  <conditionalFormatting sqref="E11">
    <cfRule type="expression" dxfId="595" priority="259">
      <formula>"&lt;0.05"</formula>
    </cfRule>
    <cfRule type="expression" dxfId="594" priority="260">
      <formula>$E$11&gt;=0.05</formula>
    </cfRule>
  </conditionalFormatting>
  <conditionalFormatting sqref="E13">
    <cfRule type="expression" dxfId="593" priority="257">
      <formula>"&lt;0.05"</formula>
    </cfRule>
    <cfRule type="expression" dxfId="592" priority="258">
      <formula>$E$11&gt;=0.05</formula>
    </cfRule>
  </conditionalFormatting>
  <conditionalFormatting sqref="E18">
    <cfRule type="cellIs" dxfId="591" priority="254" operator="lessThan">
      <formula>1.5</formula>
    </cfRule>
    <cfRule type="cellIs" dxfId="590" priority="255" operator="greaterThan">
      <formula>2.5</formula>
    </cfRule>
    <cfRule type="cellIs" dxfId="589" priority="256" stopIfTrue="1" operator="between">
      <formula>1.5</formula>
      <formula>2.5</formula>
    </cfRule>
  </conditionalFormatting>
  <conditionalFormatting sqref="E19">
    <cfRule type="cellIs" dxfId="588" priority="251" operator="lessThan">
      <formula>1.5</formula>
    </cfRule>
    <cfRule type="cellIs" dxfId="587" priority="252" operator="greaterThan">
      <formula>2.5</formula>
    </cfRule>
    <cfRule type="cellIs" dxfId="586" priority="253" stopIfTrue="1" operator="between">
      <formula>1.5</formula>
      <formula>2.5</formula>
    </cfRule>
  </conditionalFormatting>
  <conditionalFormatting sqref="E20">
    <cfRule type="cellIs" dxfId="585" priority="249" operator="lessThan">
      <formula>E24</formula>
    </cfRule>
    <cfRule type="cellIs" dxfId="584" priority="250" operator="greaterThan">
      <formula>E2424</formula>
    </cfRule>
  </conditionalFormatting>
  <conditionalFormatting sqref="E21">
    <cfRule type="cellIs" dxfId="583" priority="247" operator="lessThan">
      <formula>E$26</formula>
    </cfRule>
    <cfRule type="cellIs" dxfId="582" priority="248" operator="greaterThan">
      <formula>E$26</formula>
    </cfRule>
  </conditionalFormatting>
  <conditionalFormatting sqref="E22">
    <cfRule type="cellIs" dxfId="581" priority="245" operator="lessThan">
      <formula>$E$25</formula>
    </cfRule>
    <cfRule type="cellIs" dxfId="580" priority="246" operator="greaterThan">
      <formula>E$25</formula>
    </cfRule>
  </conditionalFormatting>
  <conditionalFormatting sqref="E23">
    <cfRule type="cellIs" dxfId="579" priority="243" operator="lessThan">
      <formula>$E$27</formula>
    </cfRule>
    <cfRule type="cellIs" dxfId="578" priority="244" operator="greaterThan">
      <formula>$E$27</formula>
    </cfRule>
  </conditionalFormatting>
  <conditionalFormatting sqref="E28:E29">
    <cfRule type="cellIs" dxfId="577" priority="241" operator="greaterThan">
      <formula>0.05</formula>
    </cfRule>
    <cfRule type="cellIs" dxfId="576" priority="242" stopIfTrue="1" operator="lessThanOrEqual">
      <formula>0.05</formula>
    </cfRule>
  </conditionalFormatting>
  <conditionalFormatting sqref="F7">
    <cfRule type="expression" dxfId="575" priority="239">
      <formula>$E$7&gt;0.05</formula>
    </cfRule>
    <cfRule type="expression" dxfId="574" priority="240">
      <formula>$E$7&lt;=0.05</formula>
    </cfRule>
  </conditionalFormatting>
  <conditionalFormatting sqref="F9">
    <cfRule type="expression" dxfId="573" priority="237">
      <formula>$E$7&gt;0.05</formula>
    </cfRule>
    <cfRule type="expression" dxfId="572" priority="238">
      <formula>$E$7&lt;=0.05</formula>
    </cfRule>
  </conditionalFormatting>
  <conditionalFormatting sqref="F11">
    <cfRule type="expression" dxfId="571" priority="235">
      <formula>"&lt;0.05"</formula>
    </cfRule>
    <cfRule type="expression" dxfId="570" priority="236">
      <formula>$E$11&gt;=0.05</formula>
    </cfRule>
  </conditionalFormatting>
  <conditionalFormatting sqref="F13">
    <cfRule type="expression" dxfId="569" priority="233">
      <formula>"&lt;0.05"</formula>
    </cfRule>
    <cfRule type="expression" dxfId="568" priority="234">
      <formula>$E$11&gt;=0.05</formula>
    </cfRule>
  </conditionalFormatting>
  <conditionalFormatting sqref="F18">
    <cfRule type="cellIs" dxfId="567" priority="230" operator="lessThan">
      <formula>1.5</formula>
    </cfRule>
    <cfRule type="cellIs" dxfId="566" priority="231" operator="greaterThan">
      <formula>2.5</formula>
    </cfRule>
    <cfRule type="cellIs" dxfId="565" priority="232" stopIfTrue="1" operator="between">
      <formula>1.5</formula>
      <formula>2.5</formula>
    </cfRule>
  </conditionalFormatting>
  <conditionalFormatting sqref="F19">
    <cfRule type="cellIs" dxfId="564" priority="227" operator="lessThan">
      <formula>1.5</formula>
    </cfRule>
    <cfRule type="cellIs" dxfId="563" priority="228" operator="greaterThan">
      <formula>2.5</formula>
    </cfRule>
    <cfRule type="cellIs" dxfId="562" priority="229" stopIfTrue="1" operator="between">
      <formula>1.5</formula>
      <formula>2.5</formula>
    </cfRule>
  </conditionalFormatting>
  <conditionalFormatting sqref="F20">
    <cfRule type="cellIs" dxfId="561" priority="225" operator="lessThan">
      <formula>F24</formula>
    </cfRule>
    <cfRule type="cellIs" dxfId="560" priority="226" operator="greaterThan">
      <formula>F2424</formula>
    </cfRule>
  </conditionalFormatting>
  <conditionalFormatting sqref="F21">
    <cfRule type="cellIs" dxfId="559" priority="223" operator="lessThan">
      <formula>F$26</formula>
    </cfRule>
    <cfRule type="cellIs" dxfId="558" priority="224" operator="greaterThan">
      <formula>F$26</formula>
    </cfRule>
  </conditionalFormatting>
  <conditionalFormatting sqref="F22">
    <cfRule type="cellIs" dxfId="557" priority="221" operator="lessThan">
      <formula>$E$25</formula>
    </cfRule>
    <cfRule type="cellIs" dxfId="556" priority="222" operator="greaterThan">
      <formula>F$25</formula>
    </cfRule>
  </conditionalFormatting>
  <conditionalFormatting sqref="F23">
    <cfRule type="cellIs" dxfId="555" priority="219" operator="lessThan">
      <formula>$E$27</formula>
    </cfRule>
    <cfRule type="cellIs" dxfId="554" priority="220" operator="greaterThan">
      <formula>$E$27</formula>
    </cfRule>
  </conditionalFormatting>
  <conditionalFormatting sqref="F28:F29">
    <cfRule type="cellIs" dxfId="553" priority="217" operator="greaterThan">
      <formula>0.05</formula>
    </cfRule>
    <cfRule type="cellIs" dxfId="552" priority="218" stopIfTrue="1" operator="lessThanOrEqual">
      <formula>0.05</formula>
    </cfRule>
  </conditionalFormatting>
  <conditionalFormatting sqref="G7">
    <cfRule type="expression" dxfId="551" priority="215">
      <formula>$E$7&gt;0.05</formula>
    </cfRule>
    <cfRule type="expression" dxfId="550" priority="216">
      <formula>$E$7&lt;=0.05</formula>
    </cfRule>
  </conditionalFormatting>
  <conditionalFormatting sqref="G9">
    <cfRule type="expression" dxfId="549" priority="213">
      <formula>$E$7&gt;0.05</formula>
    </cfRule>
    <cfRule type="expression" dxfId="548" priority="214">
      <formula>$E$7&lt;=0.05</formula>
    </cfRule>
  </conditionalFormatting>
  <conditionalFormatting sqref="G11">
    <cfRule type="expression" dxfId="547" priority="211">
      <formula>"&lt;0.05"</formula>
    </cfRule>
    <cfRule type="expression" dxfId="546" priority="212">
      <formula>$E$11&gt;=0.05</formula>
    </cfRule>
  </conditionalFormatting>
  <conditionalFormatting sqref="G13">
    <cfRule type="expression" dxfId="545" priority="209">
      <formula>"&lt;0.05"</formula>
    </cfRule>
    <cfRule type="expression" dxfId="544" priority="210">
      <formula>$E$11&gt;=0.05</formula>
    </cfRule>
  </conditionalFormatting>
  <conditionalFormatting sqref="G18">
    <cfRule type="cellIs" dxfId="543" priority="206" operator="lessThan">
      <formula>1.5</formula>
    </cfRule>
    <cfRule type="cellIs" dxfId="542" priority="207" operator="greaterThan">
      <formula>2.5</formula>
    </cfRule>
    <cfRule type="cellIs" dxfId="541" priority="208" stopIfTrue="1" operator="between">
      <formula>1.5</formula>
      <formula>2.5</formula>
    </cfRule>
  </conditionalFormatting>
  <conditionalFormatting sqref="G19">
    <cfRule type="cellIs" dxfId="540" priority="203" operator="lessThan">
      <formula>1.5</formula>
    </cfRule>
    <cfRule type="cellIs" dxfId="539" priority="204" operator="greaterThan">
      <formula>2.5</formula>
    </cfRule>
    <cfRule type="cellIs" dxfId="538" priority="205" stopIfTrue="1" operator="between">
      <formula>1.5</formula>
      <formula>2.5</formula>
    </cfRule>
  </conditionalFormatting>
  <conditionalFormatting sqref="G20">
    <cfRule type="cellIs" dxfId="537" priority="201" operator="lessThan">
      <formula>G24</formula>
    </cfRule>
    <cfRule type="cellIs" dxfId="536" priority="202" operator="greaterThan">
      <formula>G2424</formula>
    </cfRule>
  </conditionalFormatting>
  <conditionalFormatting sqref="G21">
    <cfRule type="cellIs" dxfId="535" priority="199" operator="lessThan">
      <formula>G$26</formula>
    </cfRule>
    <cfRule type="cellIs" dxfId="534" priority="200" operator="greaterThan">
      <formula>G$26</formula>
    </cfRule>
  </conditionalFormatting>
  <conditionalFormatting sqref="G22">
    <cfRule type="cellIs" dxfId="533" priority="197" operator="lessThan">
      <formula>$E$25</formula>
    </cfRule>
    <cfRule type="cellIs" dxfId="532" priority="198" operator="greaterThan">
      <formula>G$25</formula>
    </cfRule>
  </conditionalFormatting>
  <conditionalFormatting sqref="G23">
    <cfRule type="cellIs" dxfId="531" priority="195" operator="lessThan">
      <formula>$E$27</formula>
    </cfRule>
    <cfRule type="cellIs" dxfId="530" priority="196" operator="greaterThan">
      <formula>$E$27</formula>
    </cfRule>
  </conditionalFormatting>
  <conditionalFormatting sqref="G28:G29">
    <cfRule type="cellIs" dxfId="529" priority="193" operator="greaterThan">
      <formula>0.05</formula>
    </cfRule>
    <cfRule type="cellIs" dxfId="528" priority="194" stopIfTrue="1" operator="lessThanOrEqual">
      <formula>0.05</formula>
    </cfRule>
  </conditionalFormatting>
  <conditionalFormatting sqref="H7">
    <cfRule type="expression" dxfId="527" priority="191">
      <formula>$E$7&gt;0.05</formula>
    </cfRule>
    <cfRule type="expression" dxfId="526" priority="192">
      <formula>$E$7&lt;=0.05</formula>
    </cfRule>
  </conditionalFormatting>
  <conditionalFormatting sqref="H9">
    <cfRule type="expression" dxfId="525" priority="189">
      <formula>$E$7&gt;0.05</formula>
    </cfRule>
    <cfRule type="expression" dxfId="524" priority="190">
      <formula>$E$7&lt;=0.05</formula>
    </cfRule>
  </conditionalFormatting>
  <conditionalFormatting sqref="H11">
    <cfRule type="expression" dxfId="523" priority="187">
      <formula>"&lt;0.05"</formula>
    </cfRule>
    <cfRule type="expression" dxfId="522" priority="188">
      <formula>$E$11&gt;=0.05</formula>
    </cfRule>
  </conditionalFormatting>
  <conditionalFormatting sqref="H13">
    <cfRule type="expression" dxfId="521" priority="185">
      <formula>"&lt;0.05"</formula>
    </cfRule>
    <cfRule type="expression" dxfId="520" priority="186">
      <formula>$E$11&gt;=0.05</formula>
    </cfRule>
  </conditionalFormatting>
  <conditionalFormatting sqref="H18">
    <cfRule type="cellIs" dxfId="519" priority="182" operator="lessThan">
      <formula>1.5</formula>
    </cfRule>
    <cfRule type="cellIs" dxfId="518" priority="183" operator="greaterThan">
      <formula>2.5</formula>
    </cfRule>
    <cfRule type="cellIs" dxfId="517" priority="184" stopIfTrue="1" operator="between">
      <formula>1.5</formula>
      <formula>2.5</formula>
    </cfRule>
  </conditionalFormatting>
  <conditionalFormatting sqref="H19">
    <cfRule type="cellIs" dxfId="516" priority="179" operator="lessThan">
      <formula>1.5</formula>
    </cfRule>
    <cfRule type="cellIs" dxfId="515" priority="180" operator="greaterThan">
      <formula>2.5</formula>
    </cfRule>
    <cfRule type="cellIs" dxfId="514" priority="181" stopIfTrue="1" operator="between">
      <formula>1.5</formula>
      <formula>2.5</formula>
    </cfRule>
  </conditionalFormatting>
  <conditionalFormatting sqref="H20">
    <cfRule type="cellIs" dxfId="513" priority="177" operator="lessThan">
      <formula>H24</formula>
    </cfRule>
    <cfRule type="cellIs" dxfId="512" priority="178" operator="greaterThan">
      <formula>H2424</formula>
    </cfRule>
  </conditionalFormatting>
  <conditionalFormatting sqref="H21">
    <cfRule type="cellIs" dxfId="511" priority="175" operator="lessThan">
      <formula>H$26</formula>
    </cfRule>
    <cfRule type="cellIs" dxfId="510" priority="176" operator="greaterThan">
      <formula>H$26</formula>
    </cfRule>
  </conditionalFormatting>
  <conditionalFormatting sqref="H22">
    <cfRule type="cellIs" dxfId="509" priority="173" operator="lessThan">
      <formula>$E$25</formula>
    </cfRule>
    <cfRule type="cellIs" dxfId="508" priority="174" operator="greaterThan">
      <formula>H$25</formula>
    </cfRule>
  </conditionalFormatting>
  <conditionalFormatting sqref="H23">
    <cfRule type="cellIs" dxfId="507" priority="171" operator="lessThan">
      <formula>$E$27</formula>
    </cfRule>
    <cfRule type="cellIs" dxfId="506" priority="172" operator="greaterThan">
      <formula>$E$27</formula>
    </cfRule>
  </conditionalFormatting>
  <conditionalFormatting sqref="H28:H29">
    <cfRule type="cellIs" dxfId="505" priority="169" operator="greaterThan">
      <formula>0.05</formula>
    </cfRule>
    <cfRule type="cellIs" dxfId="504" priority="170" stopIfTrue="1" operator="lessThanOrEqual">
      <formula>0.05</formula>
    </cfRule>
  </conditionalFormatting>
  <conditionalFormatting sqref="I7">
    <cfRule type="expression" dxfId="503" priority="167">
      <formula>$E$7&gt;0.05</formula>
    </cfRule>
    <cfRule type="expression" dxfId="502" priority="168">
      <formula>$E$7&lt;=0.05</formula>
    </cfRule>
  </conditionalFormatting>
  <conditionalFormatting sqref="I9">
    <cfRule type="expression" dxfId="501" priority="165">
      <formula>$E$7&gt;0.05</formula>
    </cfRule>
    <cfRule type="expression" dxfId="500" priority="166">
      <formula>$E$7&lt;=0.05</formula>
    </cfRule>
  </conditionalFormatting>
  <conditionalFormatting sqref="I11">
    <cfRule type="expression" dxfId="499" priority="163">
      <formula>"&lt;0.05"</formula>
    </cfRule>
    <cfRule type="expression" dxfId="498" priority="164">
      <formula>$E$11&gt;=0.05</formula>
    </cfRule>
  </conditionalFormatting>
  <conditionalFormatting sqref="I13">
    <cfRule type="expression" dxfId="497" priority="161">
      <formula>"&lt;0.05"</formula>
    </cfRule>
    <cfRule type="expression" dxfId="496" priority="162">
      <formula>$E$11&gt;=0.05</formula>
    </cfRule>
  </conditionalFormatting>
  <conditionalFormatting sqref="I18">
    <cfRule type="cellIs" dxfId="495" priority="158" operator="lessThan">
      <formula>1.5</formula>
    </cfRule>
    <cfRule type="cellIs" dxfId="494" priority="159" operator="greaterThan">
      <formula>2.5</formula>
    </cfRule>
    <cfRule type="cellIs" dxfId="493" priority="160" stopIfTrue="1" operator="between">
      <formula>1.5</formula>
      <formula>2.5</formula>
    </cfRule>
  </conditionalFormatting>
  <conditionalFormatting sqref="I19">
    <cfRule type="cellIs" dxfId="492" priority="155" operator="lessThan">
      <formula>1.5</formula>
    </cfRule>
    <cfRule type="cellIs" dxfId="491" priority="156" operator="greaterThan">
      <formula>2.5</formula>
    </cfRule>
    <cfRule type="cellIs" dxfId="490" priority="157" stopIfTrue="1" operator="between">
      <formula>1.5</formula>
      <formula>2.5</formula>
    </cfRule>
  </conditionalFormatting>
  <conditionalFormatting sqref="I20">
    <cfRule type="cellIs" dxfId="489" priority="153" operator="lessThan">
      <formula>I24</formula>
    </cfRule>
    <cfRule type="cellIs" dxfId="488" priority="154" operator="greaterThan">
      <formula>I2424</formula>
    </cfRule>
  </conditionalFormatting>
  <conditionalFormatting sqref="I21">
    <cfRule type="cellIs" dxfId="487" priority="151" operator="lessThan">
      <formula>I$26</formula>
    </cfRule>
    <cfRule type="cellIs" dxfId="486" priority="152" operator="greaterThan">
      <formula>I$26</formula>
    </cfRule>
  </conditionalFormatting>
  <conditionalFormatting sqref="I22">
    <cfRule type="cellIs" dxfId="485" priority="149" operator="lessThan">
      <formula>$E$25</formula>
    </cfRule>
    <cfRule type="cellIs" dxfId="484" priority="150" operator="greaterThan">
      <formula>I$25</formula>
    </cfRule>
  </conditionalFormatting>
  <conditionalFormatting sqref="I23">
    <cfRule type="cellIs" dxfId="483" priority="147" operator="lessThan">
      <formula>$E$27</formula>
    </cfRule>
    <cfRule type="cellIs" dxfId="482" priority="148" operator="greaterThan">
      <formula>$E$27</formula>
    </cfRule>
  </conditionalFormatting>
  <conditionalFormatting sqref="I28:I29">
    <cfRule type="cellIs" dxfId="481" priority="145" operator="greaterThan">
      <formula>0.05</formula>
    </cfRule>
    <cfRule type="cellIs" dxfId="480" priority="146" stopIfTrue="1" operator="lessThanOrEqual">
      <formula>0.05</formula>
    </cfRule>
  </conditionalFormatting>
  <conditionalFormatting sqref="J7">
    <cfRule type="expression" dxfId="479" priority="143">
      <formula>$E$7&gt;0.05</formula>
    </cfRule>
    <cfRule type="expression" dxfId="478" priority="144">
      <formula>$E$7&lt;=0.05</formula>
    </cfRule>
  </conditionalFormatting>
  <conditionalFormatting sqref="J9">
    <cfRule type="expression" dxfId="477" priority="141">
      <formula>$E$7&gt;0.05</formula>
    </cfRule>
    <cfRule type="expression" dxfId="476" priority="142">
      <formula>$E$7&lt;=0.05</formula>
    </cfRule>
  </conditionalFormatting>
  <conditionalFormatting sqref="J11">
    <cfRule type="expression" dxfId="475" priority="139">
      <formula>"&lt;0.05"</formula>
    </cfRule>
    <cfRule type="expression" dxfId="474" priority="140">
      <formula>$E$11&gt;=0.05</formula>
    </cfRule>
  </conditionalFormatting>
  <conditionalFormatting sqref="J13">
    <cfRule type="expression" dxfId="473" priority="137">
      <formula>"&lt;0.05"</formula>
    </cfRule>
    <cfRule type="expression" dxfId="472" priority="138">
      <formula>$E$11&gt;=0.05</formula>
    </cfRule>
  </conditionalFormatting>
  <conditionalFormatting sqref="J18">
    <cfRule type="cellIs" dxfId="471" priority="134" operator="lessThan">
      <formula>1.5</formula>
    </cfRule>
    <cfRule type="cellIs" dxfId="470" priority="135" operator="greaterThan">
      <formula>2.5</formula>
    </cfRule>
    <cfRule type="cellIs" dxfId="469" priority="136" stopIfTrue="1" operator="between">
      <formula>1.5</formula>
      <formula>2.5</formula>
    </cfRule>
  </conditionalFormatting>
  <conditionalFormatting sqref="J19">
    <cfRule type="cellIs" dxfId="468" priority="131" operator="lessThan">
      <formula>1.5</formula>
    </cfRule>
    <cfRule type="cellIs" dxfId="467" priority="132" operator="greaterThan">
      <formula>2.5</formula>
    </cfRule>
    <cfRule type="cellIs" dxfId="466" priority="133" stopIfTrue="1" operator="between">
      <formula>1.5</formula>
      <formula>2.5</formula>
    </cfRule>
  </conditionalFormatting>
  <conditionalFormatting sqref="J20">
    <cfRule type="cellIs" dxfId="465" priority="129" operator="lessThan">
      <formula>J24</formula>
    </cfRule>
    <cfRule type="cellIs" dxfId="464" priority="130" operator="greaterThan">
      <formula>J2424</formula>
    </cfRule>
  </conditionalFormatting>
  <conditionalFormatting sqref="J21">
    <cfRule type="cellIs" dxfId="463" priority="127" operator="lessThan">
      <formula>J$26</formula>
    </cfRule>
    <cfRule type="cellIs" dxfId="462" priority="128" operator="greaterThan">
      <formula>J$26</formula>
    </cfRule>
  </conditionalFormatting>
  <conditionalFormatting sqref="J22">
    <cfRule type="cellIs" dxfId="461" priority="125" operator="lessThan">
      <formula>$E$25</formula>
    </cfRule>
    <cfRule type="cellIs" dxfId="460" priority="126" operator="greaterThan">
      <formula>J$25</formula>
    </cfRule>
  </conditionalFormatting>
  <conditionalFormatting sqref="J23">
    <cfRule type="cellIs" dxfId="459" priority="123" operator="lessThan">
      <formula>$E$27</formula>
    </cfRule>
    <cfRule type="cellIs" dxfId="458" priority="124" operator="greaterThan">
      <formula>$E$27</formula>
    </cfRule>
  </conditionalFormatting>
  <conditionalFormatting sqref="J28:J29">
    <cfRule type="cellIs" dxfId="457" priority="121" operator="greaterThan">
      <formula>0.05</formula>
    </cfRule>
    <cfRule type="cellIs" dxfId="456" priority="122" stopIfTrue="1" operator="lessThanOrEqual">
      <formula>0.05</formula>
    </cfRule>
  </conditionalFormatting>
  <conditionalFormatting sqref="K7">
    <cfRule type="expression" dxfId="455" priority="119">
      <formula>$E$7&gt;0.05</formula>
    </cfRule>
    <cfRule type="expression" dxfId="454" priority="120">
      <formula>$E$7&lt;=0.05</formula>
    </cfRule>
  </conditionalFormatting>
  <conditionalFormatting sqref="K9">
    <cfRule type="expression" dxfId="453" priority="117">
      <formula>$E$7&gt;0.05</formula>
    </cfRule>
    <cfRule type="expression" dxfId="452" priority="118">
      <formula>$E$7&lt;=0.05</formula>
    </cfRule>
  </conditionalFormatting>
  <conditionalFormatting sqref="K11">
    <cfRule type="expression" dxfId="451" priority="115">
      <formula>"&lt;0.05"</formula>
    </cfRule>
    <cfRule type="expression" dxfId="450" priority="116">
      <formula>$E$11&gt;=0.05</formula>
    </cfRule>
  </conditionalFormatting>
  <conditionalFormatting sqref="K13">
    <cfRule type="expression" dxfId="449" priority="113">
      <formula>"&lt;0.05"</formula>
    </cfRule>
    <cfRule type="expression" dxfId="448" priority="114">
      <formula>$E$11&gt;=0.05</formula>
    </cfRule>
  </conditionalFormatting>
  <conditionalFormatting sqref="K18">
    <cfRule type="cellIs" dxfId="447" priority="110" operator="lessThan">
      <formula>1.5</formula>
    </cfRule>
    <cfRule type="cellIs" dxfId="446" priority="111" operator="greaterThan">
      <formula>2.5</formula>
    </cfRule>
    <cfRule type="cellIs" dxfId="445" priority="112" stopIfTrue="1" operator="between">
      <formula>1.5</formula>
      <formula>2.5</formula>
    </cfRule>
  </conditionalFormatting>
  <conditionalFormatting sqref="K19">
    <cfRule type="cellIs" dxfId="444" priority="107" operator="lessThan">
      <formula>1.5</formula>
    </cfRule>
    <cfRule type="cellIs" dxfId="443" priority="108" operator="greaterThan">
      <formula>2.5</formula>
    </cfRule>
    <cfRule type="cellIs" dxfId="442" priority="109" stopIfTrue="1" operator="between">
      <formula>1.5</formula>
      <formula>2.5</formula>
    </cfRule>
  </conditionalFormatting>
  <conditionalFormatting sqref="K20">
    <cfRule type="cellIs" dxfId="441" priority="105" operator="lessThan">
      <formula>K24</formula>
    </cfRule>
    <cfRule type="cellIs" dxfId="440" priority="106" operator="greaterThan">
      <formula>K2424</formula>
    </cfRule>
  </conditionalFormatting>
  <conditionalFormatting sqref="K21">
    <cfRule type="cellIs" dxfId="439" priority="103" operator="lessThan">
      <formula>K$26</formula>
    </cfRule>
    <cfRule type="cellIs" dxfId="438" priority="104" operator="greaterThan">
      <formula>K$26</formula>
    </cfRule>
  </conditionalFormatting>
  <conditionalFormatting sqref="K22">
    <cfRule type="cellIs" dxfId="437" priority="101" operator="lessThan">
      <formula>$E$25</formula>
    </cfRule>
    <cfRule type="cellIs" dxfId="436" priority="102" operator="greaterThan">
      <formula>K$25</formula>
    </cfRule>
  </conditionalFormatting>
  <conditionalFormatting sqref="K23">
    <cfRule type="cellIs" dxfId="435" priority="99" operator="lessThan">
      <formula>$E$27</formula>
    </cfRule>
    <cfRule type="cellIs" dxfId="434" priority="100" operator="greaterThan">
      <formula>$E$27</formula>
    </cfRule>
  </conditionalFormatting>
  <conditionalFormatting sqref="K28:K29">
    <cfRule type="cellIs" dxfId="433" priority="97" operator="greaterThan">
      <formula>0.05</formula>
    </cfRule>
    <cfRule type="cellIs" dxfId="432" priority="98" stopIfTrue="1" operator="lessThanOrEqual">
      <formula>0.05</formula>
    </cfRule>
  </conditionalFormatting>
  <conditionalFormatting sqref="L7">
    <cfRule type="expression" dxfId="431" priority="95">
      <formula>$E$7&gt;0.05</formula>
    </cfRule>
    <cfRule type="expression" dxfId="430" priority="96">
      <formula>$E$7&lt;=0.05</formula>
    </cfRule>
  </conditionalFormatting>
  <conditionalFormatting sqref="L9">
    <cfRule type="expression" dxfId="429" priority="93">
      <formula>$E$7&gt;0.05</formula>
    </cfRule>
    <cfRule type="expression" dxfId="428" priority="94">
      <formula>$E$7&lt;=0.05</formula>
    </cfRule>
  </conditionalFormatting>
  <conditionalFormatting sqref="L11">
    <cfRule type="expression" dxfId="427" priority="91">
      <formula>"&lt;0.05"</formula>
    </cfRule>
    <cfRule type="expression" dxfId="426" priority="92">
      <formula>$E$11&gt;=0.05</formula>
    </cfRule>
  </conditionalFormatting>
  <conditionalFormatting sqref="L13">
    <cfRule type="expression" dxfId="425" priority="89">
      <formula>"&lt;0.05"</formula>
    </cfRule>
    <cfRule type="expression" dxfId="424" priority="90">
      <formula>$E$11&gt;=0.05</formula>
    </cfRule>
  </conditionalFormatting>
  <conditionalFormatting sqref="L18">
    <cfRule type="cellIs" dxfId="423" priority="86" operator="lessThan">
      <formula>1.5</formula>
    </cfRule>
    <cfRule type="cellIs" dxfId="422" priority="87" operator="greaterThan">
      <formula>2.5</formula>
    </cfRule>
    <cfRule type="cellIs" dxfId="421" priority="88" stopIfTrue="1" operator="between">
      <formula>1.5</formula>
      <formula>2.5</formula>
    </cfRule>
  </conditionalFormatting>
  <conditionalFormatting sqref="L19">
    <cfRule type="cellIs" dxfId="420" priority="83" operator="lessThan">
      <formula>1.5</formula>
    </cfRule>
    <cfRule type="cellIs" dxfId="419" priority="84" operator="greaterThan">
      <formula>2.5</formula>
    </cfRule>
    <cfRule type="cellIs" dxfId="418" priority="85" stopIfTrue="1" operator="between">
      <formula>1.5</formula>
      <formula>2.5</formula>
    </cfRule>
  </conditionalFormatting>
  <conditionalFormatting sqref="L20">
    <cfRule type="cellIs" dxfId="417" priority="81" operator="lessThan">
      <formula>L24</formula>
    </cfRule>
    <cfRule type="cellIs" dxfId="416" priority="82" operator="greaterThan">
      <formula>L2424</formula>
    </cfRule>
  </conditionalFormatting>
  <conditionalFormatting sqref="L21">
    <cfRule type="cellIs" dxfId="415" priority="79" operator="lessThan">
      <formula>L$26</formula>
    </cfRule>
    <cfRule type="cellIs" dxfId="414" priority="80" operator="greaterThan">
      <formula>L$26</formula>
    </cfRule>
  </conditionalFormatting>
  <conditionalFormatting sqref="L22">
    <cfRule type="cellIs" dxfId="413" priority="77" operator="lessThan">
      <formula>$E$25</formula>
    </cfRule>
    <cfRule type="cellIs" dxfId="412" priority="78" operator="greaterThan">
      <formula>L$25</formula>
    </cfRule>
  </conditionalFormatting>
  <conditionalFormatting sqref="L23">
    <cfRule type="cellIs" dxfId="411" priority="75" operator="lessThan">
      <formula>$E$27</formula>
    </cfRule>
    <cfRule type="cellIs" dxfId="410" priority="76" operator="greaterThan">
      <formula>$E$27</formula>
    </cfRule>
  </conditionalFormatting>
  <conditionalFormatting sqref="L28:L29">
    <cfRule type="cellIs" dxfId="409" priority="73" operator="greaterThan">
      <formula>0.05</formula>
    </cfRule>
    <cfRule type="cellIs" dxfId="408" priority="74" stopIfTrue="1" operator="lessThanOrEqual">
      <formula>0.05</formula>
    </cfRule>
  </conditionalFormatting>
  <conditionalFormatting sqref="M7">
    <cfRule type="expression" dxfId="407" priority="71">
      <formula>$E$7&gt;0.05</formula>
    </cfRule>
    <cfRule type="expression" dxfId="406" priority="72">
      <formula>$E$7&lt;=0.05</formula>
    </cfRule>
  </conditionalFormatting>
  <conditionalFormatting sqref="M9">
    <cfRule type="expression" dxfId="405" priority="69">
      <formula>$E$7&gt;0.05</formula>
    </cfRule>
    <cfRule type="expression" dxfId="404" priority="70">
      <formula>$E$7&lt;=0.05</formula>
    </cfRule>
  </conditionalFormatting>
  <conditionalFormatting sqref="M11">
    <cfRule type="expression" dxfId="403" priority="67">
      <formula>"&lt;0.05"</formula>
    </cfRule>
    <cfRule type="expression" dxfId="402" priority="68">
      <formula>$E$11&gt;=0.05</formula>
    </cfRule>
  </conditionalFormatting>
  <conditionalFormatting sqref="M13">
    <cfRule type="expression" dxfId="401" priority="65">
      <formula>"&lt;0.05"</formula>
    </cfRule>
    <cfRule type="expression" dxfId="400" priority="66">
      <formula>$E$11&gt;=0.05</formula>
    </cfRule>
  </conditionalFormatting>
  <conditionalFormatting sqref="M18">
    <cfRule type="cellIs" dxfId="399" priority="62" operator="lessThan">
      <formula>1.5</formula>
    </cfRule>
    <cfRule type="cellIs" dxfId="398" priority="63" operator="greaterThan">
      <formula>2.5</formula>
    </cfRule>
    <cfRule type="cellIs" dxfId="397" priority="64" stopIfTrue="1" operator="between">
      <formula>1.5</formula>
      <formula>2.5</formula>
    </cfRule>
  </conditionalFormatting>
  <conditionalFormatting sqref="M19">
    <cfRule type="cellIs" dxfId="396" priority="59" operator="lessThan">
      <formula>1.5</formula>
    </cfRule>
    <cfRule type="cellIs" dxfId="395" priority="60" operator="greaterThan">
      <formula>2.5</formula>
    </cfRule>
    <cfRule type="cellIs" dxfId="394" priority="61" stopIfTrue="1" operator="between">
      <formula>1.5</formula>
      <formula>2.5</formula>
    </cfRule>
  </conditionalFormatting>
  <conditionalFormatting sqref="M20">
    <cfRule type="cellIs" dxfId="393" priority="57" operator="lessThan">
      <formula>M24</formula>
    </cfRule>
    <cfRule type="cellIs" dxfId="392" priority="58" operator="greaterThan">
      <formula>M2424</formula>
    </cfRule>
  </conditionalFormatting>
  <conditionalFormatting sqref="M21">
    <cfRule type="cellIs" dxfId="391" priority="55" operator="lessThan">
      <formula>M$26</formula>
    </cfRule>
    <cfRule type="cellIs" dxfId="390" priority="56" operator="greaterThan">
      <formula>M$26</formula>
    </cfRule>
  </conditionalFormatting>
  <conditionalFormatting sqref="M22">
    <cfRule type="cellIs" dxfId="389" priority="53" operator="lessThan">
      <formula>$E$25</formula>
    </cfRule>
    <cfRule type="cellIs" dxfId="388" priority="54" operator="greaterThan">
      <formula>M$25</formula>
    </cfRule>
  </conditionalFormatting>
  <conditionalFormatting sqref="M23">
    <cfRule type="cellIs" dxfId="387" priority="51" operator="lessThan">
      <formula>$E$27</formula>
    </cfRule>
    <cfRule type="cellIs" dxfId="386" priority="52" operator="greaterThan">
      <formula>$E$27</formula>
    </cfRule>
  </conditionalFormatting>
  <conditionalFormatting sqref="M28:M29">
    <cfRule type="cellIs" dxfId="385" priority="49" operator="greaterThan">
      <formula>0.05</formula>
    </cfRule>
    <cfRule type="cellIs" dxfId="384" priority="50" stopIfTrue="1" operator="lessThanOrEqual">
      <formula>0.05</formula>
    </cfRule>
  </conditionalFormatting>
  <conditionalFormatting sqref="N7">
    <cfRule type="expression" dxfId="383" priority="47">
      <formula>$E$7&gt;0.05</formula>
    </cfRule>
    <cfRule type="expression" dxfId="382" priority="48">
      <formula>$E$7&lt;=0.05</formula>
    </cfRule>
  </conditionalFormatting>
  <conditionalFormatting sqref="N9">
    <cfRule type="expression" dxfId="381" priority="45">
      <formula>$E$7&gt;0.05</formula>
    </cfRule>
    <cfRule type="expression" dxfId="380" priority="46">
      <formula>$E$7&lt;=0.05</formula>
    </cfRule>
  </conditionalFormatting>
  <conditionalFormatting sqref="N11">
    <cfRule type="expression" dxfId="379" priority="43">
      <formula>"&lt;0.05"</formula>
    </cfRule>
    <cfRule type="expression" dxfId="378" priority="44">
      <formula>$E$11&gt;=0.05</formula>
    </cfRule>
  </conditionalFormatting>
  <conditionalFormatting sqref="N13">
    <cfRule type="expression" dxfId="377" priority="41">
      <formula>"&lt;0.05"</formula>
    </cfRule>
    <cfRule type="expression" dxfId="376" priority="42">
      <formula>$E$11&gt;=0.05</formula>
    </cfRule>
  </conditionalFormatting>
  <conditionalFormatting sqref="N18">
    <cfRule type="cellIs" dxfId="375" priority="38" operator="lessThan">
      <formula>1.5</formula>
    </cfRule>
    <cfRule type="cellIs" dxfId="374" priority="39" operator="greaterThan">
      <formula>2.5</formula>
    </cfRule>
    <cfRule type="cellIs" dxfId="373" priority="40" stopIfTrue="1" operator="between">
      <formula>1.5</formula>
      <formula>2.5</formula>
    </cfRule>
  </conditionalFormatting>
  <conditionalFormatting sqref="N19">
    <cfRule type="cellIs" dxfId="372" priority="35" operator="lessThan">
      <formula>1.5</formula>
    </cfRule>
    <cfRule type="cellIs" dxfId="371" priority="36" operator="greaterThan">
      <formula>2.5</formula>
    </cfRule>
    <cfRule type="cellIs" dxfId="370" priority="37" stopIfTrue="1" operator="between">
      <formula>1.5</formula>
      <formula>2.5</formula>
    </cfRule>
  </conditionalFormatting>
  <conditionalFormatting sqref="N20">
    <cfRule type="cellIs" dxfId="369" priority="33" operator="lessThan">
      <formula>N24</formula>
    </cfRule>
    <cfRule type="cellIs" dxfId="368" priority="34" operator="greaterThan">
      <formula>N2424</formula>
    </cfRule>
  </conditionalFormatting>
  <conditionalFormatting sqref="N21">
    <cfRule type="cellIs" dxfId="367" priority="31" operator="lessThan">
      <formula>N$26</formula>
    </cfRule>
    <cfRule type="cellIs" dxfId="366" priority="32" operator="greaterThan">
      <formula>N$26</formula>
    </cfRule>
  </conditionalFormatting>
  <conditionalFormatting sqref="N22">
    <cfRule type="cellIs" dxfId="365" priority="29" operator="lessThan">
      <formula>$E$25</formula>
    </cfRule>
    <cfRule type="cellIs" dxfId="364" priority="30" operator="greaterThan">
      <formula>N$25</formula>
    </cfRule>
  </conditionalFormatting>
  <conditionalFormatting sqref="N23">
    <cfRule type="cellIs" dxfId="363" priority="27" operator="lessThan">
      <formula>$E$27</formula>
    </cfRule>
    <cfRule type="cellIs" dxfId="362" priority="28" operator="greaterThan">
      <formula>$E$27</formula>
    </cfRule>
  </conditionalFormatting>
  <conditionalFormatting sqref="N28:N29">
    <cfRule type="cellIs" dxfId="361" priority="25" operator="greaterThan">
      <formula>0.05</formula>
    </cfRule>
    <cfRule type="cellIs" dxfId="360" priority="26" stopIfTrue="1" operator="lessThanOrEqual">
      <formula>0.05</formula>
    </cfRule>
  </conditionalFormatting>
  <conditionalFormatting sqref="O7">
    <cfRule type="expression" dxfId="335" priority="23">
      <formula>$E$7&gt;0.05</formula>
    </cfRule>
    <cfRule type="expression" dxfId="334" priority="24">
      <formula>$E$7&lt;=0.05</formula>
    </cfRule>
  </conditionalFormatting>
  <conditionalFormatting sqref="O9">
    <cfRule type="expression" dxfId="333" priority="21">
      <formula>$E$7&gt;0.05</formula>
    </cfRule>
    <cfRule type="expression" dxfId="332" priority="22">
      <formula>$E$7&lt;=0.05</formula>
    </cfRule>
  </conditionalFormatting>
  <conditionalFormatting sqref="O11">
    <cfRule type="expression" dxfId="331" priority="19">
      <formula>"&lt;0.05"</formula>
    </cfRule>
    <cfRule type="expression" dxfId="330" priority="20">
      <formula>$E$11&gt;=0.05</formula>
    </cfRule>
  </conditionalFormatting>
  <conditionalFormatting sqref="O13">
    <cfRule type="expression" dxfId="329" priority="17">
      <formula>"&lt;0.05"</formula>
    </cfRule>
    <cfRule type="expression" dxfId="328" priority="18">
      <formula>$E$11&gt;=0.05</formula>
    </cfRule>
  </conditionalFormatting>
  <conditionalFormatting sqref="O18">
    <cfRule type="cellIs" dxfId="327" priority="14" operator="lessThan">
      <formula>1.5</formula>
    </cfRule>
    <cfRule type="cellIs" dxfId="326" priority="15" operator="greaterThan">
      <formula>2.5</formula>
    </cfRule>
    <cfRule type="cellIs" dxfId="325" priority="16" stopIfTrue="1" operator="between">
      <formula>1.5</formula>
      <formula>2.5</formula>
    </cfRule>
  </conditionalFormatting>
  <conditionalFormatting sqref="O19">
    <cfRule type="cellIs" dxfId="324" priority="11" operator="lessThan">
      <formula>1.5</formula>
    </cfRule>
    <cfRule type="cellIs" dxfId="323" priority="12" operator="greaterThan">
      <formula>2.5</formula>
    </cfRule>
    <cfRule type="cellIs" dxfId="322" priority="13" stopIfTrue="1" operator="between">
      <formula>1.5</formula>
      <formula>2.5</formula>
    </cfRule>
  </conditionalFormatting>
  <conditionalFormatting sqref="O20">
    <cfRule type="cellIs" dxfId="321" priority="9" operator="lessThan">
      <formula>O24</formula>
    </cfRule>
    <cfRule type="cellIs" dxfId="320" priority="10" operator="greaterThan">
      <formula>O2424</formula>
    </cfRule>
  </conditionalFormatting>
  <conditionalFormatting sqref="O21">
    <cfRule type="cellIs" dxfId="319" priority="7" operator="lessThan">
      <formula>O$26</formula>
    </cfRule>
    <cfRule type="cellIs" dxfId="318" priority="8" operator="greaterThan">
      <formula>O$26</formula>
    </cfRule>
  </conditionalFormatting>
  <conditionalFormatting sqref="O22">
    <cfRule type="cellIs" dxfId="317" priority="5" operator="lessThan">
      <formula>$E$25</formula>
    </cfRule>
    <cfRule type="cellIs" dxfId="316" priority="6" operator="greaterThan">
      <formula>O$25</formula>
    </cfRule>
  </conditionalFormatting>
  <conditionalFormatting sqref="O23">
    <cfRule type="cellIs" dxfId="315" priority="3" operator="lessThan">
      <formula>$E$27</formula>
    </cfRule>
    <cfRule type="cellIs" dxfId="314" priority="4" operator="greaterThan">
      <formula>$E$27</formula>
    </cfRule>
  </conditionalFormatting>
  <conditionalFormatting sqref="O28:O29">
    <cfRule type="cellIs" dxfId="313" priority="1" operator="greaterThan">
      <formula>0.05</formula>
    </cfRule>
    <cfRule type="cellIs" dxfId="312" priority="2" stopIfTrue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4376-F62A-CD47-85A9-9052AD950249}">
  <dimension ref="B2:P44"/>
  <sheetViews>
    <sheetView topLeftCell="B1" workbookViewId="0">
      <selection activeCell="F38" sqref="F38"/>
    </sheetView>
  </sheetViews>
  <sheetFormatPr baseColWidth="10" defaultRowHeight="16" x14ac:dyDescent="0.2"/>
  <cols>
    <col min="1" max="1" width="19.5" customWidth="1"/>
    <col min="2" max="2" width="18" customWidth="1"/>
    <col min="3" max="3" width="28.1640625" customWidth="1"/>
    <col min="4" max="5" width="20.33203125" customWidth="1"/>
  </cols>
  <sheetData>
    <row r="2" spans="2:16" x14ac:dyDescent="0.2">
      <c r="B2" s="12" t="s">
        <v>33</v>
      </c>
      <c r="C2" s="12"/>
      <c r="D2" s="12"/>
      <c r="E2" s="16"/>
      <c r="F2" s="16">
        <v>0</v>
      </c>
      <c r="G2" s="16">
        <v>1</v>
      </c>
      <c r="H2" s="16">
        <v>2</v>
      </c>
      <c r="I2" s="16">
        <v>3</v>
      </c>
      <c r="J2" s="16">
        <v>4</v>
      </c>
      <c r="K2" s="16">
        <v>5</v>
      </c>
      <c r="L2" s="16">
        <v>6</v>
      </c>
      <c r="M2" s="16">
        <v>7</v>
      </c>
      <c r="N2" s="16">
        <v>8</v>
      </c>
      <c r="O2" s="16">
        <v>9</v>
      </c>
      <c r="P2" s="16">
        <v>10</v>
      </c>
    </row>
    <row r="3" spans="2:16" x14ac:dyDescent="0.2">
      <c r="B3" s="11" t="s">
        <v>35</v>
      </c>
      <c r="C3" s="11"/>
      <c r="D3" s="11"/>
      <c r="E3" s="5">
        <f>Sheet1!D3/-7</f>
        <v>-1</v>
      </c>
      <c r="F3" s="5">
        <f>Sheet1!E3/-7</f>
        <v>0</v>
      </c>
      <c r="G3" s="5">
        <f>Sheet1!F3/-7</f>
        <v>1</v>
      </c>
      <c r="H3" s="5">
        <f>Sheet1!G3/-7</f>
        <v>2</v>
      </c>
      <c r="I3" s="5">
        <f>Sheet1!H3/-7</f>
        <v>3</v>
      </c>
      <c r="J3" s="5">
        <f>Sheet1!I3/-7</f>
        <v>4</v>
      </c>
      <c r="K3" s="5">
        <f>Sheet1!J3/-7</f>
        <v>5</v>
      </c>
      <c r="L3" s="5">
        <f>Sheet1!K3/-7</f>
        <v>6</v>
      </c>
      <c r="M3" s="5">
        <f>Sheet1!L3/-7</f>
        <v>7</v>
      </c>
      <c r="N3" s="5">
        <f>Sheet1!M3/-7</f>
        <v>8</v>
      </c>
      <c r="O3" s="5">
        <f>Sheet1!N3/-7</f>
        <v>9</v>
      </c>
      <c r="P3" s="5">
        <f>Sheet1!O3/-7</f>
        <v>10</v>
      </c>
    </row>
    <row r="4" spans="2:16" x14ac:dyDescent="0.2">
      <c r="B4" s="4"/>
      <c r="C4" s="4"/>
      <c r="D4" s="5" t="s">
        <v>1</v>
      </c>
      <c r="E4" s="5">
        <v>30</v>
      </c>
      <c r="F4" s="5">
        <v>30</v>
      </c>
      <c r="G4" s="5">
        <v>30</v>
      </c>
      <c r="H4" s="5">
        <v>30</v>
      </c>
      <c r="I4" s="5">
        <v>30</v>
      </c>
      <c r="J4" s="5">
        <v>30</v>
      </c>
      <c r="K4" s="5">
        <v>30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</row>
    <row r="5" spans="2:16" x14ac:dyDescent="0.2">
      <c r="B5" s="4"/>
      <c r="C5" s="4"/>
      <c r="D5" s="5" t="s">
        <v>2</v>
      </c>
      <c r="E5" s="5" t="b">
        <v>1</v>
      </c>
      <c r="F5" s="5" t="b">
        <v>1</v>
      </c>
      <c r="G5" s="5" t="b">
        <v>1</v>
      </c>
      <c r="H5" s="5" t="b">
        <v>1</v>
      </c>
      <c r="I5" s="5" t="b">
        <v>1</v>
      </c>
      <c r="J5" s="5" t="b">
        <v>1</v>
      </c>
      <c r="K5" s="5" t="b">
        <v>1</v>
      </c>
      <c r="L5" s="5" t="b">
        <v>1</v>
      </c>
      <c r="M5" s="5" t="b">
        <v>1</v>
      </c>
      <c r="N5" s="5" t="b">
        <v>1</v>
      </c>
      <c r="O5" s="5" t="b">
        <v>1</v>
      </c>
      <c r="P5" s="5" t="b">
        <v>1</v>
      </c>
    </row>
    <row r="6" spans="2:16" x14ac:dyDescent="0.2">
      <c r="B6" s="13" t="s">
        <v>36</v>
      </c>
      <c r="C6" s="13" t="s">
        <v>37</v>
      </c>
      <c r="D6" s="5" t="s">
        <v>40</v>
      </c>
      <c r="E6" s="9">
        <v>-4.3781420000000004</v>
      </c>
      <c r="F6" s="9">
        <v>-4.3039500000000004</v>
      </c>
      <c r="G6" s="9">
        <v>-4.288805</v>
      </c>
      <c r="H6" s="9">
        <v>-3.9922089999999999</v>
      </c>
      <c r="I6" s="9">
        <v>-3.1380029999999999</v>
      </c>
      <c r="J6" s="9">
        <v>-4.0169040000000003</v>
      </c>
      <c r="K6" s="9">
        <v>-2.0748169999999999</v>
      </c>
      <c r="L6" s="9">
        <v>-3.8654739999999999</v>
      </c>
      <c r="M6" s="9">
        <v>-3.8223569999999998</v>
      </c>
      <c r="N6" s="9">
        <v>-3.6740879999999998</v>
      </c>
      <c r="O6" s="9">
        <v>-3.3289900000000001</v>
      </c>
      <c r="P6" s="9">
        <v>-3.546319</v>
      </c>
    </row>
    <row r="7" spans="2:16" x14ac:dyDescent="0.2">
      <c r="B7" s="13"/>
      <c r="C7" s="13"/>
      <c r="D7" s="5" t="s">
        <v>41</v>
      </c>
      <c r="E7" s="9">
        <v>3.2400000000000001E-4</v>
      </c>
      <c r="F7" s="9">
        <v>4.37E-4</v>
      </c>
      <c r="G7" s="9">
        <v>4.64E-4</v>
      </c>
      <c r="H7" s="9">
        <v>1.4519999999999999E-3</v>
      </c>
      <c r="I7" s="9">
        <v>2.3865999999999998E-2</v>
      </c>
      <c r="J7" s="9">
        <v>1.325E-3</v>
      </c>
      <c r="K7" s="9">
        <v>0.25476100000000002</v>
      </c>
      <c r="L7" s="9">
        <v>2.3040000000000001E-3</v>
      </c>
      <c r="M7" s="9">
        <v>2.6870000000000002E-3</v>
      </c>
      <c r="N7" s="9">
        <v>4.4929999999999996E-3</v>
      </c>
      <c r="O7" s="9">
        <v>1.3631000000000001E-2</v>
      </c>
      <c r="P7" s="9">
        <v>6.8739999999999999E-3</v>
      </c>
    </row>
    <row r="8" spans="2:16" x14ac:dyDescent="0.2">
      <c r="B8" s="13"/>
      <c r="C8" s="13" t="s">
        <v>38</v>
      </c>
      <c r="D8" s="5" t="s">
        <v>40</v>
      </c>
      <c r="E8" s="9">
        <v>-4.8718919999999999</v>
      </c>
      <c r="F8" s="9">
        <v>-4.8718919999999999</v>
      </c>
      <c r="G8" s="9">
        <v>-4.8718919999999999</v>
      </c>
      <c r="H8" s="9">
        <v>-4.8718919999999999</v>
      </c>
      <c r="I8" s="9">
        <v>-4.8718919999999999</v>
      </c>
      <c r="J8" s="9">
        <v>-4.8718919999999999</v>
      </c>
      <c r="K8" s="9">
        <v>-4.8718919999999999</v>
      </c>
      <c r="L8" s="9">
        <v>-4.8718919999999999</v>
      </c>
      <c r="M8" s="9">
        <v>-4.8718919999999999</v>
      </c>
      <c r="N8" s="9">
        <v>-4.8718919999999999</v>
      </c>
      <c r="O8" s="9">
        <v>-4.8718919999999999</v>
      </c>
      <c r="P8" s="9">
        <v>-4.8718919999999999</v>
      </c>
    </row>
    <row r="9" spans="2:16" x14ac:dyDescent="0.2">
      <c r="B9" s="13"/>
      <c r="C9" s="13"/>
      <c r="D9" s="5" t="s">
        <v>41</v>
      </c>
      <c r="E9" s="9">
        <v>4.0000000000000003E-5</v>
      </c>
      <c r="F9" s="9">
        <v>4.0000000000000003E-5</v>
      </c>
      <c r="G9" s="9">
        <v>4.0000000000000003E-5</v>
      </c>
      <c r="H9" s="9">
        <v>4.0000000000000003E-5</v>
      </c>
      <c r="I9" s="9">
        <v>4.0000000000000003E-5</v>
      </c>
      <c r="J9" s="9">
        <v>4.0000000000000003E-5</v>
      </c>
      <c r="K9" s="9">
        <v>4.0000000000000003E-5</v>
      </c>
      <c r="L9" s="9">
        <v>4.0000000000000003E-5</v>
      </c>
      <c r="M9" s="9">
        <v>4.0000000000000003E-5</v>
      </c>
      <c r="N9" s="9">
        <v>4.0000000000000003E-5</v>
      </c>
      <c r="O9" s="9">
        <v>4.0000000000000003E-5</v>
      </c>
      <c r="P9" s="9">
        <v>4.0000000000000003E-5</v>
      </c>
    </row>
    <row r="10" spans="2:16" x14ac:dyDescent="0.2">
      <c r="B10" s="13" t="s">
        <v>39</v>
      </c>
      <c r="C10" s="13" t="s">
        <v>37</v>
      </c>
      <c r="D10" s="5" t="s">
        <v>40</v>
      </c>
      <c r="E10" s="9">
        <v>0.25411499999999998</v>
      </c>
      <c r="F10" s="9">
        <v>0.27626899999999999</v>
      </c>
      <c r="G10" s="9">
        <v>0.32542399999999999</v>
      </c>
      <c r="H10" s="9">
        <v>0.249276</v>
      </c>
      <c r="I10" s="9">
        <v>0.41145799999999999</v>
      </c>
      <c r="J10" s="9">
        <v>0.10351</v>
      </c>
      <c r="K10" s="9">
        <v>0.40815499999999999</v>
      </c>
      <c r="L10" s="9">
        <v>0.33790300000000001</v>
      </c>
      <c r="M10" s="9">
        <v>0.25610300000000003</v>
      </c>
      <c r="N10" s="9">
        <v>0.155304</v>
      </c>
      <c r="O10" s="9">
        <v>8.4930000000000005E-2</v>
      </c>
      <c r="P10" s="9">
        <v>7.3514999999999997E-2</v>
      </c>
    </row>
    <row r="11" spans="2:16" x14ac:dyDescent="0.2">
      <c r="B11" s="13"/>
      <c r="C11" s="13"/>
      <c r="D11" s="5" t="s">
        <v>41</v>
      </c>
      <c r="E11" s="9">
        <v>0.1</v>
      </c>
      <c r="F11" s="9">
        <v>0.1</v>
      </c>
      <c r="G11" s="9">
        <v>0.1</v>
      </c>
      <c r="H11" s="9">
        <v>0.1</v>
      </c>
      <c r="I11" s="9">
        <v>7.2217000000000003E-2</v>
      </c>
      <c r="J11" s="9">
        <v>0.1</v>
      </c>
      <c r="K11" s="9">
        <v>7.3639999999999997E-2</v>
      </c>
      <c r="L11" s="9">
        <v>0.1</v>
      </c>
      <c r="M11" s="9">
        <v>0.1</v>
      </c>
      <c r="N11" s="9">
        <v>0.1</v>
      </c>
      <c r="O11" s="9">
        <v>0.1</v>
      </c>
      <c r="P11" s="9">
        <v>0.1</v>
      </c>
    </row>
    <row r="12" spans="2:16" x14ac:dyDescent="0.2">
      <c r="B12" s="13"/>
      <c r="C12" s="13" t="s">
        <v>38</v>
      </c>
      <c r="D12" s="5" t="s">
        <v>40</v>
      </c>
      <c r="E12" s="9">
        <v>6.9329000000000002E-2</v>
      </c>
      <c r="F12" s="9">
        <v>6.9329000000000002E-2</v>
      </c>
      <c r="G12" s="9">
        <v>6.9329000000000002E-2</v>
      </c>
      <c r="H12" s="9">
        <v>6.9329000000000002E-2</v>
      </c>
      <c r="I12" s="9">
        <v>6.9329000000000002E-2</v>
      </c>
      <c r="J12" s="9">
        <v>6.9329000000000002E-2</v>
      </c>
      <c r="K12" s="9">
        <v>6.9329000000000002E-2</v>
      </c>
      <c r="L12" s="9">
        <v>6.9329000000000002E-2</v>
      </c>
      <c r="M12" s="9">
        <v>6.9329000000000002E-2</v>
      </c>
      <c r="N12" s="9">
        <v>6.9329000000000002E-2</v>
      </c>
      <c r="O12" s="9">
        <v>6.9329000000000002E-2</v>
      </c>
      <c r="P12" s="9">
        <v>6.9329000000000002E-2</v>
      </c>
    </row>
    <row r="13" spans="2:16" x14ac:dyDescent="0.2">
      <c r="B13" s="13"/>
      <c r="C13" s="13"/>
      <c r="D13" s="5" t="s">
        <v>41</v>
      </c>
      <c r="E13" s="9">
        <v>0.1</v>
      </c>
      <c r="F13" s="9">
        <v>0.1</v>
      </c>
      <c r="G13" s="9">
        <v>0.1</v>
      </c>
      <c r="H13" s="9">
        <v>0.1</v>
      </c>
      <c r="I13" s="9">
        <v>0.1</v>
      </c>
      <c r="J13" s="9">
        <v>0.1</v>
      </c>
      <c r="K13" s="9">
        <v>0.1</v>
      </c>
      <c r="L13" s="9">
        <v>0.1</v>
      </c>
      <c r="M13" s="9">
        <v>0.1</v>
      </c>
      <c r="N13" s="9">
        <v>0.1</v>
      </c>
      <c r="O13" s="9">
        <v>0.1</v>
      </c>
      <c r="P13" s="9">
        <v>0.1</v>
      </c>
    </row>
    <row r="14" spans="2:16" hidden="1" x14ac:dyDescent="0.2">
      <c r="B14" s="14" t="s">
        <v>42</v>
      </c>
      <c r="C14" s="14"/>
      <c r="D14" s="5" t="s">
        <v>43</v>
      </c>
      <c r="E14" s="5">
        <v>8</v>
      </c>
      <c r="F14" s="5">
        <v>8</v>
      </c>
      <c r="G14" s="5">
        <v>11</v>
      </c>
      <c r="H14" s="5">
        <v>8</v>
      </c>
      <c r="I14" s="5">
        <v>9</v>
      </c>
      <c r="J14" s="5">
        <v>8</v>
      </c>
      <c r="K14" s="5">
        <v>8</v>
      </c>
      <c r="L14" s="5">
        <v>8</v>
      </c>
      <c r="M14" s="5">
        <v>8</v>
      </c>
      <c r="N14" s="5">
        <v>7</v>
      </c>
      <c r="O14" s="5">
        <v>8</v>
      </c>
      <c r="P14" s="5">
        <v>7</v>
      </c>
    </row>
    <row r="15" spans="2:16" hidden="1" x14ac:dyDescent="0.2">
      <c r="B15" s="14"/>
      <c r="C15" s="14"/>
      <c r="D15" s="5" t="s">
        <v>44</v>
      </c>
      <c r="E15" s="5">
        <v>4</v>
      </c>
      <c r="F15" s="5">
        <v>5</v>
      </c>
      <c r="G15" s="5">
        <v>4</v>
      </c>
      <c r="H15" s="5">
        <v>8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</row>
    <row r="16" spans="2:16" hidden="1" x14ac:dyDescent="0.2">
      <c r="B16" s="14"/>
      <c r="C16" s="14"/>
      <c r="D16" s="5" t="s">
        <v>45</v>
      </c>
      <c r="E16" s="5">
        <v>8</v>
      </c>
      <c r="F16" s="5">
        <v>8</v>
      </c>
      <c r="G16" s="5">
        <v>11</v>
      </c>
      <c r="H16" s="5">
        <v>8</v>
      </c>
      <c r="I16" s="5">
        <v>9</v>
      </c>
      <c r="J16" s="5">
        <v>8</v>
      </c>
      <c r="K16" s="5">
        <v>8</v>
      </c>
      <c r="L16" s="5">
        <v>8</v>
      </c>
      <c r="M16" s="5">
        <v>8</v>
      </c>
      <c r="N16" s="5">
        <v>7</v>
      </c>
      <c r="O16" s="5">
        <v>8</v>
      </c>
      <c r="P16" s="5">
        <v>7</v>
      </c>
    </row>
    <row r="17" spans="2:16" hidden="1" x14ac:dyDescent="0.2">
      <c r="B17" s="14"/>
      <c r="C17" s="14"/>
      <c r="D17" s="5" t="s">
        <v>46</v>
      </c>
      <c r="E17" s="5">
        <v>4</v>
      </c>
      <c r="F17" s="5">
        <v>8</v>
      </c>
      <c r="G17" s="5">
        <v>8</v>
      </c>
      <c r="H17" s="5">
        <v>8</v>
      </c>
      <c r="I17" s="5">
        <v>4</v>
      </c>
      <c r="J17" s="5">
        <v>4</v>
      </c>
      <c r="K17" s="5">
        <v>6</v>
      </c>
      <c r="L17" s="5">
        <v>6</v>
      </c>
      <c r="M17" s="5">
        <v>6</v>
      </c>
      <c r="N17" s="5">
        <v>6</v>
      </c>
      <c r="O17" s="5">
        <v>6</v>
      </c>
      <c r="P17" s="5">
        <v>5</v>
      </c>
    </row>
    <row r="18" spans="2:16" ht="17" x14ac:dyDescent="0.2">
      <c r="B18" s="15" t="s">
        <v>47</v>
      </c>
      <c r="C18" s="17" t="s">
        <v>37</v>
      </c>
      <c r="D18" s="5" t="s">
        <v>40</v>
      </c>
      <c r="E18" s="8">
        <v>1.987663</v>
      </c>
      <c r="F18" s="8">
        <v>1.9618599999999999</v>
      </c>
      <c r="G18" s="8">
        <v>2.1162869999999998</v>
      </c>
      <c r="H18" s="8">
        <v>2.1780879999999998</v>
      </c>
      <c r="I18" s="8">
        <v>1.986205</v>
      </c>
      <c r="J18" s="8">
        <v>2.0434839999999999</v>
      </c>
      <c r="K18" s="8">
        <v>1.9878450000000001</v>
      </c>
      <c r="L18" s="8">
        <v>1.973598</v>
      </c>
      <c r="M18" s="8">
        <v>1.958653</v>
      </c>
      <c r="N18" s="8">
        <v>1.998103</v>
      </c>
      <c r="O18" s="8">
        <v>2.0165869999999999</v>
      </c>
      <c r="P18" s="8">
        <v>2.0042219999999999</v>
      </c>
    </row>
    <row r="19" spans="2:16" ht="17" x14ac:dyDescent="0.2">
      <c r="B19" s="15"/>
      <c r="C19" s="17" t="s">
        <v>38</v>
      </c>
      <c r="D19" s="5" t="s">
        <v>40</v>
      </c>
      <c r="E19" s="8">
        <v>1.915926</v>
      </c>
      <c r="F19" s="8">
        <v>1.910577</v>
      </c>
      <c r="G19" s="8">
        <v>2.0063529999999998</v>
      </c>
      <c r="H19" s="8">
        <v>1.9623889999999999</v>
      </c>
      <c r="I19" s="8">
        <v>2.0203380000000002</v>
      </c>
      <c r="J19" s="8">
        <v>1.942421</v>
      </c>
      <c r="K19" s="8">
        <v>1.9407970000000001</v>
      </c>
      <c r="L19" s="8">
        <v>1.9224049999999999</v>
      </c>
      <c r="M19" s="8">
        <v>1.9014420000000001</v>
      </c>
      <c r="N19" s="8">
        <v>1.9997480000000001</v>
      </c>
      <c r="O19" s="8">
        <v>1.937999</v>
      </c>
      <c r="P19" s="8">
        <v>2.0172829999999999</v>
      </c>
    </row>
    <row r="20" spans="2:16" x14ac:dyDescent="0.2">
      <c r="B20" s="14" t="s">
        <v>51</v>
      </c>
      <c r="C20" s="15" t="s">
        <v>49</v>
      </c>
      <c r="D20" s="5" t="s">
        <v>62</v>
      </c>
      <c r="E20" s="8">
        <v>63.488909</v>
      </c>
      <c r="F20" s="8">
        <v>61.388914999999997</v>
      </c>
      <c r="G20" s="8">
        <v>59.314943999999997</v>
      </c>
      <c r="H20" s="8">
        <v>55.719028000000002</v>
      </c>
      <c r="I20" s="8">
        <v>46.976857000000003</v>
      </c>
      <c r="J20" s="8">
        <v>39.208655999999998</v>
      </c>
      <c r="K20" s="8">
        <v>41.069130999999999</v>
      </c>
      <c r="L20" s="8">
        <v>39.460718</v>
      </c>
      <c r="M20" s="8">
        <v>50.496918000000001</v>
      </c>
      <c r="N20" s="8">
        <v>50.766012000000003</v>
      </c>
      <c r="O20" s="8">
        <v>41.800215999999999</v>
      </c>
      <c r="P20" s="8">
        <v>38.446609000000002</v>
      </c>
    </row>
    <row r="21" spans="2:16" x14ac:dyDescent="0.2">
      <c r="B21" s="14"/>
      <c r="C21" s="15"/>
      <c r="D21" s="5" t="s">
        <v>63</v>
      </c>
      <c r="E21" s="8">
        <v>69.078968000000003</v>
      </c>
      <c r="F21" s="8">
        <v>67.875292000000002</v>
      </c>
      <c r="G21" s="8">
        <v>70.875336000000004</v>
      </c>
      <c r="H21" s="8">
        <v>65.233181000000002</v>
      </c>
      <c r="I21" s="8">
        <v>61.693196</v>
      </c>
      <c r="J21" s="8">
        <v>43.356569999999998</v>
      </c>
      <c r="K21" s="8">
        <v>49.360517999999999</v>
      </c>
      <c r="L21" s="8">
        <v>45.251517999999997</v>
      </c>
      <c r="M21" s="8">
        <v>56.039915000000001</v>
      </c>
      <c r="N21" s="8">
        <v>54.314141999999997</v>
      </c>
      <c r="O21" s="8">
        <v>43.091296</v>
      </c>
      <c r="P21" s="8">
        <v>42.489286999999997</v>
      </c>
    </row>
    <row r="22" spans="2:16" x14ac:dyDescent="0.2">
      <c r="B22" s="14"/>
      <c r="C22" s="15" t="s">
        <v>50</v>
      </c>
      <c r="D22" s="5" t="s">
        <v>62</v>
      </c>
      <c r="E22" s="8">
        <v>5.5900590000000001</v>
      </c>
      <c r="F22" s="8">
        <v>6.4863770000000001</v>
      </c>
      <c r="G22" s="8">
        <v>11.560392</v>
      </c>
      <c r="H22" s="8">
        <v>9.5141539999999996</v>
      </c>
      <c r="I22" s="8">
        <v>14.716339</v>
      </c>
      <c r="J22" s="8">
        <v>4.1479140000000001</v>
      </c>
      <c r="K22" s="8">
        <v>8.2913870000000003</v>
      </c>
      <c r="L22" s="8">
        <v>5.7907999999999999</v>
      </c>
      <c r="M22" s="8">
        <v>5.5429979999999999</v>
      </c>
      <c r="N22" s="8">
        <v>3.54813</v>
      </c>
      <c r="O22" s="8">
        <v>1.29108</v>
      </c>
      <c r="P22" s="8">
        <v>4.0426780000000004</v>
      </c>
    </row>
    <row r="23" spans="2:16" x14ac:dyDescent="0.2">
      <c r="B23" s="14"/>
      <c r="C23" s="15"/>
      <c r="D23" s="5" t="s">
        <v>63</v>
      </c>
      <c r="E23" s="8">
        <v>5.5900590000000001</v>
      </c>
      <c r="F23" s="8">
        <v>6.4863770000000001</v>
      </c>
      <c r="G23" s="8">
        <v>11.560392</v>
      </c>
      <c r="H23" s="8">
        <v>9.5141539999999996</v>
      </c>
      <c r="I23" s="8">
        <v>14.716339</v>
      </c>
      <c r="J23" s="8">
        <v>4.1479140000000001</v>
      </c>
      <c r="K23" s="8">
        <v>8.2913870000000003</v>
      </c>
      <c r="L23" s="8">
        <v>5.7907999999999999</v>
      </c>
      <c r="M23" s="8">
        <v>5.5429979999999999</v>
      </c>
      <c r="N23" s="8">
        <v>3.54813</v>
      </c>
      <c r="O23" s="8">
        <v>1.29108</v>
      </c>
      <c r="P23" s="8">
        <v>4.0426780000000004</v>
      </c>
    </row>
    <row r="24" spans="2:16" hidden="1" x14ac:dyDescent="0.2">
      <c r="B24" s="4"/>
      <c r="C24" s="17"/>
      <c r="D24" s="5" t="s">
        <v>21</v>
      </c>
      <c r="E24" s="8">
        <v>14.2639</v>
      </c>
      <c r="F24" s="8">
        <v>14.2639</v>
      </c>
      <c r="G24" s="8">
        <v>14.2639</v>
      </c>
      <c r="H24" s="8">
        <v>14.2639</v>
      </c>
      <c r="I24" s="8">
        <v>14.2639</v>
      </c>
      <c r="J24" s="8">
        <v>14.2639</v>
      </c>
      <c r="K24" s="8">
        <v>14.2639</v>
      </c>
      <c r="L24" s="8">
        <v>14.2639</v>
      </c>
      <c r="M24" s="8">
        <v>14.2639</v>
      </c>
      <c r="N24" s="8">
        <v>14.2639</v>
      </c>
      <c r="O24" s="8">
        <v>14.2639</v>
      </c>
      <c r="P24" s="8">
        <v>14.2639</v>
      </c>
    </row>
    <row r="25" spans="2:16" hidden="1" x14ac:dyDescent="0.2">
      <c r="B25" s="4"/>
      <c r="C25" s="17"/>
      <c r="D25" s="5" t="s">
        <v>22</v>
      </c>
      <c r="E25" s="8">
        <v>3.8414999999999999</v>
      </c>
      <c r="F25" s="8">
        <v>3.8414999999999999</v>
      </c>
      <c r="G25" s="8">
        <v>3.8414999999999999</v>
      </c>
      <c r="H25" s="8">
        <v>3.8414999999999999</v>
      </c>
      <c r="I25" s="8">
        <v>3.8414999999999999</v>
      </c>
      <c r="J25" s="8">
        <v>3.8414999999999999</v>
      </c>
      <c r="K25" s="8">
        <v>3.8414999999999999</v>
      </c>
      <c r="L25" s="8">
        <v>3.8414999999999999</v>
      </c>
      <c r="M25" s="8">
        <v>3.8414999999999999</v>
      </c>
      <c r="N25" s="8">
        <v>3.8414999999999999</v>
      </c>
      <c r="O25" s="8">
        <v>3.8414999999999999</v>
      </c>
      <c r="P25" s="8">
        <v>3.8414999999999999</v>
      </c>
    </row>
    <row r="26" spans="2:16" hidden="1" x14ac:dyDescent="0.2">
      <c r="B26" s="4"/>
      <c r="C26" s="17"/>
      <c r="D26" s="5" t="s">
        <v>23</v>
      </c>
      <c r="E26" s="8">
        <v>15.494300000000001</v>
      </c>
      <c r="F26" s="8">
        <v>15.494300000000001</v>
      </c>
      <c r="G26" s="8">
        <v>15.494300000000001</v>
      </c>
      <c r="H26" s="8">
        <v>15.494300000000001</v>
      </c>
      <c r="I26" s="8">
        <v>15.494300000000001</v>
      </c>
      <c r="J26" s="8">
        <v>15.494300000000001</v>
      </c>
      <c r="K26" s="8">
        <v>15.494300000000001</v>
      </c>
      <c r="L26" s="8">
        <v>15.494300000000001</v>
      </c>
      <c r="M26" s="8">
        <v>15.494300000000001</v>
      </c>
      <c r="N26" s="8">
        <v>15.494300000000001</v>
      </c>
      <c r="O26" s="8">
        <v>15.494300000000001</v>
      </c>
      <c r="P26" s="8">
        <v>15.494300000000001</v>
      </c>
    </row>
    <row r="27" spans="2:16" ht="15" hidden="1" customHeight="1" x14ac:dyDescent="0.2">
      <c r="B27" s="4"/>
      <c r="C27" s="17"/>
      <c r="D27" s="5" t="s">
        <v>24</v>
      </c>
      <c r="E27" s="8">
        <v>3.8414999999999999</v>
      </c>
      <c r="F27" s="8">
        <v>3.8414999999999999</v>
      </c>
      <c r="G27" s="8">
        <v>3.8414999999999999</v>
      </c>
      <c r="H27" s="8">
        <v>3.8414999999999999</v>
      </c>
      <c r="I27" s="8">
        <v>3.8414999999999999</v>
      </c>
      <c r="J27" s="8">
        <v>3.8414999999999999</v>
      </c>
      <c r="K27" s="8">
        <v>3.8414999999999999</v>
      </c>
      <c r="L27" s="8">
        <v>3.8414999999999999</v>
      </c>
      <c r="M27" s="8">
        <v>3.8414999999999999</v>
      </c>
      <c r="N27" s="8">
        <v>3.8414999999999999</v>
      </c>
      <c r="O27" s="8">
        <v>3.8414999999999999</v>
      </c>
      <c r="P27" s="8">
        <v>3.8414999999999999</v>
      </c>
    </row>
    <row r="28" spans="2:16" ht="17" x14ac:dyDescent="0.2">
      <c r="B28" s="14" t="s">
        <v>53</v>
      </c>
      <c r="C28" s="17" t="s">
        <v>54</v>
      </c>
      <c r="D28" s="5" t="s">
        <v>41</v>
      </c>
      <c r="E28" s="8">
        <v>0.1482</v>
      </c>
      <c r="F28" s="8">
        <v>3.85E-2</v>
      </c>
      <c r="G28" s="8">
        <v>1E-4</v>
      </c>
      <c r="H28" s="8">
        <v>8.8000000000000005E-3</v>
      </c>
      <c r="I28" s="8">
        <v>3.4299999999999997E-2</v>
      </c>
      <c r="J28" s="8">
        <v>5.9999999999999995E-4</v>
      </c>
      <c r="K28" s="8">
        <v>0.1008</v>
      </c>
      <c r="L28" s="8">
        <v>0.80869999999999997</v>
      </c>
      <c r="M28" s="8">
        <v>5.1900000000000002E-2</v>
      </c>
      <c r="N28" s="8">
        <v>0.14199999999999999</v>
      </c>
      <c r="O28" s="8">
        <v>0.1026</v>
      </c>
      <c r="P28" s="8">
        <v>0.1094</v>
      </c>
    </row>
    <row r="29" spans="2:16" ht="17" x14ac:dyDescent="0.2">
      <c r="B29" s="14"/>
      <c r="C29" s="17" t="s">
        <v>55</v>
      </c>
      <c r="D29" s="5" t="s">
        <v>41</v>
      </c>
      <c r="E29" s="8">
        <v>0.18329999999999999</v>
      </c>
      <c r="F29" s="8">
        <v>0.55179999999999996</v>
      </c>
      <c r="G29" s="8">
        <v>2.2100000000000002E-2</v>
      </c>
      <c r="H29" s="8">
        <v>9.1399999999999995E-2</v>
      </c>
      <c r="I29" s="8">
        <v>0.66720000000000002</v>
      </c>
      <c r="J29" s="8">
        <v>0.45590000000000003</v>
      </c>
      <c r="K29" s="8">
        <v>0.69840000000000002</v>
      </c>
      <c r="L29" s="8">
        <v>0.2414</v>
      </c>
      <c r="M29" s="8">
        <v>6.2300000000000001E-2</v>
      </c>
      <c r="N29" s="8">
        <v>0.28029999999999999</v>
      </c>
      <c r="O29" s="8">
        <v>0.21229999999999999</v>
      </c>
      <c r="P29" s="8">
        <v>0.66830000000000001</v>
      </c>
    </row>
    <row r="30" spans="2:16" x14ac:dyDescent="0.2">
      <c r="B30" s="14" t="s">
        <v>59</v>
      </c>
      <c r="C30" s="15" t="s">
        <v>37</v>
      </c>
      <c r="D30" s="5" t="s">
        <v>58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2:16" x14ac:dyDescent="0.2">
      <c r="B31" s="14"/>
      <c r="C31" s="15"/>
      <c r="D31" s="5" t="s">
        <v>56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2:16" x14ac:dyDescent="0.2">
      <c r="B32" s="14"/>
      <c r="C32" s="15"/>
      <c r="D32" s="5" t="s">
        <v>57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x14ac:dyDescent="0.2">
      <c r="B33" s="14"/>
      <c r="C33" s="15" t="s">
        <v>38</v>
      </c>
      <c r="D33" s="5" t="s">
        <v>58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2:16" x14ac:dyDescent="0.2">
      <c r="B34" s="14"/>
      <c r="C34" s="15"/>
      <c r="D34" s="5" t="s">
        <v>56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2:16" x14ac:dyDescent="0.2">
      <c r="B35" s="14"/>
      <c r="C35" s="15"/>
      <c r="D35" s="5" t="s">
        <v>57</v>
      </c>
      <c r="E35" s="6"/>
      <c r="F35" s="6"/>
      <c r="G35" s="7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">
      <c r="D36" s="18" t="s">
        <v>61</v>
      </c>
      <c r="E36" s="20"/>
    </row>
    <row r="37" spans="2:16" x14ac:dyDescent="0.2">
      <c r="D37" s="19" t="s">
        <v>64</v>
      </c>
      <c r="E37" s="19"/>
      <c r="F37" s="10"/>
    </row>
    <row r="39" spans="2:16" x14ac:dyDescent="0.2">
      <c r="B39" t="s">
        <v>48</v>
      </c>
    </row>
    <row r="40" spans="2:16" x14ac:dyDescent="0.2">
      <c r="B40" t="s">
        <v>52</v>
      </c>
    </row>
    <row r="41" spans="2:16" x14ac:dyDescent="0.2">
      <c r="B41" t="s">
        <v>60</v>
      </c>
    </row>
    <row r="44" spans="2:16" x14ac:dyDescent="0.2">
      <c r="G44" s="10"/>
    </row>
  </sheetData>
  <mergeCells count="17">
    <mergeCell ref="B30:B35"/>
    <mergeCell ref="C30:C32"/>
    <mergeCell ref="C33:C35"/>
    <mergeCell ref="B3:D3"/>
    <mergeCell ref="B2:D2"/>
    <mergeCell ref="B14:C17"/>
    <mergeCell ref="B18:B19"/>
    <mergeCell ref="C20:C21"/>
    <mergeCell ref="C22:C23"/>
    <mergeCell ref="B20:B23"/>
    <mergeCell ref="B28:B29"/>
    <mergeCell ref="B6:B9"/>
    <mergeCell ref="C6:C7"/>
    <mergeCell ref="C8:C9"/>
    <mergeCell ref="B10:B13"/>
    <mergeCell ref="C10:C11"/>
    <mergeCell ref="C12:C13"/>
  </mergeCells>
  <conditionalFormatting sqref="F7">
    <cfRule type="expression" dxfId="311" priority="299">
      <formula>$F$7&gt;0.05</formula>
    </cfRule>
    <cfRule type="expression" dxfId="310" priority="300">
      <formula>$F$7&lt;=0.05</formula>
    </cfRule>
  </conditionalFormatting>
  <conditionalFormatting sqref="F9">
    <cfRule type="expression" dxfId="309" priority="297">
      <formula>$F$7&gt;0.05</formula>
    </cfRule>
    <cfRule type="expression" dxfId="308" priority="298">
      <formula>$F$7&lt;=0.05</formula>
    </cfRule>
  </conditionalFormatting>
  <conditionalFormatting sqref="F11">
    <cfRule type="expression" dxfId="307" priority="295">
      <formula>"&lt;0.05"</formula>
    </cfRule>
    <cfRule type="expression" dxfId="306" priority="296">
      <formula>$F$11&gt;=0.05</formula>
    </cfRule>
  </conditionalFormatting>
  <conditionalFormatting sqref="F13">
    <cfRule type="expression" dxfId="305" priority="293">
      <formula>"&lt;0.05"</formula>
    </cfRule>
    <cfRule type="expression" dxfId="304" priority="294">
      <formula>$F$11&gt;=0.05</formula>
    </cfRule>
  </conditionalFormatting>
  <conditionalFormatting sqref="F18">
    <cfRule type="cellIs" dxfId="303" priority="290" operator="lessThan">
      <formula>1.5</formula>
    </cfRule>
    <cfRule type="cellIs" dxfId="302" priority="291" operator="greaterThan">
      <formula>2.5</formula>
    </cfRule>
    <cfRule type="cellIs" dxfId="301" priority="292" stopIfTrue="1" operator="between">
      <formula>1.5</formula>
      <formula>2.5</formula>
    </cfRule>
  </conditionalFormatting>
  <conditionalFormatting sqref="F19">
    <cfRule type="cellIs" dxfId="300" priority="287" operator="lessThan">
      <formula>1.5</formula>
    </cfRule>
    <cfRule type="cellIs" dxfId="299" priority="288" operator="greaterThan">
      <formula>2.5</formula>
    </cfRule>
    <cfRule type="cellIs" dxfId="298" priority="289" stopIfTrue="1" operator="between">
      <formula>1.5</formula>
      <formula>2.5</formula>
    </cfRule>
  </conditionalFormatting>
  <conditionalFormatting sqref="F20">
    <cfRule type="cellIs" dxfId="297" priority="285" operator="lessThan">
      <formula>F24</formula>
    </cfRule>
    <cfRule type="cellIs" dxfId="296" priority="286" operator="greaterThan">
      <formula>F2424</formula>
    </cfRule>
  </conditionalFormatting>
  <conditionalFormatting sqref="F21">
    <cfRule type="cellIs" dxfId="295" priority="283" operator="lessThan">
      <formula>F$26</formula>
    </cfRule>
    <cfRule type="cellIs" dxfId="294" priority="284" operator="greaterThan">
      <formula>F$26</formula>
    </cfRule>
  </conditionalFormatting>
  <conditionalFormatting sqref="F22">
    <cfRule type="cellIs" dxfId="293" priority="281" operator="lessThan">
      <formula>$F$25</formula>
    </cfRule>
    <cfRule type="cellIs" dxfId="292" priority="282" operator="greaterThan">
      <formula>F$25</formula>
    </cfRule>
  </conditionalFormatting>
  <conditionalFormatting sqref="F23">
    <cfRule type="cellIs" dxfId="291" priority="279" operator="lessThan">
      <formula>$F$27</formula>
    </cfRule>
    <cfRule type="cellIs" dxfId="290" priority="280" operator="greaterThan">
      <formula>$F$27</formula>
    </cfRule>
  </conditionalFormatting>
  <conditionalFormatting sqref="F28:F29">
    <cfRule type="cellIs" dxfId="289" priority="277" operator="greaterThan">
      <formula>0.05</formula>
    </cfRule>
    <cfRule type="cellIs" dxfId="288" priority="278" stopIfTrue="1" operator="lessThanOrEqual">
      <formula>0.05</formula>
    </cfRule>
  </conditionalFormatting>
  <conditionalFormatting sqref="G7">
    <cfRule type="expression" dxfId="287" priority="275">
      <formula>$F$7&gt;0.05</formula>
    </cfRule>
    <cfRule type="expression" dxfId="286" priority="276">
      <formula>$F$7&lt;=0.05</formula>
    </cfRule>
  </conditionalFormatting>
  <conditionalFormatting sqref="G9">
    <cfRule type="expression" dxfId="285" priority="273">
      <formula>$F$7&gt;0.05</formula>
    </cfRule>
    <cfRule type="expression" dxfId="284" priority="274">
      <formula>$F$7&lt;=0.05</formula>
    </cfRule>
  </conditionalFormatting>
  <conditionalFormatting sqref="G11">
    <cfRule type="expression" dxfId="283" priority="271">
      <formula>"&lt;0.05"</formula>
    </cfRule>
    <cfRule type="expression" dxfId="282" priority="272">
      <formula>$F$11&gt;=0.05</formula>
    </cfRule>
  </conditionalFormatting>
  <conditionalFormatting sqref="G13">
    <cfRule type="expression" dxfId="281" priority="269">
      <formula>"&lt;0.05"</formula>
    </cfRule>
    <cfRule type="expression" dxfId="280" priority="270">
      <formula>$F$11&gt;=0.05</formula>
    </cfRule>
  </conditionalFormatting>
  <conditionalFormatting sqref="G18">
    <cfRule type="cellIs" dxfId="279" priority="266" operator="lessThan">
      <formula>1.5</formula>
    </cfRule>
    <cfRule type="cellIs" dxfId="278" priority="267" operator="greaterThan">
      <formula>2.5</formula>
    </cfRule>
    <cfRule type="cellIs" dxfId="277" priority="268" stopIfTrue="1" operator="between">
      <formula>1.5</formula>
      <formula>2.5</formula>
    </cfRule>
  </conditionalFormatting>
  <conditionalFormatting sqref="G19">
    <cfRule type="cellIs" dxfId="276" priority="263" operator="lessThan">
      <formula>1.5</formula>
    </cfRule>
    <cfRule type="cellIs" dxfId="275" priority="264" operator="greaterThan">
      <formula>2.5</formula>
    </cfRule>
    <cfRule type="cellIs" dxfId="274" priority="265" stopIfTrue="1" operator="between">
      <formula>1.5</formula>
      <formula>2.5</formula>
    </cfRule>
  </conditionalFormatting>
  <conditionalFormatting sqref="G20">
    <cfRule type="cellIs" dxfId="273" priority="261" operator="lessThan">
      <formula>G24</formula>
    </cfRule>
    <cfRule type="cellIs" dxfId="272" priority="262" operator="greaterThan">
      <formula>G2424</formula>
    </cfRule>
  </conditionalFormatting>
  <conditionalFormatting sqref="G21">
    <cfRule type="cellIs" dxfId="271" priority="259" operator="lessThan">
      <formula>G$26</formula>
    </cfRule>
    <cfRule type="cellIs" dxfId="270" priority="260" operator="greaterThan">
      <formula>G$26</formula>
    </cfRule>
  </conditionalFormatting>
  <conditionalFormatting sqref="G22">
    <cfRule type="cellIs" dxfId="269" priority="257" operator="lessThan">
      <formula>$F$25</formula>
    </cfRule>
    <cfRule type="cellIs" dxfId="268" priority="258" operator="greaterThan">
      <formula>G$25</formula>
    </cfRule>
  </conditionalFormatting>
  <conditionalFormatting sqref="G23">
    <cfRule type="cellIs" dxfId="267" priority="255" operator="lessThan">
      <formula>$F$27</formula>
    </cfRule>
    <cfRule type="cellIs" dxfId="266" priority="256" operator="greaterThan">
      <formula>$F$27</formula>
    </cfRule>
  </conditionalFormatting>
  <conditionalFormatting sqref="G28:G29">
    <cfRule type="cellIs" dxfId="265" priority="253" operator="greaterThan">
      <formula>0.05</formula>
    </cfRule>
    <cfRule type="cellIs" dxfId="264" priority="254" stopIfTrue="1" operator="lessThanOrEqual">
      <formula>0.05</formula>
    </cfRule>
  </conditionalFormatting>
  <conditionalFormatting sqref="H7">
    <cfRule type="expression" dxfId="263" priority="251">
      <formula>$F$7&gt;0.05</formula>
    </cfRule>
    <cfRule type="expression" dxfId="262" priority="252">
      <formula>$F$7&lt;=0.05</formula>
    </cfRule>
  </conditionalFormatting>
  <conditionalFormatting sqref="H9">
    <cfRule type="expression" dxfId="261" priority="249">
      <formula>$F$7&gt;0.05</formula>
    </cfRule>
    <cfRule type="expression" dxfId="260" priority="250">
      <formula>$F$7&lt;=0.05</formula>
    </cfRule>
  </conditionalFormatting>
  <conditionalFormatting sqref="H11">
    <cfRule type="expression" dxfId="259" priority="247">
      <formula>"&lt;0.05"</formula>
    </cfRule>
    <cfRule type="expression" dxfId="258" priority="248">
      <formula>$F$11&gt;=0.05</formula>
    </cfRule>
  </conditionalFormatting>
  <conditionalFormatting sqref="H13">
    <cfRule type="expression" dxfId="257" priority="245">
      <formula>"&lt;0.05"</formula>
    </cfRule>
    <cfRule type="expression" dxfId="256" priority="246">
      <formula>$F$11&gt;=0.05</formula>
    </cfRule>
  </conditionalFormatting>
  <conditionalFormatting sqref="H18">
    <cfRule type="cellIs" dxfId="255" priority="242" operator="lessThan">
      <formula>1.5</formula>
    </cfRule>
    <cfRule type="cellIs" dxfId="254" priority="243" operator="greaterThan">
      <formula>2.5</formula>
    </cfRule>
    <cfRule type="cellIs" dxfId="253" priority="244" stopIfTrue="1" operator="between">
      <formula>1.5</formula>
      <formula>2.5</formula>
    </cfRule>
  </conditionalFormatting>
  <conditionalFormatting sqref="H19">
    <cfRule type="cellIs" dxfId="252" priority="239" operator="lessThan">
      <formula>1.5</formula>
    </cfRule>
    <cfRule type="cellIs" dxfId="251" priority="240" operator="greaterThan">
      <formula>2.5</formula>
    </cfRule>
    <cfRule type="cellIs" dxfId="250" priority="241" stopIfTrue="1" operator="between">
      <formula>1.5</formula>
      <formula>2.5</formula>
    </cfRule>
  </conditionalFormatting>
  <conditionalFormatting sqref="H20">
    <cfRule type="cellIs" dxfId="249" priority="237" operator="lessThan">
      <formula>H24</formula>
    </cfRule>
    <cfRule type="cellIs" dxfId="248" priority="238" operator="greaterThan">
      <formula>H2424</formula>
    </cfRule>
  </conditionalFormatting>
  <conditionalFormatting sqref="H21">
    <cfRule type="cellIs" dxfId="247" priority="235" operator="lessThan">
      <formula>H$26</formula>
    </cfRule>
    <cfRule type="cellIs" dxfId="246" priority="236" operator="greaterThan">
      <formula>H$26</formula>
    </cfRule>
  </conditionalFormatting>
  <conditionalFormatting sqref="H22">
    <cfRule type="cellIs" dxfId="245" priority="233" operator="lessThan">
      <formula>$F$25</formula>
    </cfRule>
    <cfRule type="cellIs" dxfId="244" priority="234" operator="greaterThan">
      <formula>H$25</formula>
    </cfRule>
  </conditionalFormatting>
  <conditionalFormatting sqref="H23">
    <cfRule type="cellIs" dxfId="243" priority="231" operator="lessThan">
      <formula>$F$27</formula>
    </cfRule>
    <cfRule type="cellIs" dxfId="242" priority="232" operator="greaterThan">
      <formula>$F$27</formula>
    </cfRule>
  </conditionalFormatting>
  <conditionalFormatting sqref="H28:H29">
    <cfRule type="cellIs" dxfId="241" priority="229" operator="greaterThan">
      <formula>0.05</formula>
    </cfRule>
    <cfRule type="cellIs" dxfId="240" priority="230" stopIfTrue="1" operator="lessThanOrEqual">
      <formula>0.05</formula>
    </cfRule>
  </conditionalFormatting>
  <conditionalFormatting sqref="I7">
    <cfRule type="expression" dxfId="239" priority="227">
      <formula>$F$7&gt;0.05</formula>
    </cfRule>
    <cfRule type="expression" dxfId="238" priority="228">
      <formula>$F$7&lt;=0.05</formula>
    </cfRule>
  </conditionalFormatting>
  <conditionalFormatting sqref="I9">
    <cfRule type="expression" dxfId="237" priority="225">
      <formula>$F$7&gt;0.05</formula>
    </cfRule>
    <cfRule type="expression" dxfId="236" priority="226">
      <formula>$F$7&lt;=0.05</formula>
    </cfRule>
  </conditionalFormatting>
  <conditionalFormatting sqref="I11">
    <cfRule type="expression" dxfId="235" priority="223">
      <formula>"&lt;0.05"</formula>
    </cfRule>
    <cfRule type="expression" dxfId="234" priority="224">
      <formula>$F$11&gt;=0.05</formula>
    </cfRule>
  </conditionalFormatting>
  <conditionalFormatting sqref="I13">
    <cfRule type="expression" dxfId="233" priority="221">
      <formula>"&lt;0.05"</formula>
    </cfRule>
    <cfRule type="expression" dxfId="232" priority="222">
      <formula>$F$11&gt;=0.05</formula>
    </cfRule>
  </conditionalFormatting>
  <conditionalFormatting sqref="I18">
    <cfRule type="cellIs" dxfId="231" priority="218" operator="lessThan">
      <formula>1.5</formula>
    </cfRule>
    <cfRule type="cellIs" dxfId="230" priority="219" operator="greaterThan">
      <formula>2.5</formula>
    </cfRule>
    <cfRule type="cellIs" dxfId="229" priority="220" stopIfTrue="1" operator="between">
      <formula>1.5</formula>
      <formula>2.5</formula>
    </cfRule>
  </conditionalFormatting>
  <conditionalFormatting sqref="I19">
    <cfRule type="cellIs" dxfId="228" priority="215" operator="lessThan">
      <formula>1.5</formula>
    </cfRule>
    <cfRule type="cellIs" dxfId="227" priority="216" operator="greaterThan">
      <formula>2.5</formula>
    </cfRule>
    <cfRule type="cellIs" dxfId="226" priority="217" stopIfTrue="1" operator="between">
      <formula>1.5</formula>
      <formula>2.5</formula>
    </cfRule>
  </conditionalFormatting>
  <conditionalFormatting sqref="I20">
    <cfRule type="cellIs" dxfId="225" priority="213" operator="lessThan">
      <formula>I24</formula>
    </cfRule>
    <cfRule type="cellIs" dxfId="224" priority="214" operator="greaterThan">
      <formula>I2424</formula>
    </cfRule>
  </conditionalFormatting>
  <conditionalFormatting sqref="I21">
    <cfRule type="cellIs" dxfId="223" priority="211" operator="lessThan">
      <formula>I$26</formula>
    </cfRule>
    <cfRule type="cellIs" dxfId="222" priority="212" operator="greaterThan">
      <formula>I$26</formula>
    </cfRule>
  </conditionalFormatting>
  <conditionalFormatting sqref="I22">
    <cfRule type="cellIs" dxfId="221" priority="209" operator="lessThan">
      <formula>$F$25</formula>
    </cfRule>
    <cfRule type="cellIs" dxfId="220" priority="210" operator="greaterThan">
      <formula>I$25</formula>
    </cfRule>
  </conditionalFormatting>
  <conditionalFormatting sqref="I23">
    <cfRule type="cellIs" dxfId="219" priority="207" operator="lessThan">
      <formula>$F$27</formula>
    </cfRule>
    <cfRule type="cellIs" dxfId="218" priority="208" operator="greaterThan">
      <formula>$F$27</formula>
    </cfRule>
  </conditionalFormatting>
  <conditionalFormatting sqref="I28:I29">
    <cfRule type="cellIs" dxfId="217" priority="205" operator="greaterThan">
      <formula>0.05</formula>
    </cfRule>
    <cfRule type="cellIs" dxfId="216" priority="206" stopIfTrue="1" operator="lessThanOrEqual">
      <formula>0.05</formula>
    </cfRule>
  </conditionalFormatting>
  <conditionalFormatting sqref="J7">
    <cfRule type="expression" dxfId="215" priority="203">
      <formula>$F$7&gt;0.05</formula>
    </cfRule>
    <cfRule type="expression" dxfId="214" priority="204">
      <formula>$F$7&lt;=0.05</formula>
    </cfRule>
  </conditionalFormatting>
  <conditionalFormatting sqref="J9">
    <cfRule type="expression" dxfId="213" priority="201">
      <formula>$F$7&gt;0.05</formula>
    </cfRule>
    <cfRule type="expression" dxfId="212" priority="202">
      <formula>$F$7&lt;=0.05</formula>
    </cfRule>
  </conditionalFormatting>
  <conditionalFormatting sqref="J11">
    <cfRule type="expression" dxfId="211" priority="199">
      <formula>"&lt;0.05"</formula>
    </cfRule>
    <cfRule type="expression" dxfId="210" priority="200">
      <formula>$F$11&gt;=0.05</formula>
    </cfRule>
  </conditionalFormatting>
  <conditionalFormatting sqref="J13">
    <cfRule type="expression" dxfId="209" priority="197">
      <formula>"&lt;0.05"</formula>
    </cfRule>
    <cfRule type="expression" dxfId="208" priority="198">
      <formula>$F$11&gt;=0.05</formula>
    </cfRule>
  </conditionalFormatting>
  <conditionalFormatting sqref="J18">
    <cfRule type="cellIs" dxfId="207" priority="194" operator="lessThan">
      <formula>1.5</formula>
    </cfRule>
    <cfRule type="cellIs" dxfId="206" priority="195" operator="greaterThan">
      <formula>2.5</formula>
    </cfRule>
    <cfRule type="cellIs" dxfId="205" priority="196" stopIfTrue="1" operator="between">
      <formula>1.5</formula>
      <formula>2.5</formula>
    </cfRule>
  </conditionalFormatting>
  <conditionalFormatting sqref="J19">
    <cfRule type="cellIs" dxfId="204" priority="191" operator="lessThan">
      <formula>1.5</formula>
    </cfRule>
    <cfRule type="cellIs" dxfId="203" priority="192" operator="greaterThan">
      <formula>2.5</formula>
    </cfRule>
    <cfRule type="cellIs" dxfId="202" priority="193" stopIfTrue="1" operator="between">
      <formula>1.5</formula>
      <formula>2.5</formula>
    </cfRule>
  </conditionalFormatting>
  <conditionalFormatting sqref="J20">
    <cfRule type="cellIs" dxfId="201" priority="189" operator="lessThan">
      <formula>J24</formula>
    </cfRule>
    <cfRule type="cellIs" dxfId="200" priority="190" operator="greaterThan">
      <formula>J2424</formula>
    </cfRule>
  </conditionalFormatting>
  <conditionalFormatting sqref="J21">
    <cfRule type="cellIs" dxfId="199" priority="187" operator="lessThan">
      <formula>J$26</formula>
    </cfRule>
    <cfRule type="cellIs" dxfId="198" priority="188" operator="greaterThan">
      <formula>J$26</formula>
    </cfRule>
  </conditionalFormatting>
  <conditionalFormatting sqref="J22">
    <cfRule type="cellIs" dxfId="197" priority="185" operator="lessThan">
      <formula>$F$25</formula>
    </cfRule>
    <cfRule type="cellIs" dxfId="196" priority="186" operator="greaterThan">
      <formula>J$25</formula>
    </cfRule>
  </conditionalFormatting>
  <conditionalFormatting sqref="J23">
    <cfRule type="cellIs" dxfId="195" priority="183" operator="lessThan">
      <formula>$F$27</formula>
    </cfRule>
    <cfRule type="cellIs" dxfId="194" priority="184" operator="greaterThan">
      <formula>$F$27</formula>
    </cfRule>
  </conditionalFormatting>
  <conditionalFormatting sqref="J28:J29">
    <cfRule type="cellIs" dxfId="193" priority="181" operator="greaterThan">
      <formula>0.05</formula>
    </cfRule>
    <cfRule type="cellIs" dxfId="192" priority="182" stopIfTrue="1" operator="lessThanOrEqual">
      <formula>0.05</formula>
    </cfRule>
  </conditionalFormatting>
  <conditionalFormatting sqref="K7">
    <cfRule type="expression" dxfId="191" priority="179">
      <formula>$F$7&gt;0.05</formula>
    </cfRule>
    <cfRule type="expression" dxfId="190" priority="180">
      <formula>$F$7&lt;=0.05</formula>
    </cfRule>
  </conditionalFormatting>
  <conditionalFormatting sqref="K9">
    <cfRule type="expression" dxfId="189" priority="177">
      <formula>$F$7&gt;0.05</formula>
    </cfRule>
    <cfRule type="expression" dxfId="188" priority="178">
      <formula>$F$7&lt;=0.05</formula>
    </cfRule>
  </conditionalFormatting>
  <conditionalFormatting sqref="K11">
    <cfRule type="expression" dxfId="187" priority="175">
      <formula>"&lt;0.05"</formula>
    </cfRule>
    <cfRule type="expression" dxfId="186" priority="176">
      <formula>$F$11&gt;=0.05</formula>
    </cfRule>
  </conditionalFormatting>
  <conditionalFormatting sqref="K13">
    <cfRule type="expression" dxfId="185" priority="173">
      <formula>"&lt;0.05"</formula>
    </cfRule>
    <cfRule type="expression" dxfId="184" priority="174">
      <formula>$F$11&gt;=0.05</formula>
    </cfRule>
  </conditionalFormatting>
  <conditionalFormatting sqref="K18">
    <cfRule type="cellIs" dxfId="183" priority="170" operator="lessThan">
      <formula>1.5</formula>
    </cfRule>
    <cfRule type="cellIs" dxfId="182" priority="171" operator="greaterThan">
      <formula>2.5</formula>
    </cfRule>
    <cfRule type="cellIs" dxfId="181" priority="172" stopIfTrue="1" operator="between">
      <formula>1.5</formula>
      <formula>2.5</formula>
    </cfRule>
  </conditionalFormatting>
  <conditionalFormatting sqref="K19">
    <cfRule type="cellIs" dxfId="180" priority="167" operator="lessThan">
      <formula>1.5</formula>
    </cfRule>
    <cfRule type="cellIs" dxfId="179" priority="168" operator="greaterThan">
      <formula>2.5</formula>
    </cfRule>
    <cfRule type="cellIs" dxfId="178" priority="169" stopIfTrue="1" operator="between">
      <formula>1.5</formula>
      <formula>2.5</formula>
    </cfRule>
  </conditionalFormatting>
  <conditionalFormatting sqref="K20">
    <cfRule type="cellIs" dxfId="177" priority="165" operator="lessThan">
      <formula>K24</formula>
    </cfRule>
    <cfRule type="cellIs" dxfId="176" priority="166" operator="greaterThan">
      <formula>K2424</formula>
    </cfRule>
  </conditionalFormatting>
  <conditionalFormatting sqref="K21">
    <cfRule type="cellIs" dxfId="175" priority="163" operator="lessThan">
      <formula>K$26</formula>
    </cfRule>
    <cfRule type="cellIs" dxfId="174" priority="164" operator="greaterThan">
      <formula>K$26</formula>
    </cfRule>
  </conditionalFormatting>
  <conditionalFormatting sqref="K22">
    <cfRule type="cellIs" dxfId="173" priority="161" operator="lessThan">
      <formula>$F$25</formula>
    </cfRule>
    <cfRule type="cellIs" dxfId="172" priority="162" operator="greaterThan">
      <formula>K$25</formula>
    </cfRule>
  </conditionalFormatting>
  <conditionalFormatting sqref="K23">
    <cfRule type="cellIs" dxfId="171" priority="159" operator="lessThan">
      <formula>$F$27</formula>
    </cfRule>
    <cfRule type="cellIs" dxfId="170" priority="160" operator="greaterThan">
      <formula>$F$27</formula>
    </cfRule>
  </conditionalFormatting>
  <conditionalFormatting sqref="K28:K29">
    <cfRule type="cellIs" dxfId="169" priority="157" operator="greaterThan">
      <formula>0.05</formula>
    </cfRule>
    <cfRule type="cellIs" dxfId="168" priority="158" stopIfTrue="1" operator="lessThanOrEqual">
      <formula>0.05</formula>
    </cfRule>
  </conditionalFormatting>
  <conditionalFormatting sqref="L7">
    <cfRule type="expression" dxfId="167" priority="155">
      <formula>$F$7&gt;0.05</formula>
    </cfRule>
    <cfRule type="expression" dxfId="166" priority="156">
      <formula>$F$7&lt;=0.05</formula>
    </cfRule>
  </conditionalFormatting>
  <conditionalFormatting sqref="L9">
    <cfRule type="expression" dxfId="165" priority="153">
      <formula>$F$7&gt;0.05</formula>
    </cfRule>
    <cfRule type="expression" dxfId="164" priority="154">
      <formula>$F$7&lt;=0.05</formula>
    </cfRule>
  </conditionalFormatting>
  <conditionalFormatting sqref="L11">
    <cfRule type="expression" dxfId="163" priority="151">
      <formula>"&lt;0.05"</formula>
    </cfRule>
    <cfRule type="expression" dxfId="162" priority="152">
      <formula>$F$11&gt;=0.05</formula>
    </cfRule>
  </conditionalFormatting>
  <conditionalFormatting sqref="L13">
    <cfRule type="expression" dxfId="161" priority="149">
      <formula>"&lt;0.05"</formula>
    </cfRule>
    <cfRule type="expression" dxfId="160" priority="150">
      <formula>$F$11&gt;=0.05</formula>
    </cfRule>
  </conditionalFormatting>
  <conditionalFormatting sqref="L18">
    <cfRule type="cellIs" dxfId="159" priority="146" operator="lessThan">
      <formula>1.5</formula>
    </cfRule>
    <cfRule type="cellIs" dxfId="158" priority="147" operator="greaterThan">
      <formula>2.5</formula>
    </cfRule>
    <cfRule type="cellIs" dxfId="157" priority="148" stopIfTrue="1" operator="between">
      <formula>1.5</formula>
      <formula>2.5</formula>
    </cfRule>
  </conditionalFormatting>
  <conditionalFormatting sqref="L19">
    <cfRule type="cellIs" dxfId="156" priority="143" operator="lessThan">
      <formula>1.5</formula>
    </cfRule>
    <cfRule type="cellIs" dxfId="155" priority="144" operator="greaterThan">
      <formula>2.5</formula>
    </cfRule>
    <cfRule type="cellIs" dxfId="154" priority="145" stopIfTrue="1" operator="between">
      <formula>1.5</formula>
      <formula>2.5</formula>
    </cfRule>
  </conditionalFormatting>
  <conditionalFormatting sqref="L20">
    <cfRule type="cellIs" dxfId="153" priority="141" operator="lessThan">
      <formula>L24</formula>
    </cfRule>
    <cfRule type="cellIs" dxfId="152" priority="142" operator="greaterThan">
      <formula>L2424</formula>
    </cfRule>
  </conditionalFormatting>
  <conditionalFormatting sqref="L21">
    <cfRule type="cellIs" dxfId="151" priority="139" operator="lessThan">
      <formula>L$26</formula>
    </cfRule>
    <cfRule type="cellIs" dxfId="150" priority="140" operator="greaterThan">
      <formula>L$26</formula>
    </cfRule>
  </conditionalFormatting>
  <conditionalFormatting sqref="L22">
    <cfRule type="cellIs" dxfId="149" priority="137" operator="lessThan">
      <formula>$F$25</formula>
    </cfRule>
    <cfRule type="cellIs" dxfId="148" priority="138" operator="greaterThan">
      <formula>L$25</formula>
    </cfRule>
  </conditionalFormatting>
  <conditionalFormatting sqref="L23">
    <cfRule type="cellIs" dxfId="147" priority="135" operator="lessThan">
      <formula>$F$27</formula>
    </cfRule>
    <cfRule type="cellIs" dxfId="146" priority="136" operator="greaterThan">
      <formula>$F$27</formula>
    </cfRule>
  </conditionalFormatting>
  <conditionalFormatting sqref="L28:L29">
    <cfRule type="cellIs" dxfId="145" priority="133" operator="greaterThan">
      <formula>0.05</formula>
    </cfRule>
    <cfRule type="cellIs" dxfId="144" priority="134" stopIfTrue="1" operator="lessThanOrEqual">
      <formula>0.05</formula>
    </cfRule>
  </conditionalFormatting>
  <conditionalFormatting sqref="M7">
    <cfRule type="expression" dxfId="143" priority="131">
      <formula>$F$7&gt;0.05</formula>
    </cfRule>
    <cfRule type="expression" dxfId="142" priority="132">
      <formula>$F$7&lt;=0.05</formula>
    </cfRule>
  </conditionalFormatting>
  <conditionalFormatting sqref="M9">
    <cfRule type="expression" dxfId="141" priority="129">
      <formula>$F$7&gt;0.05</formula>
    </cfRule>
    <cfRule type="expression" dxfId="140" priority="130">
      <formula>$F$7&lt;=0.05</formula>
    </cfRule>
  </conditionalFormatting>
  <conditionalFormatting sqref="M11">
    <cfRule type="expression" dxfId="139" priority="127">
      <formula>"&lt;0.05"</formula>
    </cfRule>
    <cfRule type="expression" dxfId="138" priority="128">
      <formula>$F$11&gt;=0.05</formula>
    </cfRule>
  </conditionalFormatting>
  <conditionalFormatting sqref="M13">
    <cfRule type="expression" dxfId="137" priority="125">
      <formula>"&lt;0.05"</formula>
    </cfRule>
    <cfRule type="expression" dxfId="136" priority="126">
      <formula>$F$11&gt;=0.05</formula>
    </cfRule>
  </conditionalFormatting>
  <conditionalFormatting sqref="M18">
    <cfRule type="cellIs" dxfId="135" priority="122" operator="lessThan">
      <formula>1.5</formula>
    </cfRule>
    <cfRule type="cellIs" dxfId="134" priority="123" operator="greaterThan">
      <formula>2.5</formula>
    </cfRule>
    <cfRule type="cellIs" dxfId="133" priority="124" stopIfTrue="1" operator="between">
      <formula>1.5</formula>
      <formula>2.5</formula>
    </cfRule>
  </conditionalFormatting>
  <conditionalFormatting sqref="M19">
    <cfRule type="cellIs" dxfId="132" priority="119" operator="lessThan">
      <formula>1.5</formula>
    </cfRule>
    <cfRule type="cellIs" dxfId="131" priority="120" operator="greaterThan">
      <formula>2.5</formula>
    </cfRule>
    <cfRule type="cellIs" dxfId="130" priority="121" stopIfTrue="1" operator="between">
      <formula>1.5</formula>
      <formula>2.5</formula>
    </cfRule>
  </conditionalFormatting>
  <conditionalFormatting sqref="M20">
    <cfRule type="cellIs" dxfId="129" priority="117" operator="lessThan">
      <formula>M24</formula>
    </cfRule>
    <cfRule type="cellIs" dxfId="128" priority="118" operator="greaterThan">
      <formula>M2424</formula>
    </cfRule>
  </conditionalFormatting>
  <conditionalFormatting sqref="M21">
    <cfRule type="cellIs" dxfId="127" priority="115" operator="lessThan">
      <formula>M$26</formula>
    </cfRule>
    <cfRule type="cellIs" dxfId="126" priority="116" operator="greaterThan">
      <formula>M$26</formula>
    </cfRule>
  </conditionalFormatting>
  <conditionalFormatting sqref="M22">
    <cfRule type="cellIs" dxfId="125" priority="113" operator="lessThan">
      <formula>$F$25</formula>
    </cfRule>
    <cfRule type="cellIs" dxfId="124" priority="114" operator="greaterThan">
      <formula>M$25</formula>
    </cfRule>
  </conditionalFormatting>
  <conditionalFormatting sqref="M23">
    <cfRule type="cellIs" dxfId="123" priority="111" operator="lessThan">
      <formula>$F$27</formula>
    </cfRule>
    <cfRule type="cellIs" dxfId="122" priority="112" operator="greaterThan">
      <formula>$F$27</formula>
    </cfRule>
  </conditionalFormatting>
  <conditionalFormatting sqref="M28:M29">
    <cfRule type="cellIs" dxfId="121" priority="109" operator="greaterThan">
      <formula>0.05</formula>
    </cfRule>
    <cfRule type="cellIs" dxfId="120" priority="110" stopIfTrue="1" operator="lessThanOrEqual">
      <formula>0.05</formula>
    </cfRule>
  </conditionalFormatting>
  <conditionalFormatting sqref="N7">
    <cfRule type="expression" dxfId="119" priority="107">
      <formula>$F$7&gt;0.05</formula>
    </cfRule>
    <cfRule type="expression" dxfId="118" priority="108">
      <formula>$F$7&lt;=0.05</formula>
    </cfRule>
  </conditionalFormatting>
  <conditionalFormatting sqref="N9">
    <cfRule type="expression" dxfId="117" priority="105">
      <formula>$F$7&gt;0.05</formula>
    </cfRule>
    <cfRule type="expression" dxfId="116" priority="106">
      <formula>$F$7&lt;=0.05</formula>
    </cfRule>
  </conditionalFormatting>
  <conditionalFormatting sqref="N11">
    <cfRule type="expression" dxfId="115" priority="103">
      <formula>"&lt;0.05"</formula>
    </cfRule>
    <cfRule type="expression" dxfId="114" priority="104">
      <formula>$F$11&gt;=0.05</formula>
    </cfRule>
  </conditionalFormatting>
  <conditionalFormatting sqref="N13">
    <cfRule type="expression" dxfId="113" priority="101">
      <formula>"&lt;0.05"</formula>
    </cfRule>
    <cfRule type="expression" dxfId="112" priority="102">
      <formula>$F$11&gt;=0.05</formula>
    </cfRule>
  </conditionalFormatting>
  <conditionalFormatting sqref="N18">
    <cfRule type="cellIs" dxfId="111" priority="98" operator="lessThan">
      <formula>1.5</formula>
    </cfRule>
    <cfRule type="cellIs" dxfId="110" priority="99" operator="greaterThan">
      <formula>2.5</formula>
    </cfRule>
    <cfRule type="cellIs" dxfId="109" priority="100" stopIfTrue="1" operator="between">
      <formula>1.5</formula>
      <formula>2.5</formula>
    </cfRule>
  </conditionalFormatting>
  <conditionalFormatting sqref="N19">
    <cfRule type="cellIs" dxfId="108" priority="95" operator="lessThan">
      <formula>1.5</formula>
    </cfRule>
    <cfRule type="cellIs" dxfId="107" priority="96" operator="greaterThan">
      <formula>2.5</formula>
    </cfRule>
    <cfRule type="cellIs" dxfId="106" priority="97" stopIfTrue="1" operator="between">
      <formula>1.5</formula>
      <formula>2.5</formula>
    </cfRule>
  </conditionalFormatting>
  <conditionalFormatting sqref="N20">
    <cfRule type="cellIs" dxfId="105" priority="93" operator="lessThan">
      <formula>N24</formula>
    </cfRule>
    <cfRule type="cellIs" dxfId="104" priority="94" operator="greaterThan">
      <formula>N2424</formula>
    </cfRule>
  </conditionalFormatting>
  <conditionalFormatting sqref="N21">
    <cfRule type="cellIs" dxfId="103" priority="91" operator="lessThan">
      <formula>N$26</formula>
    </cfRule>
    <cfRule type="cellIs" dxfId="102" priority="92" operator="greaterThan">
      <formula>N$26</formula>
    </cfRule>
  </conditionalFormatting>
  <conditionalFormatting sqref="N22">
    <cfRule type="cellIs" dxfId="101" priority="89" operator="lessThan">
      <formula>$F$25</formula>
    </cfRule>
    <cfRule type="cellIs" dxfId="100" priority="90" operator="greaterThan">
      <formula>N$25</formula>
    </cfRule>
  </conditionalFormatting>
  <conditionalFormatting sqref="N23">
    <cfRule type="cellIs" dxfId="99" priority="87" operator="lessThan">
      <formula>$F$27</formula>
    </cfRule>
    <cfRule type="cellIs" dxfId="98" priority="88" operator="greaterThan">
      <formula>$F$27</formula>
    </cfRule>
  </conditionalFormatting>
  <conditionalFormatting sqref="N28:N29">
    <cfRule type="cellIs" dxfId="97" priority="85" operator="greaterThan">
      <formula>0.05</formula>
    </cfRule>
    <cfRule type="cellIs" dxfId="96" priority="86" stopIfTrue="1" operator="lessThanOrEqual">
      <formula>0.05</formula>
    </cfRule>
  </conditionalFormatting>
  <conditionalFormatting sqref="O7">
    <cfRule type="expression" dxfId="95" priority="83">
      <formula>$F$7&gt;0.05</formula>
    </cfRule>
    <cfRule type="expression" dxfId="94" priority="84">
      <formula>$F$7&lt;=0.05</formula>
    </cfRule>
  </conditionalFormatting>
  <conditionalFormatting sqref="O9">
    <cfRule type="expression" dxfId="93" priority="81">
      <formula>$F$7&gt;0.05</formula>
    </cfRule>
    <cfRule type="expression" dxfId="92" priority="82">
      <formula>$F$7&lt;=0.05</formula>
    </cfRule>
  </conditionalFormatting>
  <conditionalFormatting sqref="O11">
    <cfRule type="expression" dxfId="91" priority="79">
      <formula>"&lt;0.05"</formula>
    </cfRule>
    <cfRule type="expression" dxfId="90" priority="80">
      <formula>$F$11&gt;=0.05</formula>
    </cfRule>
  </conditionalFormatting>
  <conditionalFormatting sqref="O13">
    <cfRule type="expression" dxfId="89" priority="77">
      <formula>"&lt;0.05"</formula>
    </cfRule>
    <cfRule type="expression" dxfId="88" priority="78">
      <formula>$F$11&gt;=0.05</formula>
    </cfRule>
  </conditionalFormatting>
  <conditionalFormatting sqref="O18">
    <cfRule type="cellIs" dxfId="87" priority="74" operator="lessThan">
      <formula>1.5</formula>
    </cfRule>
    <cfRule type="cellIs" dxfId="86" priority="75" operator="greaterThan">
      <formula>2.5</formula>
    </cfRule>
    <cfRule type="cellIs" dxfId="85" priority="76" stopIfTrue="1" operator="between">
      <formula>1.5</formula>
      <formula>2.5</formula>
    </cfRule>
  </conditionalFormatting>
  <conditionalFormatting sqref="O19">
    <cfRule type="cellIs" dxfId="84" priority="71" operator="lessThan">
      <formula>1.5</formula>
    </cfRule>
    <cfRule type="cellIs" dxfId="83" priority="72" operator="greaterThan">
      <formula>2.5</formula>
    </cfRule>
    <cfRule type="cellIs" dxfId="82" priority="73" stopIfTrue="1" operator="between">
      <formula>1.5</formula>
      <formula>2.5</formula>
    </cfRule>
  </conditionalFormatting>
  <conditionalFormatting sqref="O20">
    <cfRule type="cellIs" dxfId="81" priority="69" operator="lessThan">
      <formula>O24</formula>
    </cfRule>
    <cfRule type="cellIs" dxfId="80" priority="70" operator="greaterThan">
      <formula>O2424</formula>
    </cfRule>
  </conditionalFormatting>
  <conditionalFormatting sqref="O21">
    <cfRule type="cellIs" dxfId="79" priority="67" operator="lessThan">
      <formula>O$26</formula>
    </cfRule>
    <cfRule type="cellIs" dxfId="78" priority="68" operator="greaterThan">
      <formula>O$26</formula>
    </cfRule>
  </conditionalFormatting>
  <conditionalFormatting sqref="O22">
    <cfRule type="cellIs" dxfId="77" priority="65" operator="lessThan">
      <formula>$F$25</formula>
    </cfRule>
    <cfRule type="cellIs" dxfId="76" priority="66" operator="greaterThan">
      <formula>O$25</formula>
    </cfRule>
  </conditionalFormatting>
  <conditionalFormatting sqref="O23">
    <cfRule type="cellIs" dxfId="75" priority="63" operator="lessThan">
      <formula>$F$27</formula>
    </cfRule>
    <cfRule type="cellIs" dxfId="74" priority="64" operator="greaterThan">
      <formula>$F$27</formula>
    </cfRule>
  </conditionalFormatting>
  <conditionalFormatting sqref="O28:O29">
    <cfRule type="cellIs" dxfId="73" priority="61" operator="greaterThan">
      <formula>0.05</formula>
    </cfRule>
    <cfRule type="cellIs" dxfId="72" priority="62" stopIfTrue="1" operator="lessThanOrEqual">
      <formula>0.05</formula>
    </cfRule>
  </conditionalFormatting>
  <conditionalFormatting sqref="P7">
    <cfRule type="expression" dxfId="71" priority="59">
      <formula>$F$7&gt;0.05</formula>
    </cfRule>
    <cfRule type="expression" dxfId="70" priority="60">
      <formula>$F$7&lt;=0.05</formula>
    </cfRule>
  </conditionalFormatting>
  <conditionalFormatting sqref="P9">
    <cfRule type="expression" dxfId="69" priority="57">
      <formula>$F$7&gt;0.05</formula>
    </cfRule>
    <cfRule type="expression" dxfId="68" priority="58">
      <formula>$F$7&lt;=0.05</formula>
    </cfRule>
  </conditionalFormatting>
  <conditionalFormatting sqref="P11">
    <cfRule type="expression" dxfId="67" priority="55">
      <formula>"&lt;0.05"</formula>
    </cfRule>
    <cfRule type="expression" dxfId="66" priority="56">
      <formula>$F$11&gt;=0.05</formula>
    </cfRule>
  </conditionalFormatting>
  <conditionalFormatting sqref="P13">
    <cfRule type="expression" dxfId="65" priority="53">
      <formula>"&lt;0.05"</formula>
    </cfRule>
    <cfRule type="expression" dxfId="64" priority="54">
      <formula>$F$11&gt;=0.05</formula>
    </cfRule>
  </conditionalFormatting>
  <conditionalFormatting sqref="P18">
    <cfRule type="cellIs" dxfId="63" priority="50" operator="lessThan">
      <formula>1.5</formula>
    </cfRule>
    <cfRule type="cellIs" dxfId="62" priority="51" operator="greaterThan">
      <formula>2.5</formula>
    </cfRule>
    <cfRule type="cellIs" dxfId="61" priority="52" stopIfTrue="1" operator="between">
      <formula>1.5</formula>
      <formula>2.5</formula>
    </cfRule>
  </conditionalFormatting>
  <conditionalFormatting sqref="P19">
    <cfRule type="cellIs" dxfId="60" priority="47" operator="lessThan">
      <formula>1.5</formula>
    </cfRule>
    <cfRule type="cellIs" dxfId="59" priority="48" operator="greaterThan">
      <formula>2.5</formula>
    </cfRule>
    <cfRule type="cellIs" dxfId="58" priority="49" stopIfTrue="1" operator="between">
      <formula>1.5</formula>
      <formula>2.5</formula>
    </cfRule>
  </conditionalFormatting>
  <conditionalFormatting sqref="P20">
    <cfRule type="cellIs" dxfId="57" priority="45" operator="lessThan">
      <formula>P24</formula>
    </cfRule>
    <cfRule type="cellIs" dxfId="56" priority="46" operator="greaterThan">
      <formula>P2424</formula>
    </cfRule>
  </conditionalFormatting>
  <conditionalFormatting sqref="P21">
    <cfRule type="cellIs" dxfId="55" priority="43" operator="lessThan">
      <formula>P$26</formula>
    </cfRule>
    <cfRule type="cellIs" dxfId="54" priority="44" operator="greaterThan">
      <formula>P$26</formula>
    </cfRule>
  </conditionalFormatting>
  <conditionalFormatting sqref="P22">
    <cfRule type="cellIs" dxfId="53" priority="41" operator="lessThan">
      <formula>$F$25</formula>
    </cfRule>
    <cfRule type="cellIs" dxfId="52" priority="42" operator="greaterThan">
      <formula>P$25</formula>
    </cfRule>
  </conditionalFormatting>
  <conditionalFormatting sqref="P23">
    <cfRule type="cellIs" dxfId="51" priority="39" operator="lessThan">
      <formula>$F$27</formula>
    </cfRule>
    <cfRule type="cellIs" dxfId="50" priority="40" operator="greaterThan">
      <formula>$F$27</formula>
    </cfRule>
  </conditionalFormatting>
  <conditionalFormatting sqref="P28:P29">
    <cfRule type="cellIs" dxfId="49" priority="37" operator="greaterThan">
      <formula>0.05</formula>
    </cfRule>
    <cfRule type="cellIs" dxfId="48" priority="38" stopIfTrue="1" operator="lessThanOrEqual">
      <formula>0.05</formula>
    </cfRule>
  </conditionalFormatting>
  <conditionalFormatting sqref="F32:P32">
    <cfRule type="colorScale" priority="36">
      <colorScale>
        <cfvo type="min"/>
        <cfvo type="max"/>
        <color theme="9" tint="0.39997558519241921"/>
        <color theme="0"/>
      </colorScale>
    </cfRule>
  </conditionalFormatting>
  <conditionalFormatting sqref="F35:P35">
    <cfRule type="colorScale" priority="35">
      <colorScale>
        <cfvo type="min"/>
        <cfvo type="max"/>
        <color theme="9" tint="0.39997558519241921"/>
        <color theme="0"/>
      </colorScale>
    </cfRule>
  </conditionalFormatting>
  <conditionalFormatting sqref="F30:P30">
    <cfRule type="colorScale" priority="34">
      <colorScale>
        <cfvo type="min"/>
        <cfvo type="max"/>
        <color theme="9" tint="0.39997558519241921"/>
        <color theme="0"/>
      </colorScale>
    </cfRule>
  </conditionalFormatting>
  <conditionalFormatting sqref="F31:P31">
    <cfRule type="colorScale" priority="33">
      <colorScale>
        <cfvo type="min"/>
        <cfvo type="max"/>
        <color theme="9" tint="0.39997558519241921"/>
        <color theme="0"/>
      </colorScale>
    </cfRule>
  </conditionalFormatting>
  <conditionalFormatting sqref="F33:P33">
    <cfRule type="colorScale" priority="32">
      <colorScale>
        <cfvo type="min"/>
        <cfvo type="max"/>
        <color theme="9" tint="0.39997558519241921"/>
        <color theme="0"/>
      </colorScale>
    </cfRule>
  </conditionalFormatting>
  <conditionalFormatting sqref="F34:P34">
    <cfRule type="colorScale" priority="31">
      <colorScale>
        <cfvo type="min"/>
        <cfvo type="max"/>
        <color theme="9" tint="0.39997558519241921"/>
        <color theme="0"/>
      </colorScale>
    </cfRule>
  </conditionalFormatting>
  <conditionalFormatting sqref="E7">
    <cfRule type="expression" dxfId="23" priority="29">
      <formula>$F$7&gt;0.05</formula>
    </cfRule>
    <cfRule type="expression" dxfId="22" priority="30">
      <formula>$F$7&lt;=0.05</formula>
    </cfRule>
  </conditionalFormatting>
  <conditionalFormatting sqref="E9">
    <cfRule type="expression" dxfId="21" priority="27">
      <formula>$F$7&gt;0.05</formula>
    </cfRule>
    <cfRule type="expression" dxfId="20" priority="28">
      <formula>$F$7&lt;=0.05</formula>
    </cfRule>
  </conditionalFormatting>
  <conditionalFormatting sqref="E11">
    <cfRule type="expression" dxfId="19" priority="25">
      <formula>"&lt;0.05"</formula>
    </cfRule>
    <cfRule type="expression" dxfId="18" priority="26">
      <formula>$F$11&gt;=0.05</formula>
    </cfRule>
  </conditionalFormatting>
  <conditionalFormatting sqref="E13">
    <cfRule type="expression" dxfId="17" priority="23">
      <formula>"&lt;0.05"</formula>
    </cfRule>
    <cfRule type="expression" dxfId="16" priority="24">
      <formula>$F$11&gt;=0.05</formula>
    </cfRule>
  </conditionalFormatting>
  <conditionalFormatting sqref="E18">
    <cfRule type="cellIs" dxfId="15" priority="20" operator="lessThan">
      <formula>1.5</formula>
    </cfRule>
    <cfRule type="cellIs" dxfId="14" priority="21" operator="greaterThan">
      <formula>2.5</formula>
    </cfRule>
    <cfRule type="cellIs" dxfId="13" priority="22" stopIfTrue="1" operator="between">
      <formula>1.5</formula>
      <formula>2.5</formula>
    </cfRule>
  </conditionalFormatting>
  <conditionalFormatting sqref="E19">
    <cfRule type="cellIs" dxfId="12" priority="17" operator="lessThan">
      <formula>1.5</formula>
    </cfRule>
    <cfRule type="cellIs" dxfId="11" priority="18" operator="greaterThan">
      <formula>2.5</formula>
    </cfRule>
    <cfRule type="cellIs" dxfId="10" priority="19" stopIfTrue="1" operator="between">
      <formula>1.5</formula>
      <formula>2.5</formula>
    </cfRule>
  </conditionalFormatting>
  <conditionalFormatting sqref="E20">
    <cfRule type="cellIs" dxfId="9" priority="15" operator="lessThan">
      <formula>E24</formula>
    </cfRule>
    <cfRule type="cellIs" dxfId="8" priority="16" operator="greaterThan">
      <formula>E2424</formula>
    </cfRule>
  </conditionalFormatting>
  <conditionalFormatting sqref="E21">
    <cfRule type="cellIs" dxfId="7" priority="13" operator="lessThan">
      <formula>E$26</formula>
    </cfRule>
    <cfRule type="cellIs" dxfId="6" priority="14" operator="greaterThan">
      <formula>E$26</formula>
    </cfRule>
  </conditionalFormatting>
  <conditionalFormatting sqref="E22">
    <cfRule type="cellIs" dxfId="5" priority="11" operator="lessThan">
      <formula>$F$25</formula>
    </cfRule>
    <cfRule type="cellIs" dxfId="4" priority="12" operator="greaterThan">
      <formula>E$25</formula>
    </cfRule>
  </conditionalFormatting>
  <conditionalFormatting sqref="E23">
    <cfRule type="cellIs" dxfId="3" priority="9" operator="lessThan">
      <formula>$F$27</formula>
    </cfRule>
    <cfRule type="cellIs" dxfId="2" priority="10" operator="greaterThan">
      <formula>$F$27</formula>
    </cfRule>
  </conditionalFormatting>
  <conditionalFormatting sqref="E28:E29">
    <cfRule type="cellIs" dxfId="1" priority="7" operator="greaterThan">
      <formula>0.05</formula>
    </cfRule>
    <cfRule type="cellIs" dxfId="0" priority="8" stopIfTrue="1" operator="lessThanOrEqual">
      <formula>0.05</formula>
    </cfRule>
  </conditionalFormatting>
  <conditionalFormatting sqref="E32">
    <cfRule type="colorScale" priority="6">
      <colorScale>
        <cfvo type="min"/>
        <cfvo type="max"/>
        <color theme="9" tint="0.39997558519241921"/>
        <color theme="0"/>
      </colorScale>
    </cfRule>
  </conditionalFormatting>
  <conditionalFormatting sqref="E35">
    <cfRule type="colorScale" priority="5">
      <colorScale>
        <cfvo type="min"/>
        <cfvo type="max"/>
        <color theme="9" tint="0.39997558519241921"/>
        <color theme="0"/>
      </colorScale>
    </cfRule>
  </conditionalFormatting>
  <conditionalFormatting sqref="E30">
    <cfRule type="colorScale" priority="4">
      <colorScale>
        <cfvo type="min"/>
        <cfvo type="max"/>
        <color theme="9" tint="0.39997558519241921"/>
        <color theme="0"/>
      </colorScale>
    </cfRule>
  </conditionalFormatting>
  <conditionalFormatting sqref="E31">
    <cfRule type="colorScale" priority="3">
      <colorScale>
        <cfvo type="min"/>
        <cfvo type="max"/>
        <color theme="9" tint="0.39997558519241921"/>
        <color theme="0"/>
      </colorScale>
    </cfRule>
  </conditionalFormatting>
  <conditionalFormatting sqref="E33">
    <cfRule type="colorScale" priority="2">
      <colorScale>
        <cfvo type="min"/>
        <cfvo type="max"/>
        <color theme="9" tint="0.39997558519241921"/>
        <color theme="0"/>
      </colorScale>
    </cfRule>
  </conditionalFormatting>
  <conditionalFormatting sqref="E34">
    <cfRule type="colorScale" priority="1">
      <colorScale>
        <cfvo type="min"/>
        <cfvo type="max"/>
        <color theme="9" tint="0.399975585192419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Bloom, Ellie</dc:creator>
  <cp:lastModifiedBy>Bloom, Ellie</cp:lastModifiedBy>
  <dcterms:created xsi:type="dcterms:W3CDTF">2022-06-23T14:32:50Z</dcterms:created>
  <dcterms:modified xsi:type="dcterms:W3CDTF">2022-06-27T11:31:31Z</dcterms:modified>
</cp:coreProperties>
</file>