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Centre Suisse de Recherches Scientifiques en COTE D'IVOIRE\Tia et al. doc\"/>
    </mc:Choice>
  </mc:AlternateContent>
  <xr:revisionPtr revIDLastSave="0" documentId="13_ncr:1_{5CFD9194-ED27-4772-842B-0FFEC5A5C614}" xr6:coauthVersionLast="47" xr6:coauthVersionMax="47" xr10:uidLastSave="{00000000-0000-0000-0000-000000000000}"/>
  <bookViews>
    <workbookView xWindow="-120" yWindow="-120" windowWidth="20730" windowHeight="11160" xr2:uid="{6D37D0EE-7D9B-405D-B35A-4B49F1D25D68}"/>
  </bookViews>
  <sheets>
    <sheet name="Feuil1" sheetId="1" r:id="rId1"/>
  </sheets>
  <definedNames>
    <definedName name="_xlnm._FilterDatabase" localSheetId="0" hidden="1">Feuil1!$A$1:$AL$241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1" i="1" l="1"/>
  <c r="AE241" i="1"/>
  <c r="AC241" i="1"/>
  <c r="AD241" i="1" s="1"/>
  <c r="AB241" i="1"/>
  <c r="AL240" i="1"/>
  <c r="AE240" i="1"/>
  <c r="AC240" i="1"/>
  <c r="AD240" i="1" s="1"/>
  <c r="AB240" i="1"/>
  <c r="AL239" i="1"/>
  <c r="AE239" i="1"/>
  <c r="AC239" i="1"/>
  <c r="AD239" i="1" s="1"/>
  <c r="AB239" i="1"/>
  <c r="AL238" i="1"/>
  <c r="AE238" i="1"/>
  <c r="AC238" i="1"/>
  <c r="AD238" i="1" s="1"/>
  <c r="AB238" i="1"/>
  <c r="AL237" i="1"/>
  <c r="AE237" i="1"/>
  <c r="AC237" i="1"/>
  <c r="AD237" i="1" s="1"/>
  <c r="AB237" i="1"/>
  <c r="AL236" i="1"/>
  <c r="AE236" i="1"/>
  <c r="AC236" i="1"/>
  <c r="AD236" i="1" s="1"/>
  <c r="AB236" i="1"/>
  <c r="AL235" i="1"/>
  <c r="AE235" i="1"/>
  <c r="AC235" i="1"/>
  <c r="AD235" i="1" s="1"/>
  <c r="AB235" i="1"/>
  <c r="AL234" i="1"/>
  <c r="AE234" i="1"/>
  <c r="AC234" i="1"/>
  <c r="AD234" i="1" s="1"/>
  <c r="AB234" i="1"/>
  <c r="AL233" i="1"/>
  <c r="AE233" i="1"/>
  <c r="AC233" i="1"/>
  <c r="AD233" i="1" s="1"/>
  <c r="AB233" i="1"/>
  <c r="AL232" i="1"/>
  <c r="AE232" i="1"/>
  <c r="AC232" i="1"/>
  <c r="AD232" i="1" s="1"/>
  <c r="AB232" i="1"/>
  <c r="AL231" i="1"/>
  <c r="AE231" i="1"/>
  <c r="AC231" i="1"/>
  <c r="AD231" i="1" s="1"/>
  <c r="AB231" i="1"/>
  <c r="AL230" i="1"/>
  <c r="AE230" i="1"/>
  <c r="AC230" i="1"/>
  <c r="AD230" i="1" s="1"/>
  <c r="AB230" i="1"/>
  <c r="AL229" i="1"/>
  <c r="AE229" i="1"/>
  <c r="AC229" i="1"/>
  <c r="AD229" i="1" s="1"/>
  <c r="AB229" i="1"/>
  <c r="AL228" i="1"/>
  <c r="AE228" i="1"/>
  <c r="AC228" i="1"/>
  <c r="AD228" i="1" s="1"/>
  <c r="AB228" i="1"/>
  <c r="AL227" i="1"/>
  <c r="AE227" i="1"/>
  <c r="AC227" i="1"/>
  <c r="AD227" i="1" s="1"/>
  <c r="AB227" i="1"/>
  <c r="AL226" i="1"/>
  <c r="AE226" i="1"/>
  <c r="AC226" i="1"/>
  <c r="AD226" i="1" s="1"/>
  <c r="AB226" i="1"/>
  <c r="AL225" i="1"/>
  <c r="AE225" i="1"/>
  <c r="AC225" i="1"/>
  <c r="AD225" i="1" s="1"/>
  <c r="AB225" i="1"/>
  <c r="AL224" i="1"/>
  <c r="AE224" i="1"/>
  <c r="AC224" i="1"/>
  <c r="AD224" i="1" s="1"/>
  <c r="AB224" i="1"/>
  <c r="AL223" i="1"/>
  <c r="AE223" i="1"/>
  <c r="AC223" i="1"/>
  <c r="AD223" i="1" s="1"/>
  <c r="AB223" i="1"/>
  <c r="AL222" i="1"/>
  <c r="AE222" i="1"/>
  <c r="AC222" i="1"/>
  <c r="AD222" i="1" s="1"/>
  <c r="AB222" i="1"/>
  <c r="AL221" i="1"/>
  <c r="AE221" i="1"/>
  <c r="AC221" i="1"/>
  <c r="AD221" i="1" s="1"/>
  <c r="AB221" i="1"/>
  <c r="AL220" i="1"/>
  <c r="AE220" i="1"/>
  <c r="AC220" i="1"/>
  <c r="AD220" i="1" s="1"/>
  <c r="AB220" i="1"/>
  <c r="AL219" i="1"/>
  <c r="AE219" i="1"/>
  <c r="AC219" i="1"/>
  <c r="AD219" i="1" s="1"/>
  <c r="AB219" i="1"/>
  <c r="AL218" i="1"/>
  <c r="AE218" i="1"/>
  <c r="AC218" i="1"/>
  <c r="AD218" i="1" s="1"/>
  <c r="AB218" i="1"/>
  <c r="AL217" i="1"/>
  <c r="AE217" i="1"/>
  <c r="AC217" i="1"/>
  <c r="AD217" i="1" s="1"/>
  <c r="AB217" i="1"/>
  <c r="AL216" i="1"/>
  <c r="AE216" i="1"/>
  <c r="AC216" i="1"/>
  <c r="AD216" i="1" s="1"/>
  <c r="AB216" i="1"/>
  <c r="AL215" i="1"/>
  <c r="AE215" i="1"/>
  <c r="AC215" i="1"/>
  <c r="AD215" i="1" s="1"/>
  <c r="AB215" i="1"/>
  <c r="AL214" i="1"/>
  <c r="AE214" i="1"/>
  <c r="AC214" i="1"/>
  <c r="AD214" i="1" s="1"/>
  <c r="AB214" i="1"/>
  <c r="AL213" i="1"/>
  <c r="AE213" i="1"/>
  <c r="AC213" i="1"/>
  <c r="AD213" i="1" s="1"/>
  <c r="AB213" i="1"/>
  <c r="AL212" i="1"/>
  <c r="AE212" i="1"/>
  <c r="AC212" i="1"/>
  <c r="AD212" i="1" s="1"/>
  <c r="AB212" i="1"/>
  <c r="AL211" i="1"/>
  <c r="AE211" i="1"/>
  <c r="AC211" i="1"/>
  <c r="AD211" i="1" s="1"/>
  <c r="AB211" i="1"/>
  <c r="AL210" i="1"/>
  <c r="AE210" i="1"/>
  <c r="AC210" i="1"/>
  <c r="AD210" i="1" s="1"/>
  <c r="AB210" i="1"/>
  <c r="AL209" i="1"/>
  <c r="AE209" i="1"/>
  <c r="AC209" i="1"/>
  <c r="AD209" i="1" s="1"/>
  <c r="AB209" i="1"/>
  <c r="AL208" i="1"/>
  <c r="AE208" i="1"/>
  <c r="AC208" i="1"/>
  <c r="AD208" i="1" s="1"/>
  <c r="AB208" i="1"/>
  <c r="AL207" i="1"/>
  <c r="AE207" i="1"/>
  <c r="AC207" i="1"/>
  <c r="AD207" i="1" s="1"/>
  <c r="AB207" i="1"/>
  <c r="AL206" i="1"/>
  <c r="AE206" i="1"/>
  <c r="AC206" i="1"/>
  <c r="AD206" i="1" s="1"/>
  <c r="AB206" i="1"/>
  <c r="AL205" i="1"/>
  <c r="AE205" i="1"/>
  <c r="AC205" i="1"/>
  <c r="AD205" i="1" s="1"/>
  <c r="AB205" i="1"/>
  <c r="AL204" i="1"/>
  <c r="AE204" i="1"/>
  <c r="AC204" i="1"/>
  <c r="AD204" i="1" s="1"/>
  <c r="AB204" i="1"/>
  <c r="AL203" i="1"/>
  <c r="AE203" i="1"/>
  <c r="AC203" i="1"/>
  <c r="AD203" i="1" s="1"/>
  <c r="AB203" i="1"/>
  <c r="AL202" i="1"/>
  <c r="AE202" i="1"/>
  <c r="AC202" i="1"/>
  <c r="AD202" i="1" s="1"/>
  <c r="AB202" i="1"/>
  <c r="AL201" i="1"/>
  <c r="AE201" i="1"/>
  <c r="AC201" i="1"/>
  <c r="AD201" i="1" s="1"/>
  <c r="AB201" i="1"/>
  <c r="AL200" i="1"/>
  <c r="AE200" i="1"/>
  <c r="AC200" i="1"/>
  <c r="AD200" i="1" s="1"/>
  <c r="AB200" i="1"/>
  <c r="AL199" i="1"/>
  <c r="AE199" i="1"/>
  <c r="AC199" i="1"/>
  <c r="AD199" i="1" s="1"/>
  <c r="AB199" i="1"/>
  <c r="AL198" i="1"/>
  <c r="AE198" i="1"/>
  <c r="AC198" i="1"/>
  <c r="AD198" i="1" s="1"/>
  <c r="AB198" i="1"/>
  <c r="AL197" i="1"/>
  <c r="AE197" i="1"/>
  <c r="AC197" i="1"/>
  <c r="AD197" i="1" s="1"/>
  <c r="AB197" i="1"/>
  <c r="AL196" i="1"/>
  <c r="AE196" i="1"/>
  <c r="AC196" i="1"/>
  <c r="AD196" i="1" s="1"/>
  <c r="AB196" i="1"/>
  <c r="AL195" i="1"/>
  <c r="AE195" i="1"/>
  <c r="AC195" i="1"/>
  <c r="AD195" i="1" s="1"/>
  <c r="AB195" i="1"/>
  <c r="AL194" i="1"/>
  <c r="AE194" i="1"/>
  <c r="AC194" i="1"/>
  <c r="AD194" i="1" s="1"/>
  <c r="AB194" i="1"/>
  <c r="AL193" i="1"/>
  <c r="AE193" i="1"/>
  <c r="AC193" i="1"/>
  <c r="AD193" i="1" s="1"/>
  <c r="AB193" i="1"/>
  <c r="AL192" i="1"/>
  <c r="AE192" i="1"/>
  <c r="AC192" i="1"/>
  <c r="AD192" i="1" s="1"/>
  <c r="AB192" i="1"/>
  <c r="AL191" i="1"/>
  <c r="AE191" i="1"/>
  <c r="AC191" i="1"/>
  <c r="AD191" i="1" s="1"/>
  <c r="AB191" i="1"/>
  <c r="AL190" i="1"/>
  <c r="AE190" i="1"/>
  <c r="AC190" i="1"/>
  <c r="AD190" i="1" s="1"/>
  <c r="AB190" i="1"/>
  <c r="AL189" i="1"/>
  <c r="AE189" i="1"/>
  <c r="AC189" i="1"/>
  <c r="AD189" i="1" s="1"/>
  <c r="AB189" i="1"/>
  <c r="AL188" i="1"/>
  <c r="AE188" i="1"/>
  <c r="AC188" i="1"/>
  <c r="AD188" i="1" s="1"/>
  <c r="AB188" i="1"/>
  <c r="AL187" i="1"/>
  <c r="AE187" i="1"/>
  <c r="AC187" i="1"/>
  <c r="AD187" i="1" s="1"/>
  <c r="AB187" i="1"/>
  <c r="AL186" i="1"/>
  <c r="AE186" i="1"/>
  <c r="AC186" i="1"/>
  <c r="AD186" i="1" s="1"/>
  <c r="AB186" i="1"/>
  <c r="AL185" i="1"/>
  <c r="AE185" i="1"/>
  <c r="AC185" i="1"/>
  <c r="AD185" i="1" s="1"/>
  <c r="AB185" i="1"/>
  <c r="AL184" i="1"/>
  <c r="AE184" i="1"/>
  <c r="AC184" i="1"/>
  <c r="AD184" i="1" s="1"/>
  <c r="AB184" i="1"/>
  <c r="AL183" i="1"/>
  <c r="AE183" i="1"/>
  <c r="AC183" i="1"/>
  <c r="AD183" i="1" s="1"/>
  <c r="AB183" i="1"/>
  <c r="AL182" i="1"/>
  <c r="AE182" i="1"/>
  <c r="AC182" i="1"/>
  <c r="AD182" i="1" s="1"/>
  <c r="AB182" i="1"/>
  <c r="AL181" i="1"/>
  <c r="AE181" i="1"/>
  <c r="AC181" i="1"/>
  <c r="AD181" i="1" s="1"/>
  <c r="AB181" i="1"/>
  <c r="AL180" i="1"/>
  <c r="AE180" i="1"/>
  <c r="AC180" i="1"/>
  <c r="AD180" i="1" s="1"/>
  <c r="AB180" i="1"/>
  <c r="AL179" i="1"/>
  <c r="AE179" i="1"/>
  <c r="AC179" i="1"/>
  <c r="AD179" i="1" s="1"/>
  <c r="AB179" i="1"/>
  <c r="AL178" i="1"/>
  <c r="AE178" i="1"/>
  <c r="AC178" i="1"/>
  <c r="AD178" i="1" s="1"/>
  <c r="AB178" i="1"/>
  <c r="AL177" i="1"/>
  <c r="AE177" i="1"/>
  <c r="AC177" i="1"/>
  <c r="AD177" i="1" s="1"/>
  <c r="AB177" i="1"/>
  <c r="AL176" i="1"/>
  <c r="AE176" i="1"/>
  <c r="AC176" i="1"/>
  <c r="AD176" i="1" s="1"/>
  <c r="AB176" i="1"/>
  <c r="AL175" i="1"/>
  <c r="AE175" i="1"/>
  <c r="AC175" i="1"/>
  <c r="AD175" i="1" s="1"/>
  <c r="AB175" i="1"/>
  <c r="AL174" i="1"/>
  <c r="AE174" i="1"/>
  <c r="AC174" i="1"/>
  <c r="AD174" i="1" s="1"/>
  <c r="AB174" i="1"/>
  <c r="AL173" i="1"/>
  <c r="AE173" i="1"/>
  <c r="AC173" i="1"/>
  <c r="AD173" i="1" s="1"/>
  <c r="AB173" i="1"/>
  <c r="AL172" i="1"/>
  <c r="AE172" i="1"/>
  <c r="AC172" i="1"/>
  <c r="AD172" i="1" s="1"/>
  <c r="AB172" i="1"/>
  <c r="AL171" i="1"/>
  <c r="AE171" i="1"/>
  <c r="AC171" i="1"/>
  <c r="AD171" i="1" s="1"/>
  <c r="AB171" i="1"/>
  <c r="AL170" i="1"/>
  <c r="AE170" i="1"/>
  <c r="AC170" i="1"/>
  <c r="AD170" i="1" s="1"/>
  <c r="AB170" i="1"/>
  <c r="AL169" i="1"/>
  <c r="AE169" i="1"/>
  <c r="AC169" i="1"/>
  <c r="AD169" i="1" s="1"/>
  <c r="AB169" i="1"/>
  <c r="AL168" i="1"/>
  <c r="AE168" i="1"/>
  <c r="AC168" i="1"/>
  <c r="AD168" i="1" s="1"/>
  <c r="AB168" i="1"/>
  <c r="AL167" i="1"/>
  <c r="AE167" i="1"/>
  <c r="AC167" i="1"/>
  <c r="AD167" i="1" s="1"/>
  <c r="AB167" i="1"/>
  <c r="AL166" i="1"/>
  <c r="AE166" i="1"/>
  <c r="AC166" i="1"/>
  <c r="AD166" i="1" s="1"/>
  <c r="AB166" i="1"/>
  <c r="AL165" i="1"/>
  <c r="AE165" i="1"/>
  <c r="AC165" i="1"/>
  <c r="AD165" i="1" s="1"/>
  <c r="AB165" i="1"/>
  <c r="AL164" i="1"/>
  <c r="AE164" i="1"/>
  <c r="AC164" i="1"/>
  <c r="AD164" i="1" s="1"/>
  <c r="AB164" i="1"/>
  <c r="AL163" i="1"/>
  <c r="AE163" i="1"/>
  <c r="AC163" i="1"/>
  <c r="AD163" i="1" s="1"/>
  <c r="AB163" i="1"/>
  <c r="AL162" i="1"/>
  <c r="AE162" i="1"/>
  <c r="AC162" i="1"/>
  <c r="AD162" i="1" s="1"/>
  <c r="AB162" i="1"/>
  <c r="AL161" i="1"/>
  <c r="AE161" i="1"/>
  <c r="AC161" i="1"/>
  <c r="AD161" i="1" s="1"/>
  <c r="AB161" i="1"/>
  <c r="AL160" i="1"/>
  <c r="AE160" i="1"/>
  <c r="AC160" i="1"/>
  <c r="AD160" i="1" s="1"/>
  <c r="AB160" i="1"/>
  <c r="AL159" i="1"/>
  <c r="AE159" i="1"/>
  <c r="AC159" i="1"/>
  <c r="AD159" i="1" s="1"/>
  <c r="AB159" i="1"/>
  <c r="AL158" i="1"/>
  <c r="AE158" i="1"/>
  <c r="AC158" i="1"/>
  <c r="AD158" i="1" s="1"/>
  <c r="AB158" i="1"/>
  <c r="AL157" i="1"/>
  <c r="AE157" i="1"/>
  <c r="AC157" i="1"/>
  <c r="AD157" i="1" s="1"/>
  <c r="AB157" i="1"/>
  <c r="AL156" i="1"/>
  <c r="AE156" i="1"/>
  <c r="AC156" i="1"/>
  <c r="AD156" i="1" s="1"/>
  <c r="AB156" i="1"/>
  <c r="AL155" i="1"/>
  <c r="AE155" i="1"/>
  <c r="AC155" i="1"/>
  <c r="AD155" i="1" s="1"/>
  <c r="AB155" i="1"/>
  <c r="AL154" i="1"/>
  <c r="AE154" i="1"/>
  <c r="AC154" i="1"/>
  <c r="AD154" i="1" s="1"/>
  <c r="AB154" i="1"/>
  <c r="AL153" i="1"/>
  <c r="AE153" i="1"/>
  <c r="AC153" i="1"/>
  <c r="AD153" i="1" s="1"/>
  <c r="AB153" i="1"/>
  <c r="AL152" i="1"/>
  <c r="AE152" i="1"/>
  <c r="AC152" i="1"/>
  <c r="AD152" i="1" s="1"/>
  <c r="AB152" i="1"/>
  <c r="AL151" i="1"/>
  <c r="AE151" i="1"/>
  <c r="AC151" i="1"/>
  <c r="AD151" i="1" s="1"/>
  <c r="AB151" i="1"/>
  <c r="AL150" i="1"/>
  <c r="AE150" i="1"/>
  <c r="AC150" i="1"/>
  <c r="AD150" i="1" s="1"/>
  <c r="AB150" i="1"/>
  <c r="AL149" i="1"/>
  <c r="AE149" i="1"/>
  <c r="AC149" i="1"/>
  <c r="AD149" i="1" s="1"/>
  <c r="AB149" i="1"/>
  <c r="AL148" i="1"/>
  <c r="AE148" i="1"/>
  <c r="AC148" i="1"/>
  <c r="AD148" i="1" s="1"/>
  <c r="AB148" i="1"/>
  <c r="AL147" i="1"/>
  <c r="AE147" i="1"/>
  <c r="AC147" i="1"/>
  <c r="AD147" i="1" s="1"/>
  <c r="AB147" i="1"/>
  <c r="AL146" i="1"/>
  <c r="AE146" i="1"/>
  <c r="AC146" i="1"/>
  <c r="AD146" i="1" s="1"/>
  <c r="AB146" i="1"/>
  <c r="AL145" i="1"/>
  <c r="AE145" i="1"/>
  <c r="AC145" i="1"/>
  <c r="AD145" i="1" s="1"/>
  <c r="AB145" i="1"/>
  <c r="AL144" i="1"/>
  <c r="AE144" i="1"/>
  <c r="AC144" i="1"/>
  <c r="AD144" i="1" s="1"/>
  <c r="AB144" i="1"/>
  <c r="AL143" i="1"/>
  <c r="AE143" i="1"/>
  <c r="AC143" i="1"/>
  <c r="AD143" i="1" s="1"/>
  <c r="AB143" i="1"/>
  <c r="AL142" i="1"/>
  <c r="AE142" i="1"/>
  <c r="AC142" i="1"/>
  <c r="AD142" i="1" s="1"/>
  <c r="AB142" i="1"/>
  <c r="AL141" i="1"/>
  <c r="AE141" i="1"/>
  <c r="AC141" i="1"/>
  <c r="AD141" i="1" s="1"/>
  <c r="AB141" i="1"/>
  <c r="AL140" i="1"/>
  <c r="AE140" i="1"/>
  <c r="AC140" i="1"/>
  <c r="AD140" i="1" s="1"/>
  <c r="AB140" i="1"/>
  <c r="AL139" i="1"/>
  <c r="AE139" i="1"/>
  <c r="AC139" i="1"/>
  <c r="AD139" i="1" s="1"/>
  <c r="AB139" i="1"/>
  <c r="AL138" i="1"/>
  <c r="AE138" i="1"/>
  <c r="AC138" i="1"/>
  <c r="AD138" i="1" s="1"/>
  <c r="AB138" i="1"/>
  <c r="AL137" i="1"/>
  <c r="AE137" i="1"/>
  <c r="AC137" i="1"/>
  <c r="AD137" i="1" s="1"/>
  <c r="AB137" i="1"/>
  <c r="AL136" i="1"/>
  <c r="AE136" i="1"/>
  <c r="AC136" i="1"/>
  <c r="AD136" i="1" s="1"/>
  <c r="AB136" i="1"/>
  <c r="AL135" i="1"/>
  <c r="AE135" i="1"/>
  <c r="AC135" i="1"/>
  <c r="AD135" i="1" s="1"/>
  <c r="AB135" i="1"/>
  <c r="AL134" i="1"/>
  <c r="AE134" i="1"/>
  <c r="AC134" i="1"/>
  <c r="AD134" i="1" s="1"/>
  <c r="AB134" i="1"/>
  <c r="AL133" i="1"/>
  <c r="AE133" i="1"/>
  <c r="AC133" i="1"/>
  <c r="AD133" i="1" s="1"/>
  <c r="AB133" i="1"/>
  <c r="AL132" i="1"/>
  <c r="AE132" i="1"/>
  <c r="AC132" i="1"/>
  <c r="AD132" i="1" s="1"/>
  <c r="AB132" i="1"/>
  <c r="AL131" i="1"/>
  <c r="AE131" i="1"/>
  <c r="AC131" i="1"/>
  <c r="AD131" i="1" s="1"/>
  <c r="AB131" i="1"/>
  <c r="AL130" i="1"/>
  <c r="AE130" i="1"/>
  <c r="AC130" i="1"/>
  <c r="AD130" i="1" s="1"/>
  <c r="AB130" i="1"/>
  <c r="AL129" i="1"/>
  <c r="AE129" i="1"/>
  <c r="AC129" i="1"/>
  <c r="AD129" i="1" s="1"/>
  <c r="AB129" i="1"/>
  <c r="AL128" i="1"/>
  <c r="AE128" i="1"/>
  <c r="AC128" i="1"/>
  <c r="AD128" i="1" s="1"/>
  <c r="AB128" i="1"/>
  <c r="AL127" i="1"/>
  <c r="AE127" i="1"/>
  <c r="AC127" i="1"/>
  <c r="AD127" i="1" s="1"/>
  <c r="AB127" i="1"/>
  <c r="AL126" i="1"/>
  <c r="AE126" i="1"/>
  <c r="AC126" i="1"/>
  <c r="AD126" i="1" s="1"/>
  <c r="AB126" i="1"/>
  <c r="AL125" i="1"/>
  <c r="AE125" i="1"/>
  <c r="AC125" i="1"/>
  <c r="AD125" i="1" s="1"/>
  <c r="AB125" i="1"/>
  <c r="AL124" i="1"/>
  <c r="AE124" i="1"/>
  <c r="AC124" i="1"/>
  <c r="AD124" i="1" s="1"/>
  <c r="AB124" i="1"/>
  <c r="AL123" i="1"/>
  <c r="AE123" i="1"/>
  <c r="AC123" i="1"/>
  <c r="AD123" i="1" s="1"/>
  <c r="AB123" i="1"/>
  <c r="AL122" i="1"/>
  <c r="AE122" i="1"/>
  <c r="AC122" i="1"/>
  <c r="AD122" i="1" s="1"/>
  <c r="AB122" i="1"/>
  <c r="AL121" i="1"/>
  <c r="AE121" i="1"/>
  <c r="AC121" i="1"/>
  <c r="AD121" i="1" s="1"/>
  <c r="AB121" i="1"/>
  <c r="AL120" i="1"/>
  <c r="AE120" i="1"/>
  <c r="AC120" i="1"/>
  <c r="AD120" i="1" s="1"/>
  <c r="AB120" i="1"/>
  <c r="AL119" i="1"/>
  <c r="AE119" i="1"/>
  <c r="AC119" i="1"/>
  <c r="AD119" i="1" s="1"/>
  <c r="AB119" i="1"/>
  <c r="AL118" i="1"/>
  <c r="AE118" i="1"/>
  <c r="AC118" i="1"/>
  <c r="AD118" i="1" s="1"/>
  <c r="AB118" i="1"/>
  <c r="AL117" i="1"/>
  <c r="AE117" i="1"/>
  <c r="AC117" i="1"/>
  <c r="AD117" i="1" s="1"/>
  <c r="AB117" i="1"/>
  <c r="AL116" i="1"/>
  <c r="AE116" i="1"/>
  <c r="AC116" i="1"/>
  <c r="AD116" i="1" s="1"/>
  <c r="AB116" i="1"/>
  <c r="AL115" i="1"/>
  <c r="AE115" i="1"/>
  <c r="AC115" i="1"/>
  <c r="AD115" i="1" s="1"/>
  <c r="AB115" i="1"/>
  <c r="AL114" i="1"/>
  <c r="AE114" i="1"/>
  <c r="AC114" i="1"/>
  <c r="AD114" i="1" s="1"/>
  <c r="AB114" i="1"/>
  <c r="AL113" i="1"/>
  <c r="AE113" i="1"/>
  <c r="AC113" i="1"/>
  <c r="AD113" i="1" s="1"/>
  <c r="AB113" i="1"/>
  <c r="AL112" i="1"/>
  <c r="AE112" i="1"/>
  <c r="AC112" i="1"/>
  <c r="AD112" i="1" s="1"/>
  <c r="AB112" i="1"/>
  <c r="AL111" i="1"/>
  <c r="AE111" i="1"/>
  <c r="AC111" i="1"/>
  <c r="AD111" i="1" s="1"/>
  <c r="AB111" i="1"/>
  <c r="AL110" i="1"/>
  <c r="AE110" i="1"/>
  <c r="AC110" i="1"/>
  <c r="AD110" i="1" s="1"/>
  <c r="AB110" i="1"/>
  <c r="AL109" i="1"/>
  <c r="AE109" i="1"/>
  <c r="AC109" i="1"/>
  <c r="AD109" i="1" s="1"/>
  <c r="AB109" i="1"/>
  <c r="AL108" i="1"/>
  <c r="AE108" i="1"/>
  <c r="AC108" i="1"/>
  <c r="AD108" i="1" s="1"/>
  <c r="AB108" i="1"/>
  <c r="AL107" i="1"/>
  <c r="AE107" i="1"/>
  <c r="AC107" i="1"/>
  <c r="AD107" i="1" s="1"/>
  <c r="AB107" i="1"/>
  <c r="AL106" i="1"/>
  <c r="AE106" i="1"/>
  <c r="AC106" i="1"/>
  <c r="AD106" i="1" s="1"/>
  <c r="AB106" i="1"/>
  <c r="AL105" i="1"/>
  <c r="AE105" i="1"/>
  <c r="AC105" i="1"/>
  <c r="AD105" i="1" s="1"/>
  <c r="AB105" i="1"/>
  <c r="AL104" i="1"/>
  <c r="AE104" i="1"/>
  <c r="AC104" i="1"/>
  <c r="AD104" i="1" s="1"/>
  <c r="AB104" i="1"/>
  <c r="AL103" i="1"/>
  <c r="AE103" i="1"/>
  <c r="AC103" i="1"/>
  <c r="AD103" i="1" s="1"/>
  <c r="AB103" i="1"/>
  <c r="AL102" i="1"/>
  <c r="AE102" i="1"/>
  <c r="AC102" i="1"/>
  <c r="AD102" i="1" s="1"/>
  <c r="AB102" i="1"/>
  <c r="AL101" i="1"/>
  <c r="AE101" i="1"/>
  <c r="AC101" i="1"/>
  <c r="AD101" i="1" s="1"/>
  <c r="AB101" i="1"/>
  <c r="AL100" i="1"/>
  <c r="AE100" i="1"/>
  <c r="AC100" i="1"/>
  <c r="AD100" i="1" s="1"/>
  <c r="AB100" i="1"/>
  <c r="AL99" i="1"/>
  <c r="AE99" i="1"/>
  <c r="AC99" i="1"/>
  <c r="AD99" i="1" s="1"/>
  <c r="AB99" i="1"/>
  <c r="AL98" i="1"/>
  <c r="AE98" i="1"/>
  <c r="AC98" i="1"/>
  <c r="AD98" i="1" s="1"/>
  <c r="AB98" i="1"/>
  <c r="AL97" i="1"/>
  <c r="AE97" i="1"/>
  <c r="AC97" i="1"/>
  <c r="AD97" i="1" s="1"/>
  <c r="AB97" i="1"/>
  <c r="AL96" i="1"/>
  <c r="AE96" i="1"/>
  <c r="AC96" i="1"/>
  <c r="AD96" i="1" s="1"/>
  <c r="AB96" i="1"/>
  <c r="AL95" i="1"/>
  <c r="AE95" i="1"/>
  <c r="AC95" i="1"/>
  <c r="AD95" i="1" s="1"/>
  <c r="AB95" i="1"/>
  <c r="AL94" i="1"/>
  <c r="AE94" i="1"/>
  <c r="AC94" i="1"/>
  <c r="AD94" i="1" s="1"/>
  <c r="AB94" i="1"/>
  <c r="AL93" i="1"/>
  <c r="AE93" i="1"/>
  <c r="AC93" i="1"/>
  <c r="AD93" i="1" s="1"/>
  <c r="AB93" i="1"/>
  <c r="AL92" i="1"/>
  <c r="AE92" i="1"/>
  <c r="AC92" i="1"/>
  <c r="AD92" i="1" s="1"/>
  <c r="AB92" i="1"/>
  <c r="AL91" i="1"/>
  <c r="AE91" i="1"/>
  <c r="AC91" i="1"/>
  <c r="AD91" i="1" s="1"/>
  <c r="AB91" i="1"/>
  <c r="AL90" i="1"/>
  <c r="AE90" i="1"/>
  <c r="AC90" i="1"/>
  <c r="AD90" i="1" s="1"/>
  <c r="AB90" i="1"/>
  <c r="AL89" i="1"/>
  <c r="AE89" i="1"/>
  <c r="AC89" i="1"/>
  <c r="AD89" i="1" s="1"/>
  <c r="AB89" i="1"/>
  <c r="AL88" i="1"/>
  <c r="AE88" i="1"/>
  <c r="AC88" i="1"/>
  <c r="AD88" i="1" s="1"/>
  <c r="AB88" i="1"/>
  <c r="AL87" i="1"/>
  <c r="AE87" i="1"/>
  <c r="AC87" i="1"/>
  <c r="AD87" i="1" s="1"/>
  <c r="AB87" i="1"/>
  <c r="AL86" i="1"/>
  <c r="AE86" i="1"/>
  <c r="AC86" i="1"/>
  <c r="AD86" i="1" s="1"/>
  <c r="AB86" i="1"/>
  <c r="AL85" i="1"/>
  <c r="AE85" i="1"/>
  <c r="AC85" i="1"/>
  <c r="AD85" i="1" s="1"/>
  <c r="AB85" i="1"/>
  <c r="AL84" i="1"/>
  <c r="AE84" i="1"/>
  <c r="AC84" i="1"/>
  <c r="AD84" i="1" s="1"/>
  <c r="AB84" i="1"/>
  <c r="AL83" i="1"/>
  <c r="AE83" i="1"/>
  <c r="AC83" i="1"/>
  <c r="AD83" i="1" s="1"/>
  <c r="AB83" i="1"/>
  <c r="AL82" i="1"/>
  <c r="AE82" i="1"/>
  <c r="AC82" i="1"/>
  <c r="AD82" i="1" s="1"/>
  <c r="AB82" i="1"/>
  <c r="AL81" i="1"/>
  <c r="AE81" i="1"/>
  <c r="AC81" i="1"/>
  <c r="AD81" i="1" s="1"/>
  <c r="AB81" i="1"/>
  <c r="AL80" i="1"/>
  <c r="AE80" i="1"/>
  <c r="AC80" i="1"/>
  <c r="AD80" i="1" s="1"/>
  <c r="AB80" i="1"/>
  <c r="AL79" i="1"/>
  <c r="AE79" i="1"/>
  <c r="AC79" i="1"/>
  <c r="AD79" i="1" s="1"/>
  <c r="AB79" i="1"/>
  <c r="AL78" i="1"/>
  <c r="AE78" i="1"/>
  <c r="AC78" i="1"/>
  <c r="AD78" i="1" s="1"/>
  <c r="AB78" i="1"/>
  <c r="AL77" i="1"/>
  <c r="AE77" i="1"/>
  <c r="AC77" i="1"/>
  <c r="AD77" i="1" s="1"/>
  <c r="AB77" i="1"/>
  <c r="AL76" i="1"/>
  <c r="AE76" i="1"/>
  <c r="AC76" i="1"/>
  <c r="AD76" i="1" s="1"/>
  <c r="AB76" i="1"/>
  <c r="AL75" i="1"/>
  <c r="AE75" i="1"/>
  <c r="AC75" i="1"/>
  <c r="AD75" i="1" s="1"/>
  <c r="AB75" i="1"/>
  <c r="AL74" i="1"/>
  <c r="AE74" i="1"/>
  <c r="AC74" i="1"/>
  <c r="AD74" i="1" s="1"/>
  <c r="AB74" i="1"/>
  <c r="AL73" i="1"/>
  <c r="AE73" i="1"/>
  <c r="AC73" i="1"/>
  <c r="AD73" i="1" s="1"/>
  <c r="AB73" i="1"/>
  <c r="AL72" i="1"/>
  <c r="AE72" i="1"/>
  <c r="AC72" i="1"/>
  <c r="AD72" i="1" s="1"/>
  <c r="AB72" i="1"/>
  <c r="AL71" i="1"/>
  <c r="AE71" i="1"/>
  <c r="AC71" i="1"/>
  <c r="AD71" i="1" s="1"/>
  <c r="AB71" i="1"/>
  <c r="AL70" i="1"/>
  <c r="AE70" i="1"/>
  <c r="AC70" i="1"/>
  <c r="AD70" i="1" s="1"/>
  <c r="AB70" i="1"/>
  <c r="AL69" i="1"/>
  <c r="AE69" i="1"/>
  <c r="AC69" i="1"/>
  <c r="AD69" i="1" s="1"/>
  <c r="AB69" i="1"/>
  <c r="AL68" i="1"/>
  <c r="AE68" i="1"/>
  <c r="AC68" i="1"/>
  <c r="AD68" i="1" s="1"/>
  <c r="AB68" i="1"/>
  <c r="AL67" i="1"/>
  <c r="AE67" i="1"/>
  <c r="AC67" i="1"/>
  <c r="AD67" i="1" s="1"/>
  <c r="AB67" i="1"/>
  <c r="AL66" i="1"/>
  <c r="AE66" i="1"/>
  <c r="AC66" i="1"/>
  <c r="AD66" i="1" s="1"/>
  <c r="AB66" i="1"/>
  <c r="AL65" i="1"/>
  <c r="AE65" i="1"/>
  <c r="AC65" i="1"/>
  <c r="AD65" i="1" s="1"/>
  <c r="AB65" i="1"/>
  <c r="AL64" i="1"/>
  <c r="AE64" i="1"/>
  <c r="AC64" i="1"/>
  <c r="AD64" i="1" s="1"/>
  <c r="AB64" i="1"/>
  <c r="AL63" i="1"/>
  <c r="AE63" i="1"/>
  <c r="AC63" i="1"/>
  <c r="AD63" i="1" s="1"/>
  <c r="AB63" i="1"/>
  <c r="AL62" i="1"/>
  <c r="AE62" i="1"/>
  <c r="AC62" i="1"/>
  <c r="AD62" i="1" s="1"/>
  <c r="AB62" i="1"/>
  <c r="AL61" i="1"/>
  <c r="AE61" i="1"/>
  <c r="AC61" i="1"/>
  <c r="AD61" i="1" s="1"/>
  <c r="AB61" i="1"/>
  <c r="AL60" i="1"/>
  <c r="AE60" i="1"/>
  <c r="AC60" i="1"/>
  <c r="AD60" i="1" s="1"/>
  <c r="AB60" i="1"/>
  <c r="AL59" i="1"/>
  <c r="AE59" i="1"/>
  <c r="AC59" i="1"/>
  <c r="AD59" i="1" s="1"/>
  <c r="AB59" i="1"/>
  <c r="AL58" i="1"/>
  <c r="AE58" i="1"/>
  <c r="AC58" i="1"/>
  <c r="AD58" i="1" s="1"/>
  <c r="AB58" i="1"/>
  <c r="AL57" i="1"/>
  <c r="AE57" i="1"/>
  <c r="AC57" i="1"/>
  <c r="AD57" i="1" s="1"/>
  <c r="AB57" i="1"/>
  <c r="AL56" i="1"/>
  <c r="AE56" i="1"/>
  <c r="AC56" i="1"/>
  <c r="AD56" i="1" s="1"/>
  <c r="AB56" i="1"/>
  <c r="AL55" i="1"/>
  <c r="AE55" i="1"/>
  <c r="AC55" i="1"/>
  <c r="AD55" i="1" s="1"/>
  <c r="AB55" i="1"/>
  <c r="AL54" i="1"/>
  <c r="AE54" i="1"/>
  <c r="AC54" i="1"/>
  <c r="AD54" i="1" s="1"/>
  <c r="AB54" i="1"/>
  <c r="AL53" i="1"/>
  <c r="AE53" i="1"/>
  <c r="AC53" i="1"/>
  <c r="AD53" i="1" s="1"/>
  <c r="AB53" i="1"/>
  <c r="AL52" i="1"/>
  <c r="AE52" i="1"/>
  <c r="AC52" i="1"/>
  <c r="AD52" i="1" s="1"/>
  <c r="AB52" i="1"/>
  <c r="AL51" i="1"/>
  <c r="AE51" i="1"/>
  <c r="AC51" i="1"/>
  <c r="AD51" i="1" s="1"/>
  <c r="AB51" i="1"/>
  <c r="AL50" i="1"/>
  <c r="AE50" i="1"/>
  <c r="AC50" i="1"/>
  <c r="AD50" i="1" s="1"/>
  <c r="AB50" i="1"/>
  <c r="AL49" i="1"/>
  <c r="AE49" i="1"/>
  <c r="AC49" i="1"/>
  <c r="AD49" i="1" s="1"/>
  <c r="AB49" i="1"/>
  <c r="AL48" i="1"/>
  <c r="AE48" i="1"/>
  <c r="AC48" i="1"/>
  <c r="AD48" i="1" s="1"/>
  <c r="AB48" i="1"/>
  <c r="AL47" i="1"/>
  <c r="AE47" i="1"/>
  <c r="AC47" i="1"/>
  <c r="AD47" i="1" s="1"/>
  <c r="AB47" i="1"/>
  <c r="AL46" i="1"/>
  <c r="AE46" i="1"/>
  <c r="AC46" i="1"/>
  <c r="AD46" i="1" s="1"/>
  <c r="AB46" i="1"/>
  <c r="AL45" i="1"/>
  <c r="AE45" i="1"/>
  <c r="AC45" i="1"/>
  <c r="AD45" i="1" s="1"/>
  <c r="AB45" i="1"/>
  <c r="AL44" i="1"/>
  <c r="AE44" i="1"/>
  <c r="AC44" i="1"/>
  <c r="AD44" i="1" s="1"/>
  <c r="AB44" i="1"/>
  <c r="AL43" i="1"/>
  <c r="AE43" i="1"/>
  <c r="AC43" i="1"/>
  <c r="AD43" i="1" s="1"/>
  <c r="AB43" i="1"/>
  <c r="AL42" i="1"/>
  <c r="AE42" i="1"/>
  <c r="AC42" i="1"/>
  <c r="AD42" i="1" s="1"/>
  <c r="AB42" i="1"/>
  <c r="AL41" i="1"/>
  <c r="AE41" i="1"/>
  <c r="AC41" i="1"/>
  <c r="AD41" i="1" s="1"/>
  <c r="AB41" i="1"/>
  <c r="AL40" i="1"/>
  <c r="AE40" i="1"/>
  <c r="AC40" i="1"/>
  <c r="AD40" i="1" s="1"/>
  <c r="AB40" i="1"/>
  <c r="AL39" i="1"/>
  <c r="AE39" i="1"/>
  <c r="AC39" i="1"/>
  <c r="AD39" i="1" s="1"/>
  <c r="AB39" i="1"/>
  <c r="AL38" i="1"/>
  <c r="AE38" i="1"/>
  <c r="AC38" i="1"/>
  <c r="AD38" i="1" s="1"/>
  <c r="AB38" i="1"/>
  <c r="AL37" i="1"/>
  <c r="AE37" i="1"/>
  <c r="AC37" i="1"/>
  <c r="AD37" i="1" s="1"/>
  <c r="AB37" i="1"/>
  <c r="AL36" i="1"/>
  <c r="AE36" i="1"/>
  <c r="AC36" i="1"/>
  <c r="AD36" i="1" s="1"/>
  <c r="AB36" i="1"/>
  <c r="AL35" i="1"/>
  <c r="AE35" i="1"/>
  <c r="AC35" i="1"/>
  <c r="AD35" i="1" s="1"/>
  <c r="AB35" i="1"/>
  <c r="AL34" i="1"/>
  <c r="AE34" i="1"/>
  <c r="AC34" i="1"/>
  <c r="AD34" i="1" s="1"/>
  <c r="AB34" i="1"/>
  <c r="AL33" i="1"/>
  <c r="AE33" i="1"/>
  <c r="AC33" i="1"/>
  <c r="AD33" i="1" s="1"/>
  <c r="AB33" i="1"/>
  <c r="AL32" i="1"/>
  <c r="AE32" i="1"/>
  <c r="AC32" i="1"/>
  <c r="AD32" i="1" s="1"/>
  <c r="AB32" i="1"/>
  <c r="AL31" i="1"/>
  <c r="AE31" i="1"/>
  <c r="AC31" i="1"/>
  <c r="AD31" i="1" s="1"/>
  <c r="AB31" i="1"/>
  <c r="AL30" i="1"/>
  <c r="AE30" i="1"/>
  <c r="AC30" i="1"/>
  <c r="AD30" i="1" s="1"/>
  <c r="AB30" i="1"/>
  <c r="AL29" i="1"/>
  <c r="AE29" i="1"/>
  <c r="AC29" i="1"/>
  <c r="AD29" i="1" s="1"/>
  <c r="AB29" i="1"/>
  <c r="AL28" i="1"/>
  <c r="AE28" i="1"/>
  <c r="AC28" i="1"/>
  <c r="AD28" i="1" s="1"/>
  <c r="AB28" i="1"/>
  <c r="AL27" i="1"/>
  <c r="AE27" i="1"/>
  <c r="AC27" i="1"/>
  <c r="AD27" i="1" s="1"/>
  <c r="AB27" i="1"/>
  <c r="AL26" i="1"/>
  <c r="AE26" i="1"/>
  <c r="AC26" i="1"/>
  <c r="AD26" i="1" s="1"/>
  <c r="AB26" i="1"/>
  <c r="AL25" i="1"/>
  <c r="AE25" i="1"/>
  <c r="AC25" i="1"/>
  <c r="AD25" i="1" s="1"/>
  <c r="AB25" i="1"/>
  <c r="AL24" i="1"/>
  <c r="AE24" i="1"/>
  <c r="AC24" i="1"/>
  <c r="AD24" i="1" s="1"/>
  <c r="AB24" i="1"/>
  <c r="AL23" i="1"/>
  <c r="AE23" i="1"/>
  <c r="AC23" i="1"/>
  <c r="AD23" i="1" s="1"/>
  <c r="AB23" i="1"/>
  <c r="AL22" i="1"/>
  <c r="AE22" i="1"/>
  <c r="AC22" i="1"/>
  <c r="AD22" i="1" s="1"/>
  <c r="AB22" i="1"/>
  <c r="AL21" i="1"/>
  <c r="AE21" i="1"/>
  <c r="AC21" i="1"/>
  <c r="AD21" i="1" s="1"/>
  <c r="AB21" i="1"/>
  <c r="AL20" i="1"/>
  <c r="AE20" i="1"/>
  <c r="AC20" i="1"/>
  <c r="AD20" i="1" s="1"/>
  <c r="AB20" i="1"/>
  <c r="AL19" i="1"/>
  <c r="AE19" i="1"/>
  <c r="AC19" i="1"/>
  <c r="AD19" i="1" s="1"/>
  <c r="AB19" i="1"/>
  <c r="AL18" i="1"/>
  <c r="AE18" i="1"/>
  <c r="AC18" i="1"/>
  <c r="AD18" i="1" s="1"/>
  <c r="AB18" i="1"/>
  <c r="AL17" i="1"/>
  <c r="AE17" i="1"/>
  <c r="AC17" i="1"/>
  <c r="AD17" i="1" s="1"/>
  <c r="AB17" i="1"/>
  <c r="AL16" i="1"/>
  <c r="AE16" i="1"/>
  <c r="AC16" i="1"/>
  <c r="AD16" i="1" s="1"/>
  <c r="AB16" i="1"/>
  <c r="AL15" i="1"/>
  <c r="AE15" i="1"/>
  <c r="AC15" i="1"/>
  <c r="AD15" i="1" s="1"/>
  <c r="AB15" i="1"/>
  <c r="AL14" i="1"/>
  <c r="AE14" i="1"/>
  <c r="AC14" i="1"/>
  <c r="AD14" i="1" s="1"/>
  <c r="AB14" i="1"/>
  <c r="AL13" i="1"/>
  <c r="AE13" i="1"/>
  <c r="AC13" i="1"/>
  <c r="AD13" i="1" s="1"/>
  <c r="AB13" i="1"/>
  <c r="AL12" i="1"/>
  <c r="AE12" i="1"/>
  <c r="AC12" i="1"/>
  <c r="AD12" i="1" s="1"/>
  <c r="AB12" i="1"/>
  <c r="AL11" i="1"/>
  <c r="AE11" i="1"/>
  <c r="AC11" i="1"/>
  <c r="AD11" i="1" s="1"/>
  <c r="AB11" i="1"/>
  <c r="AL10" i="1"/>
  <c r="AE10" i="1"/>
  <c r="AC10" i="1"/>
  <c r="AD10" i="1" s="1"/>
  <c r="AB10" i="1"/>
  <c r="AL9" i="1"/>
  <c r="AE9" i="1"/>
  <c r="AC9" i="1"/>
  <c r="AD9" i="1" s="1"/>
  <c r="AB9" i="1"/>
  <c r="AL8" i="1"/>
  <c r="AE8" i="1"/>
  <c r="AC8" i="1"/>
  <c r="AD8" i="1" s="1"/>
  <c r="AB8" i="1"/>
  <c r="AL7" i="1"/>
  <c r="AE7" i="1"/>
  <c r="AC7" i="1"/>
  <c r="AD7" i="1" s="1"/>
  <c r="AB7" i="1"/>
  <c r="AL6" i="1"/>
  <c r="AE6" i="1"/>
  <c r="AC6" i="1"/>
  <c r="AD6" i="1" s="1"/>
  <c r="AB6" i="1"/>
  <c r="AL5" i="1"/>
  <c r="AE5" i="1"/>
  <c r="AC5" i="1"/>
  <c r="AD5" i="1" s="1"/>
  <c r="AB5" i="1"/>
  <c r="AL4" i="1"/>
  <c r="AE4" i="1"/>
  <c r="AC4" i="1"/>
  <c r="AD4" i="1" s="1"/>
  <c r="AB4" i="1"/>
  <c r="AL3" i="1"/>
  <c r="AE3" i="1"/>
  <c r="AC3" i="1"/>
  <c r="AD3" i="1" s="1"/>
  <c r="AB3" i="1"/>
  <c r="AL2" i="1"/>
  <c r="AE2" i="1"/>
  <c r="AC2" i="1"/>
  <c r="AD2" i="1" s="1"/>
  <c r="AB2" i="1"/>
</calcChain>
</file>

<file path=xl/sharedStrings.xml><?xml version="1.0" encoding="utf-8"?>
<sst xmlns="http://schemas.openxmlformats.org/spreadsheetml/2006/main" count="1478" uniqueCount="63">
  <si>
    <t>ID</t>
  </si>
  <si>
    <t>Site</t>
  </si>
  <si>
    <t>Date</t>
  </si>
  <si>
    <t>Season</t>
  </si>
  <si>
    <t>Househop</t>
  </si>
  <si>
    <t>Sleeper</t>
  </si>
  <si>
    <t>Net</t>
  </si>
  <si>
    <t>Sampling</t>
  </si>
  <si>
    <t>Hour</t>
  </si>
  <si>
    <t>Legend</t>
  </si>
  <si>
    <t>An. gambiae</t>
  </si>
  <si>
    <t>Ae. aegypti</t>
  </si>
  <si>
    <t>Cx. nebulosus</t>
  </si>
  <si>
    <t>Cx. quinquefasciatus</t>
  </si>
  <si>
    <t>Cx. cinerus</t>
  </si>
  <si>
    <t>Cx. annulioris</t>
  </si>
  <si>
    <t>Ae. vittatus</t>
  </si>
  <si>
    <t>Ae. opok</t>
  </si>
  <si>
    <t>Cx. tigripes</t>
  </si>
  <si>
    <t>An. pharoensis</t>
  </si>
  <si>
    <t>An. nili</t>
  </si>
  <si>
    <t>Ma. uniformis</t>
  </si>
  <si>
    <t>An. funestus</t>
  </si>
  <si>
    <t>Ma. africana</t>
  </si>
  <si>
    <t>Ae. papalis</t>
  </si>
  <si>
    <t>An. ziemanni</t>
  </si>
  <si>
    <t>Er. chrysogaster</t>
  </si>
  <si>
    <t>Other</t>
  </si>
  <si>
    <t>Overall</t>
  </si>
  <si>
    <t>dOverall.sleeper</t>
  </si>
  <si>
    <t>d(An.sleeper)</t>
  </si>
  <si>
    <t>Kakologo</t>
  </si>
  <si>
    <t>Sun season</t>
  </si>
  <si>
    <t>06h-08h</t>
  </si>
  <si>
    <t>LLIN + Bti arm</t>
  </si>
  <si>
    <t>Nambatiourkaha</t>
  </si>
  <si>
    <t>Lofinekaha</t>
  </si>
  <si>
    <t>LLIN-only arm</t>
  </si>
  <si>
    <t>Kolékaha</t>
  </si>
  <si>
    <t>Rain season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</si>
  <si>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</si>
  <si>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</si>
  <si>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</si>
  <si>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</si>
  <si>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</si>
  <si>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</si>
  <si>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</si>
  <si>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</si>
  <si>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</si>
  <si>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</si>
  <si>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An. gambiae-Unfed</t>
  </si>
  <si>
    <t>An. gambiae-fed</t>
  </si>
  <si>
    <t>An. gambiae-Half-gravid</t>
  </si>
  <si>
    <t>An. gambiae-gravid</t>
  </si>
  <si>
    <t>An-nulliparous</t>
  </si>
  <si>
    <t>An. gambiae-parous</t>
  </si>
  <si>
    <t>totaldissected</t>
  </si>
  <si>
    <t>Sep-Trt12</t>
  </si>
  <si>
    <t>Nov-Trt20</t>
  </si>
  <si>
    <t>Nov-Trt18</t>
  </si>
  <si>
    <t>May-Trt4</t>
  </si>
  <si>
    <t>Mar-Trt0</t>
  </si>
  <si>
    <t>Jul-Trt8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</si>
</sst>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9"/>
      <color theme="1"/>
      <name val="Tm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5D97-462C-4EA8-9AD4-CB169B1BE70B}">
  <dimension ref="A1:AL241"/>
  <sheetViews>
    <sheetView tabSelected="1" topLeftCell="A199" workbookViewId="0">
      <selection activeCell="N11" sqref="N11"/>
    </sheetView>
  </sheetViews>
  <sheetFormatPr baseColWidth="10" defaultRowHeight="15"/>
  <sheetData>
    <row r="1" spans="1:3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</row>
    <row r="2" spans="1:38">
      <c r="A2">
        <v>1</v>
      </c>
      <c r="B2" s="2" t="s">
        <v>31</v>
      </c>
      <c r="C2" s="3">
        <v>43536</v>
      </c>
      <c r="D2" t="s">
        <v>32</v>
      </c>
      <c r="E2" t="s">
        <v>40</v>
      </c>
      <c r="F2">
        <v>6</v>
      </c>
      <c r="G2" s="6">
        <v>2</v>
      </c>
      <c r="H2" s="4" t="s">
        <v>61</v>
      </c>
      <c r="I2" t="s">
        <v>33</v>
      </c>
      <c r="J2" s="2" t="s">
        <v>34</v>
      </c>
      <c r="K2">
        <v>7</v>
      </c>
      <c r="L2">
        <v>3</v>
      </c>
      <c r="M2">
        <v>2</v>
      </c>
      <c r="N2">
        <v>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L2+M2+N2+O2+P2+Q2+R2+S2+T2+U2+V2+W2+X2+Y2+Z2+AA2</f>
        <v>8</v>
      </c>
      <c r="AC2">
        <f>K2+L2+M2+N2+O2+P2+Q2+R2+S2+T2+U2+V2+W2+X2+Y2+Z2+AA2</f>
        <v>15</v>
      </c>
      <c r="AD2">
        <f>AC2/$F$2</f>
        <v>2.5</v>
      </c>
      <c r="AE2">
        <f>K2/F2</f>
        <v>1.1666666666666667</v>
      </c>
      <c r="AF2">
        <v>3</v>
      </c>
      <c r="AG2">
        <v>2</v>
      </c>
      <c r="AH2">
        <v>0</v>
      </c>
      <c r="AI2">
        <v>2</v>
      </c>
      <c r="AJ2">
        <v>1</v>
      </c>
      <c r="AK2">
        <v>3</v>
      </c>
      <c r="AL2">
        <f>AJ2+AK2</f>
        <v>4</v>
      </c>
    </row>
    <row r="3" spans="1:38">
      <c r="A3">
        <v>2</v>
      </c>
      <c r="B3" s="2" t="s">
        <v>31</v>
      </c>
      <c r="C3" s="3">
        <v>43536</v>
      </c>
      <c r="D3" t="s">
        <v>32</v>
      </c>
      <c r="E3" t="s">
        <v>41</v>
      </c>
      <c r="F3">
        <v>8</v>
      </c>
      <c r="G3">
        <v>0</v>
      </c>
      <c r="H3" s="4" t="s">
        <v>61</v>
      </c>
      <c r="I3" t="s">
        <v>33</v>
      </c>
      <c r="J3" s="2" t="s">
        <v>34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66" si="0">L3+M3+N3+O3+P3+Q3+R3+S3+T3+U3+V3+W3+X3+Y3+Z3+AA3</f>
        <v>0</v>
      </c>
      <c r="AC3">
        <f t="shared" ref="AC3:AC66" si="1">K3+L3+M3+N3+O3+P3+Q3+R3+S3+T3+U3+V3+W3+X3+Y3+Z3+AA3</f>
        <v>8</v>
      </c>
      <c r="AD3">
        <f t="shared" ref="AD3:AD66" si="2">AC3/$F$2</f>
        <v>1.3333333333333333</v>
      </c>
      <c r="AE3">
        <f t="shared" ref="AE3:AE66" si="3">K3/F3</f>
        <v>1</v>
      </c>
      <c r="AF3">
        <v>2</v>
      </c>
      <c r="AG3">
        <v>4</v>
      </c>
      <c r="AH3">
        <v>0</v>
      </c>
      <c r="AI3">
        <v>2</v>
      </c>
      <c r="AJ3">
        <v>0</v>
      </c>
      <c r="AK3">
        <v>2</v>
      </c>
      <c r="AL3">
        <f t="shared" ref="AL3:AL66" si="4">AJ3+AK3</f>
        <v>2</v>
      </c>
    </row>
    <row r="4" spans="1:38">
      <c r="A4">
        <v>3</v>
      </c>
      <c r="B4" s="2" t="s">
        <v>31</v>
      </c>
      <c r="C4" s="3">
        <v>43536</v>
      </c>
      <c r="D4" t="s">
        <v>32</v>
      </c>
      <c r="E4" t="s">
        <v>42</v>
      </c>
      <c r="F4">
        <v>4</v>
      </c>
      <c r="G4">
        <v>0</v>
      </c>
      <c r="H4" s="4" t="s">
        <v>61</v>
      </c>
      <c r="I4" t="s">
        <v>33</v>
      </c>
      <c r="J4" s="2" t="s">
        <v>34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0</v>
      </c>
      <c r="AC4">
        <f t="shared" si="1"/>
        <v>0</v>
      </c>
      <c r="AD4">
        <f t="shared" si="2"/>
        <v>0</v>
      </c>
      <c r="AE4">
        <f t="shared" si="3"/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4"/>
        <v>0</v>
      </c>
    </row>
    <row r="5" spans="1:38">
      <c r="A5">
        <v>4</v>
      </c>
      <c r="B5" s="2" t="s">
        <v>31</v>
      </c>
      <c r="C5" s="3">
        <v>43536</v>
      </c>
      <c r="D5" t="s">
        <v>32</v>
      </c>
      <c r="E5" t="s">
        <v>43</v>
      </c>
      <c r="F5">
        <v>4</v>
      </c>
      <c r="G5">
        <v>2</v>
      </c>
      <c r="H5" s="4" t="s">
        <v>61</v>
      </c>
      <c r="I5" t="s">
        <v>33</v>
      </c>
      <c r="J5" s="2" t="s">
        <v>34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2</v>
      </c>
      <c r="AC5">
        <f t="shared" si="1"/>
        <v>2</v>
      </c>
      <c r="AD5">
        <f t="shared" si="2"/>
        <v>0.33333333333333331</v>
      </c>
      <c r="AE5">
        <f t="shared" si="3"/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4"/>
        <v>0</v>
      </c>
    </row>
    <row r="6" spans="1:38">
      <c r="A6">
        <v>5</v>
      </c>
      <c r="B6" s="2" t="s">
        <v>31</v>
      </c>
      <c r="C6" s="3">
        <v>43536</v>
      </c>
      <c r="D6" t="s">
        <v>32</v>
      </c>
      <c r="E6" t="s">
        <v>44</v>
      </c>
      <c r="F6">
        <v>2</v>
      </c>
      <c r="G6">
        <v>0</v>
      </c>
      <c r="H6" s="4" t="s">
        <v>61</v>
      </c>
      <c r="I6" t="s">
        <v>33</v>
      </c>
      <c r="J6" s="2" t="s">
        <v>34</v>
      </c>
      <c r="K6">
        <v>5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3</v>
      </c>
      <c r="AC6">
        <f t="shared" si="1"/>
        <v>8</v>
      </c>
      <c r="AD6">
        <f t="shared" si="2"/>
        <v>1.3333333333333333</v>
      </c>
      <c r="AE6">
        <f t="shared" si="3"/>
        <v>2.5</v>
      </c>
      <c r="AF6">
        <v>2</v>
      </c>
      <c r="AG6">
        <v>1</v>
      </c>
      <c r="AH6">
        <v>0</v>
      </c>
      <c r="AI6">
        <v>2</v>
      </c>
      <c r="AJ6">
        <v>0</v>
      </c>
      <c r="AK6">
        <v>2</v>
      </c>
      <c r="AL6">
        <f t="shared" si="4"/>
        <v>2</v>
      </c>
    </row>
    <row r="7" spans="1:38">
      <c r="A7">
        <v>6</v>
      </c>
      <c r="B7" s="2" t="s">
        <v>31</v>
      </c>
      <c r="C7" s="3">
        <v>43536</v>
      </c>
      <c r="D7" t="s">
        <v>32</v>
      </c>
      <c r="E7" t="s">
        <v>45</v>
      </c>
      <c r="F7">
        <v>6</v>
      </c>
      <c r="G7">
        <v>0</v>
      </c>
      <c r="H7" s="4" t="s">
        <v>61</v>
      </c>
      <c r="I7" t="s">
        <v>33</v>
      </c>
      <c r="J7" s="2" t="s">
        <v>34</v>
      </c>
      <c r="K7">
        <v>4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4</v>
      </c>
      <c r="AC7">
        <f t="shared" si="1"/>
        <v>8</v>
      </c>
      <c r="AD7">
        <f t="shared" si="2"/>
        <v>1.3333333333333333</v>
      </c>
      <c r="AE7">
        <f t="shared" si="3"/>
        <v>0.66666666666666663</v>
      </c>
      <c r="AF7">
        <v>0</v>
      </c>
      <c r="AG7">
        <v>3</v>
      </c>
      <c r="AH7">
        <v>0</v>
      </c>
      <c r="AI7">
        <v>1</v>
      </c>
      <c r="AJ7">
        <v>0</v>
      </c>
      <c r="AK7">
        <v>0</v>
      </c>
      <c r="AL7">
        <f t="shared" si="4"/>
        <v>0</v>
      </c>
    </row>
    <row r="8" spans="1:38">
      <c r="A8">
        <v>7</v>
      </c>
      <c r="B8" s="2" t="s">
        <v>31</v>
      </c>
      <c r="C8" s="3">
        <v>43536</v>
      </c>
      <c r="D8" t="s">
        <v>32</v>
      </c>
      <c r="E8" t="s">
        <v>46</v>
      </c>
      <c r="F8">
        <v>6</v>
      </c>
      <c r="G8">
        <v>1</v>
      </c>
      <c r="H8" s="4" t="s">
        <v>61</v>
      </c>
      <c r="I8" t="s">
        <v>33</v>
      </c>
      <c r="J8" s="2" t="s">
        <v>34</v>
      </c>
      <c r="K8">
        <v>4</v>
      </c>
      <c r="L8">
        <v>0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7</v>
      </c>
      <c r="AC8">
        <f t="shared" si="1"/>
        <v>11</v>
      </c>
      <c r="AD8">
        <f t="shared" si="2"/>
        <v>1.8333333333333333</v>
      </c>
      <c r="AE8">
        <f t="shared" si="3"/>
        <v>0.66666666666666663</v>
      </c>
      <c r="AF8">
        <v>0</v>
      </c>
      <c r="AG8">
        <v>3</v>
      </c>
      <c r="AH8">
        <v>1</v>
      </c>
      <c r="AI8">
        <v>0</v>
      </c>
      <c r="AJ8">
        <v>0</v>
      </c>
      <c r="AK8">
        <v>0</v>
      </c>
      <c r="AL8">
        <f t="shared" si="4"/>
        <v>0</v>
      </c>
    </row>
    <row r="9" spans="1:38">
      <c r="A9">
        <v>8</v>
      </c>
      <c r="B9" s="2" t="s">
        <v>31</v>
      </c>
      <c r="C9" s="3">
        <v>43536</v>
      </c>
      <c r="D9" t="s">
        <v>32</v>
      </c>
      <c r="E9" t="s">
        <v>47</v>
      </c>
      <c r="F9">
        <v>4</v>
      </c>
      <c r="G9">
        <v>2</v>
      </c>
      <c r="H9" s="4" t="s">
        <v>61</v>
      </c>
      <c r="I9" t="s">
        <v>33</v>
      </c>
      <c r="J9" s="2" t="s">
        <v>34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0</v>
      </c>
      <c r="AC9">
        <f t="shared" si="1"/>
        <v>2</v>
      </c>
      <c r="AD9">
        <f t="shared" si="2"/>
        <v>0.33333333333333331</v>
      </c>
      <c r="AE9">
        <f t="shared" si="3"/>
        <v>0.5</v>
      </c>
      <c r="AF9">
        <v>1</v>
      </c>
      <c r="AG9">
        <v>0</v>
      </c>
      <c r="AH9">
        <v>1</v>
      </c>
      <c r="AI9">
        <v>0</v>
      </c>
      <c r="AJ9">
        <v>0</v>
      </c>
      <c r="AK9">
        <v>1</v>
      </c>
      <c r="AL9">
        <f t="shared" si="4"/>
        <v>1</v>
      </c>
    </row>
    <row r="10" spans="1:38">
      <c r="A10">
        <v>9</v>
      </c>
      <c r="B10" s="2" t="s">
        <v>31</v>
      </c>
      <c r="C10" s="3">
        <v>43536</v>
      </c>
      <c r="D10" t="s">
        <v>32</v>
      </c>
      <c r="E10" t="s">
        <v>48</v>
      </c>
      <c r="F10">
        <v>2</v>
      </c>
      <c r="G10">
        <v>0</v>
      </c>
      <c r="H10" s="4" t="s">
        <v>61</v>
      </c>
      <c r="I10" t="s">
        <v>33</v>
      </c>
      <c r="J10" s="2" t="s">
        <v>34</v>
      </c>
      <c r="K10">
        <v>6</v>
      </c>
      <c r="L10">
        <v>0</v>
      </c>
      <c r="M10">
        <v>3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4</v>
      </c>
      <c r="AC10">
        <f t="shared" si="1"/>
        <v>10</v>
      </c>
      <c r="AD10">
        <f t="shared" si="2"/>
        <v>1.6666666666666667</v>
      </c>
      <c r="AE10">
        <f t="shared" si="3"/>
        <v>3</v>
      </c>
      <c r="AF10">
        <v>3</v>
      </c>
      <c r="AG10">
        <v>0</v>
      </c>
      <c r="AH10">
        <v>0</v>
      </c>
      <c r="AI10">
        <v>3</v>
      </c>
      <c r="AJ10">
        <v>0</v>
      </c>
      <c r="AK10">
        <v>3</v>
      </c>
      <c r="AL10">
        <f t="shared" si="4"/>
        <v>3</v>
      </c>
    </row>
    <row r="11" spans="1:38">
      <c r="A11">
        <v>10</v>
      </c>
      <c r="B11" s="2" t="s">
        <v>31</v>
      </c>
      <c r="C11" s="3">
        <v>43536</v>
      </c>
      <c r="D11" t="s">
        <v>32</v>
      </c>
      <c r="E11" t="s">
        <v>49</v>
      </c>
      <c r="F11">
        <v>14</v>
      </c>
      <c r="G11">
        <v>2</v>
      </c>
      <c r="H11" s="4" t="s">
        <v>61</v>
      </c>
      <c r="I11" t="s">
        <v>33</v>
      </c>
      <c r="J11" s="2" t="s">
        <v>34</v>
      </c>
      <c r="K11">
        <v>0</v>
      </c>
      <c r="L11">
        <v>3</v>
      </c>
      <c r="M11">
        <v>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f t="shared" si="0"/>
        <v>10</v>
      </c>
      <c r="AC11">
        <f t="shared" si="1"/>
        <v>10</v>
      </c>
      <c r="AD11">
        <f t="shared" si="2"/>
        <v>1.6666666666666667</v>
      </c>
      <c r="AE11">
        <f t="shared" si="3"/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4"/>
        <v>0</v>
      </c>
    </row>
    <row r="12" spans="1:38">
      <c r="A12">
        <v>11</v>
      </c>
      <c r="B12" s="2" t="s">
        <v>35</v>
      </c>
      <c r="C12" s="3">
        <v>43541</v>
      </c>
      <c r="D12" t="s">
        <v>32</v>
      </c>
      <c r="E12" t="s">
        <v>40</v>
      </c>
      <c r="F12">
        <v>6</v>
      </c>
      <c r="G12">
        <v>2</v>
      </c>
      <c r="H12" s="4" t="s">
        <v>61</v>
      </c>
      <c r="I12" t="s">
        <v>33</v>
      </c>
      <c r="J12" s="2" t="s">
        <v>34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2</v>
      </c>
      <c r="AC12">
        <f t="shared" si="1"/>
        <v>2</v>
      </c>
      <c r="AD12">
        <f t="shared" si="2"/>
        <v>0.33333333333333331</v>
      </c>
      <c r="AE12">
        <f t="shared" si="3"/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4"/>
        <v>0</v>
      </c>
    </row>
    <row r="13" spans="1:38">
      <c r="A13">
        <v>12</v>
      </c>
      <c r="B13" s="2" t="s">
        <v>35</v>
      </c>
      <c r="C13" s="3">
        <v>43541</v>
      </c>
      <c r="D13" t="s">
        <v>32</v>
      </c>
      <c r="E13" t="s">
        <v>41</v>
      </c>
      <c r="F13">
        <v>10</v>
      </c>
      <c r="G13">
        <v>2</v>
      </c>
      <c r="H13" s="4" t="s">
        <v>61</v>
      </c>
      <c r="I13" t="s">
        <v>33</v>
      </c>
      <c r="J13" s="2" t="s">
        <v>34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0</v>
      </c>
      <c r="AC13">
        <f t="shared" si="1"/>
        <v>0</v>
      </c>
      <c r="AD13">
        <f t="shared" si="2"/>
        <v>0</v>
      </c>
      <c r="AE13">
        <f t="shared" si="3"/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4"/>
        <v>0</v>
      </c>
    </row>
    <row r="14" spans="1:38">
      <c r="A14">
        <v>13</v>
      </c>
      <c r="B14" s="2" t="s">
        <v>35</v>
      </c>
      <c r="C14" s="3">
        <v>43541</v>
      </c>
      <c r="D14" t="s">
        <v>32</v>
      </c>
      <c r="E14" t="s">
        <v>42</v>
      </c>
      <c r="F14">
        <v>8</v>
      </c>
      <c r="G14">
        <v>2</v>
      </c>
      <c r="H14" s="4" t="s">
        <v>61</v>
      </c>
      <c r="I14" t="s">
        <v>33</v>
      </c>
      <c r="J14" s="2" t="s">
        <v>34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4"/>
        <v>0</v>
      </c>
    </row>
    <row r="15" spans="1:38">
      <c r="A15">
        <v>14</v>
      </c>
      <c r="B15" s="2" t="s">
        <v>35</v>
      </c>
      <c r="C15" s="3">
        <v>43541</v>
      </c>
      <c r="D15" t="s">
        <v>32</v>
      </c>
      <c r="E15" t="s">
        <v>43</v>
      </c>
      <c r="F15">
        <v>3</v>
      </c>
      <c r="G15">
        <v>1</v>
      </c>
      <c r="H15" s="4" t="s">
        <v>61</v>
      </c>
      <c r="I15" t="s">
        <v>33</v>
      </c>
      <c r="J15" s="2" t="s">
        <v>34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0</v>
      </c>
      <c r="AC15">
        <f t="shared" si="1"/>
        <v>2</v>
      </c>
      <c r="AD15">
        <f t="shared" si="2"/>
        <v>0.33333333333333331</v>
      </c>
      <c r="AE15">
        <f t="shared" si="3"/>
        <v>0.66666666666666663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0</v>
      </c>
      <c r="AL15">
        <f t="shared" si="4"/>
        <v>0</v>
      </c>
    </row>
    <row r="16" spans="1:38">
      <c r="A16">
        <v>15</v>
      </c>
      <c r="B16" s="2" t="s">
        <v>35</v>
      </c>
      <c r="C16" s="3">
        <v>43541</v>
      </c>
      <c r="D16" t="s">
        <v>32</v>
      </c>
      <c r="E16" t="s">
        <v>44</v>
      </c>
      <c r="F16">
        <v>1</v>
      </c>
      <c r="G16">
        <v>1</v>
      </c>
      <c r="H16" s="4" t="s">
        <v>61</v>
      </c>
      <c r="I16" t="s">
        <v>33</v>
      </c>
      <c r="J16" s="2" t="s">
        <v>34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0</v>
      </c>
      <c r="AC16">
        <f t="shared" si="1"/>
        <v>1</v>
      </c>
      <c r="AD16">
        <f t="shared" si="2"/>
        <v>0.16666666666666666</v>
      </c>
      <c r="AE16">
        <f t="shared" si="3"/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f t="shared" si="4"/>
        <v>0</v>
      </c>
    </row>
    <row r="17" spans="1:38">
      <c r="A17">
        <v>16</v>
      </c>
      <c r="B17" s="2" t="s">
        <v>35</v>
      </c>
      <c r="C17" s="3">
        <v>43541</v>
      </c>
      <c r="D17" t="s">
        <v>32</v>
      </c>
      <c r="E17" t="s">
        <v>45</v>
      </c>
      <c r="F17">
        <v>6</v>
      </c>
      <c r="G17">
        <v>0</v>
      </c>
      <c r="H17" s="4" t="s">
        <v>61</v>
      </c>
      <c r="I17" t="s">
        <v>33</v>
      </c>
      <c r="J17" s="2" t="s">
        <v>34</v>
      </c>
      <c r="K17">
        <v>5</v>
      </c>
      <c r="L17">
        <v>0</v>
      </c>
      <c r="M17">
        <v>3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5</v>
      </c>
      <c r="AC17">
        <f t="shared" si="1"/>
        <v>10</v>
      </c>
      <c r="AD17">
        <f t="shared" si="2"/>
        <v>1.6666666666666667</v>
      </c>
      <c r="AE17">
        <f t="shared" si="3"/>
        <v>0.83333333333333337</v>
      </c>
      <c r="AF17">
        <v>3</v>
      </c>
      <c r="AG17">
        <v>0</v>
      </c>
      <c r="AH17">
        <v>0</v>
      </c>
      <c r="AI17">
        <v>2</v>
      </c>
      <c r="AJ17">
        <v>0</v>
      </c>
      <c r="AK17">
        <v>3</v>
      </c>
      <c r="AL17">
        <f t="shared" si="4"/>
        <v>3</v>
      </c>
    </row>
    <row r="18" spans="1:38">
      <c r="A18">
        <v>17</v>
      </c>
      <c r="B18" s="2" t="s">
        <v>35</v>
      </c>
      <c r="C18" s="3">
        <v>43541</v>
      </c>
      <c r="D18" t="s">
        <v>32</v>
      </c>
      <c r="E18" t="s">
        <v>46</v>
      </c>
      <c r="F18">
        <v>8</v>
      </c>
      <c r="G18">
        <v>2</v>
      </c>
      <c r="H18" s="4" t="s">
        <v>61</v>
      </c>
      <c r="I18" t="s">
        <v>33</v>
      </c>
      <c r="J18" s="2" t="s">
        <v>34</v>
      </c>
      <c r="K18">
        <v>0</v>
      </c>
      <c r="L18">
        <v>3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5</v>
      </c>
      <c r="AC18">
        <f t="shared" si="1"/>
        <v>5</v>
      </c>
      <c r="AD18">
        <f t="shared" si="2"/>
        <v>0.83333333333333337</v>
      </c>
      <c r="AE18">
        <f t="shared" si="3"/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4"/>
        <v>0</v>
      </c>
    </row>
    <row r="19" spans="1:38">
      <c r="A19">
        <v>18</v>
      </c>
      <c r="B19" s="2" t="s">
        <v>35</v>
      </c>
      <c r="C19" s="3">
        <v>43541</v>
      </c>
      <c r="D19" t="s">
        <v>32</v>
      </c>
      <c r="E19" t="s">
        <v>47</v>
      </c>
      <c r="F19">
        <v>4</v>
      </c>
      <c r="G19">
        <v>1</v>
      </c>
      <c r="H19" s="4" t="s">
        <v>61</v>
      </c>
      <c r="I19" t="s">
        <v>33</v>
      </c>
      <c r="J19" s="2" t="s">
        <v>34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4"/>
        <v>0</v>
      </c>
    </row>
    <row r="20" spans="1:38">
      <c r="A20">
        <v>19</v>
      </c>
      <c r="B20" s="2" t="s">
        <v>35</v>
      </c>
      <c r="C20" s="3">
        <v>43541</v>
      </c>
      <c r="D20" t="s">
        <v>32</v>
      </c>
      <c r="E20" t="s">
        <v>48</v>
      </c>
      <c r="F20">
        <v>4</v>
      </c>
      <c r="G20">
        <v>2</v>
      </c>
      <c r="H20" s="4" t="s">
        <v>61</v>
      </c>
      <c r="I20" t="s">
        <v>33</v>
      </c>
      <c r="J20" s="2" t="s">
        <v>34</v>
      </c>
      <c r="K20">
        <v>3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1</v>
      </c>
      <c r="AC20">
        <f t="shared" si="1"/>
        <v>4</v>
      </c>
      <c r="AD20">
        <f t="shared" si="2"/>
        <v>0.66666666666666663</v>
      </c>
      <c r="AE20">
        <f t="shared" si="3"/>
        <v>0.75</v>
      </c>
      <c r="AF20">
        <v>3</v>
      </c>
      <c r="AG20">
        <v>0</v>
      </c>
      <c r="AH20">
        <v>0</v>
      </c>
      <c r="AI20">
        <v>0</v>
      </c>
      <c r="AJ20">
        <v>1</v>
      </c>
      <c r="AK20">
        <v>2</v>
      </c>
      <c r="AL20">
        <f t="shared" si="4"/>
        <v>3</v>
      </c>
    </row>
    <row r="21" spans="1:38">
      <c r="A21">
        <v>20</v>
      </c>
      <c r="B21" s="2" t="s">
        <v>35</v>
      </c>
      <c r="C21" s="3">
        <v>43541</v>
      </c>
      <c r="D21" t="s">
        <v>32</v>
      </c>
      <c r="E21" t="s">
        <v>49</v>
      </c>
      <c r="F21">
        <v>10</v>
      </c>
      <c r="G21">
        <v>0</v>
      </c>
      <c r="H21" s="4" t="s">
        <v>61</v>
      </c>
      <c r="I21" t="s">
        <v>33</v>
      </c>
      <c r="J21" s="2" t="s">
        <v>34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2</v>
      </c>
      <c r="AC21">
        <f t="shared" si="1"/>
        <v>2</v>
      </c>
      <c r="AD21">
        <f t="shared" si="2"/>
        <v>0.33333333333333331</v>
      </c>
      <c r="AE21">
        <f t="shared" si="3"/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4"/>
        <v>0</v>
      </c>
    </row>
    <row r="22" spans="1:38">
      <c r="A22">
        <v>21</v>
      </c>
      <c r="B22" s="2" t="s">
        <v>36</v>
      </c>
      <c r="C22" s="3">
        <v>43538</v>
      </c>
      <c r="D22" t="s">
        <v>32</v>
      </c>
      <c r="E22" t="s">
        <v>40</v>
      </c>
      <c r="F22">
        <v>10</v>
      </c>
      <c r="G22">
        <v>0</v>
      </c>
      <c r="H22" s="4" t="s">
        <v>61</v>
      </c>
      <c r="I22" t="s">
        <v>33</v>
      </c>
      <c r="J22" s="2" t="s">
        <v>37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0"/>
        <v>0</v>
      </c>
      <c r="AC22">
        <f t="shared" si="1"/>
        <v>0</v>
      </c>
      <c r="AD22">
        <f t="shared" si="2"/>
        <v>0</v>
      </c>
      <c r="AE22">
        <f t="shared" si="3"/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4"/>
        <v>0</v>
      </c>
    </row>
    <row r="23" spans="1:38">
      <c r="A23">
        <v>22</v>
      </c>
      <c r="B23" s="2" t="s">
        <v>36</v>
      </c>
      <c r="C23" s="3">
        <v>43538</v>
      </c>
      <c r="D23" t="s">
        <v>32</v>
      </c>
      <c r="E23" t="s">
        <v>41</v>
      </c>
      <c r="F23">
        <v>4</v>
      </c>
      <c r="G23">
        <v>0</v>
      </c>
      <c r="H23" s="4" t="s">
        <v>61</v>
      </c>
      <c r="I23" t="s">
        <v>33</v>
      </c>
      <c r="J23" s="2" t="s">
        <v>37</v>
      </c>
      <c r="K23">
        <v>1</v>
      </c>
      <c r="L23">
        <v>1</v>
      </c>
      <c r="M23">
        <v>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0"/>
        <v>5</v>
      </c>
      <c r="AC23">
        <f t="shared" si="1"/>
        <v>6</v>
      </c>
      <c r="AD23">
        <f t="shared" si="2"/>
        <v>1</v>
      </c>
      <c r="AE23">
        <f t="shared" si="3"/>
        <v>0.25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f t="shared" si="4"/>
        <v>0</v>
      </c>
    </row>
    <row r="24" spans="1:38">
      <c r="A24">
        <v>23</v>
      </c>
      <c r="B24" s="2" t="s">
        <v>36</v>
      </c>
      <c r="C24" s="3">
        <v>43538</v>
      </c>
      <c r="D24" t="s">
        <v>32</v>
      </c>
      <c r="E24" t="s">
        <v>42</v>
      </c>
      <c r="F24">
        <v>12</v>
      </c>
      <c r="G24">
        <v>0</v>
      </c>
      <c r="H24" s="4" t="s">
        <v>61</v>
      </c>
      <c r="I24" t="s">
        <v>33</v>
      </c>
      <c r="J24" s="2" t="s">
        <v>37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0"/>
        <v>1</v>
      </c>
      <c r="AC24">
        <f t="shared" si="1"/>
        <v>1</v>
      </c>
      <c r="AD24">
        <f t="shared" si="2"/>
        <v>0.16666666666666666</v>
      </c>
      <c r="AE24">
        <f t="shared" si="3"/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4"/>
        <v>0</v>
      </c>
    </row>
    <row r="25" spans="1:38">
      <c r="A25">
        <v>24</v>
      </c>
      <c r="B25" s="2" t="s">
        <v>36</v>
      </c>
      <c r="C25" s="3">
        <v>43538</v>
      </c>
      <c r="D25" t="s">
        <v>32</v>
      </c>
      <c r="E25" t="s">
        <v>43</v>
      </c>
      <c r="F25">
        <v>8</v>
      </c>
      <c r="G25">
        <v>0</v>
      </c>
      <c r="H25" s="4" t="s">
        <v>61</v>
      </c>
      <c r="I25" t="s">
        <v>33</v>
      </c>
      <c r="J25" s="2" t="s">
        <v>37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0"/>
        <v>0</v>
      </c>
      <c r="AC25">
        <f t="shared" si="1"/>
        <v>1</v>
      </c>
      <c r="AD25">
        <f t="shared" si="2"/>
        <v>0.16666666666666666</v>
      </c>
      <c r="AE25">
        <f t="shared" si="3"/>
        <v>0.125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4"/>
        <v>0</v>
      </c>
    </row>
    <row r="26" spans="1:38">
      <c r="A26">
        <v>25</v>
      </c>
      <c r="B26" s="2" t="s">
        <v>36</v>
      </c>
      <c r="C26" s="3">
        <v>43538</v>
      </c>
      <c r="D26" t="s">
        <v>32</v>
      </c>
      <c r="E26" t="s">
        <v>44</v>
      </c>
      <c r="F26">
        <v>2</v>
      </c>
      <c r="G26">
        <v>0</v>
      </c>
      <c r="H26" s="4" t="s">
        <v>61</v>
      </c>
      <c r="I26" t="s">
        <v>33</v>
      </c>
      <c r="J26" s="2" t="s">
        <v>37</v>
      </c>
      <c r="K26">
        <v>1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0"/>
        <v>2</v>
      </c>
      <c r="AC26">
        <f t="shared" si="1"/>
        <v>3</v>
      </c>
      <c r="AD26">
        <f t="shared" si="2"/>
        <v>0.5</v>
      </c>
      <c r="AE26">
        <f t="shared" si="3"/>
        <v>0.5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f t="shared" si="4"/>
        <v>0</v>
      </c>
    </row>
    <row r="27" spans="1:38">
      <c r="A27">
        <v>26</v>
      </c>
      <c r="B27" s="2" t="s">
        <v>36</v>
      </c>
      <c r="C27" s="3">
        <v>43538</v>
      </c>
      <c r="D27" t="s">
        <v>32</v>
      </c>
      <c r="E27" t="s">
        <v>45</v>
      </c>
      <c r="F27">
        <v>5</v>
      </c>
      <c r="G27">
        <v>0</v>
      </c>
      <c r="H27" s="4" t="s">
        <v>61</v>
      </c>
      <c r="I27" t="s">
        <v>33</v>
      </c>
      <c r="J27" s="2" t="s">
        <v>37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0"/>
        <v>1</v>
      </c>
      <c r="AC27">
        <f t="shared" si="1"/>
        <v>1</v>
      </c>
      <c r="AD27">
        <f t="shared" si="2"/>
        <v>0.16666666666666666</v>
      </c>
      <c r="AE27">
        <f t="shared" si="3"/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4"/>
        <v>0</v>
      </c>
    </row>
    <row r="28" spans="1:38">
      <c r="A28">
        <v>27</v>
      </c>
      <c r="B28" s="2" t="s">
        <v>36</v>
      </c>
      <c r="C28" s="3">
        <v>43538</v>
      </c>
      <c r="D28" t="s">
        <v>32</v>
      </c>
      <c r="E28" t="s">
        <v>46</v>
      </c>
      <c r="F28">
        <v>2</v>
      </c>
      <c r="G28">
        <v>2</v>
      </c>
      <c r="H28" s="4" t="s">
        <v>61</v>
      </c>
      <c r="I28" t="s">
        <v>33</v>
      </c>
      <c r="J28" s="2" t="s">
        <v>37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0"/>
        <v>0</v>
      </c>
      <c r="AC28">
        <f t="shared" si="1"/>
        <v>0</v>
      </c>
      <c r="AD28">
        <f t="shared" si="2"/>
        <v>0</v>
      </c>
      <c r="AE28">
        <f t="shared" si="3"/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4"/>
        <v>0</v>
      </c>
    </row>
    <row r="29" spans="1:38">
      <c r="A29">
        <v>28</v>
      </c>
      <c r="B29" s="2" t="s">
        <v>36</v>
      </c>
      <c r="C29" s="3">
        <v>43538</v>
      </c>
      <c r="D29" t="s">
        <v>32</v>
      </c>
      <c r="E29" t="s">
        <v>47</v>
      </c>
      <c r="F29">
        <v>2</v>
      </c>
      <c r="G29">
        <v>1</v>
      </c>
      <c r="H29" s="4" t="s">
        <v>61</v>
      </c>
      <c r="I29" t="s">
        <v>33</v>
      </c>
      <c r="J29" s="2" t="s">
        <v>37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0"/>
        <v>2</v>
      </c>
      <c r="AC29">
        <f t="shared" si="1"/>
        <v>3</v>
      </c>
      <c r="AD29">
        <f t="shared" si="2"/>
        <v>0.5</v>
      </c>
      <c r="AE29">
        <f t="shared" si="3"/>
        <v>0.5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f t="shared" si="4"/>
        <v>0</v>
      </c>
    </row>
    <row r="30" spans="1:38">
      <c r="A30">
        <v>29</v>
      </c>
      <c r="B30" s="2" t="s">
        <v>36</v>
      </c>
      <c r="C30" s="3">
        <v>43538</v>
      </c>
      <c r="D30" t="s">
        <v>32</v>
      </c>
      <c r="E30" t="s">
        <v>48</v>
      </c>
      <c r="F30">
        <v>4</v>
      </c>
      <c r="G30">
        <v>0</v>
      </c>
      <c r="H30" s="4" t="s">
        <v>61</v>
      </c>
      <c r="I30" t="s">
        <v>33</v>
      </c>
      <c r="J30" s="2" t="s">
        <v>37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0"/>
        <v>0</v>
      </c>
      <c r="AC30">
        <f t="shared" si="1"/>
        <v>0</v>
      </c>
      <c r="AD30">
        <f t="shared" si="2"/>
        <v>0</v>
      </c>
      <c r="AE30">
        <f t="shared" si="3"/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4"/>
        <v>0</v>
      </c>
    </row>
    <row r="31" spans="1:38">
      <c r="A31">
        <v>30</v>
      </c>
      <c r="B31" s="2" t="s">
        <v>36</v>
      </c>
      <c r="C31" s="3">
        <v>43538</v>
      </c>
      <c r="D31" t="s">
        <v>32</v>
      </c>
      <c r="E31" t="s">
        <v>49</v>
      </c>
      <c r="F31">
        <v>12</v>
      </c>
      <c r="G31">
        <v>0</v>
      </c>
      <c r="H31" s="4" t="s">
        <v>61</v>
      </c>
      <c r="I31" t="s">
        <v>33</v>
      </c>
      <c r="J31" s="2" t="s">
        <v>37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0"/>
        <v>0</v>
      </c>
      <c r="AC31">
        <f t="shared" si="1"/>
        <v>0</v>
      </c>
      <c r="AD31">
        <f t="shared" si="2"/>
        <v>0</v>
      </c>
      <c r="AE31">
        <f t="shared" si="3"/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4"/>
        <v>0</v>
      </c>
    </row>
    <row r="32" spans="1:38">
      <c r="A32">
        <v>31</v>
      </c>
      <c r="B32" s="2" t="s">
        <v>38</v>
      </c>
      <c r="C32" s="3">
        <v>43543</v>
      </c>
      <c r="D32" t="s">
        <v>32</v>
      </c>
      <c r="E32" t="s">
        <v>40</v>
      </c>
      <c r="F32">
        <v>6</v>
      </c>
      <c r="G32">
        <v>2</v>
      </c>
      <c r="H32" s="4" t="s">
        <v>61</v>
      </c>
      <c r="I32" t="s">
        <v>33</v>
      </c>
      <c r="J32" s="2" t="s">
        <v>37</v>
      </c>
      <c r="K32">
        <v>11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0"/>
        <v>3</v>
      </c>
      <c r="AC32">
        <f t="shared" si="1"/>
        <v>14</v>
      </c>
      <c r="AD32">
        <f t="shared" si="2"/>
        <v>2.3333333333333335</v>
      </c>
      <c r="AE32">
        <f t="shared" si="3"/>
        <v>1.8333333333333333</v>
      </c>
      <c r="AF32">
        <v>1</v>
      </c>
      <c r="AG32">
        <v>4</v>
      </c>
      <c r="AH32">
        <v>0</v>
      </c>
      <c r="AI32">
        <v>6</v>
      </c>
      <c r="AJ32">
        <v>0</v>
      </c>
      <c r="AK32">
        <v>1</v>
      </c>
      <c r="AL32">
        <f t="shared" si="4"/>
        <v>1</v>
      </c>
    </row>
    <row r="33" spans="1:38">
      <c r="A33">
        <v>32</v>
      </c>
      <c r="B33" s="2" t="s">
        <v>38</v>
      </c>
      <c r="C33" s="3">
        <v>43543</v>
      </c>
      <c r="D33" t="s">
        <v>32</v>
      </c>
      <c r="E33" t="s">
        <v>41</v>
      </c>
      <c r="F33">
        <v>4</v>
      </c>
      <c r="G33">
        <v>1</v>
      </c>
      <c r="H33" s="4" t="s">
        <v>61</v>
      </c>
      <c r="I33" t="s">
        <v>33</v>
      </c>
      <c r="J33" s="2" t="s">
        <v>37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0"/>
        <v>1</v>
      </c>
      <c r="AC33">
        <f t="shared" si="1"/>
        <v>1</v>
      </c>
      <c r="AD33">
        <f t="shared" si="2"/>
        <v>0.16666666666666666</v>
      </c>
      <c r="AE33">
        <f t="shared" si="3"/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4"/>
        <v>0</v>
      </c>
    </row>
    <row r="34" spans="1:38">
      <c r="A34">
        <v>33</v>
      </c>
      <c r="B34" s="2" t="s">
        <v>38</v>
      </c>
      <c r="C34" s="3">
        <v>43543</v>
      </c>
      <c r="D34" t="s">
        <v>32</v>
      </c>
      <c r="E34" t="s">
        <v>42</v>
      </c>
      <c r="F34">
        <v>2</v>
      </c>
      <c r="G34">
        <v>0</v>
      </c>
      <c r="H34" s="4" t="s">
        <v>61</v>
      </c>
      <c r="I34" t="s">
        <v>33</v>
      </c>
      <c r="J34" s="2" t="s">
        <v>37</v>
      </c>
      <c r="K34">
        <v>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0"/>
        <v>0</v>
      </c>
      <c r="AC34">
        <f t="shared" si="1"/>
        <v>8</v>
      </c>
      <c r="AD34">
        <f t="shared" si="2"/>
        <v>1.3333333333333333</v>
      </c>
      <c r="AE34">
        <f t="shared" si="3"/>
        <v>4</v>
      </c>
      <c r="AF34">
        <v>1</v>
      </c>
      <c r="AG34">
        <v>4</v>
      </c>
      <c r="AH34">
        <v>2</v>
      </c>
      <c r="AI34">
        <v>1</v>
      </c>
      <c r="AJ34">
        <v>0</v>
      </c>
      <c r="AK34">
        <v>1</v>
      </c>
      <c r="AL34">
        <f t="shared" si="4"/>
        <v>1</v>
      </c>
    </row>
    <row r="35" spans="1:38">
      <c r="A35">
        <v>34</v>
      </c>
      <c r="B35" s="2" t="s">
        <v>38</v>
      </c>
      <c r="C35" s="3">
        <v>43543</v>
      </c>
      <c r="D35" t="s">
        <v>32</v>
      </c>
      <c r="E35" t="s">
        <v>43</v>
      </c>
      <c r="F35">
        <v>3</v>
      </c>
      <c r="G35">
        <v>1</v>
      </c>
      <c r="H35" s="4" t="s">
        <v>61</v>
      </c>
      <c r="I35" t="s">
        <v>33</v>
      </c>
      <c r="J35" s="2" t="s">
        <v>37</v>
      </c>
      <c r="K35">
        <v>2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0"/>
        <v>2</v>
      </c>
      <c r="AC35">
        <f t="shared" si="1"/>
        <v>4</v>
      </c>
      <c r="AD35">
        <f t="shared" si="2"/>
        <v>0.66666666666666663</v>
      </c>
      <c r="AE35">
        <f t="shared" si="3"/>
        <v>0.66666666666666663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0</v>
      </c>
      <c r="AL35">
        <f t="shared" si="4"/>
        <v>0</v>
      </c>
    </row>
    <row r="36" spans="1:38">
      <c r="A36">
        <v>35</v>
      </c>
      <c r="B36" s="2" t="s">
        <v>38</v>
      </c>
      <c r="C36" s="3">
        <v>43543</v>
      </c>
      <c r="D36" t="s">
        <v>32</v>
      </c>
      <c r="E36" t="s">
        <v>44</v>
      </c>
      <c r="F36">
        <v>4</v>
      </c>
      <c r="G36">
        <v>1</v>
      </c>
      <c r="H36" s="4" t="s">
        <v>61</v>
      </c>
      <c r="I36" t="s">
        <v>33</v>
      </c>
      <c r="J36" s="2" t="s">
        <v>37</v>
      </c>
      <c r="K36">
        <v>5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0"/>
        <v>3</v>
      </c>
      <c r="AC36">
        <f t="shared" si="1"/>
        <v>8</v>
      </c>
      <c r="AD36">
        <f t="shared" si="2"/>
        <v>1.3333333333333333</v>
      </c>
      <c r="AE36">
        <f t="shared" si="3"/>
        <v>1.25</v>
      </c>
      <c r="AF36">
        <v>0</v>
      </c>
      <c r="AG36">
        <v>1</v>
      </c>
      <c r="AH36">
        <v>0</v>
      </c>
      <c r="AI36">
        <v>4</v>
      </c>
      <c r="AJ36">
        <v>0</v>
      </c>
      <c r="AK36">
        <v>0</v>
      </c>
      <c r="AL36">
        <f t="shared" si="4"/>
        <v>0</v>
      </c>
    </row>
    <row r="37" spans="1:38">
      <c r="A37">
        <v>36</v>
      </c>
      <c r="B37" s="2" t="s">
        <v>38</v>
      </c>
      <c r="C37" s="3">
        <v>43543</v>
      </c>
      <c r="D37" t="s">
        <v>32</v>
      </c>
      <c r="E37" t="s">
        <v>45</v>
      </c>
      <c r="F37">
        <v>4</v>
      </c>
      <c r="G37">
        <v>0</v>
      </c>
      <c r="H37" s="4" t="s">
        <v>61</v>
      </c>
      <c r="I37" t="s">
        <v>33</v>
      </c>
      <c r="J37" s="2" t="s">
        <v>37</v>
      </c>
      <c r="K37">
        <v>3</v>
      </c>
      <c r="L37">
        <v>3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0"/>
        <v>4</v>
      </c>
      <c r="AC37">
        <f t="shared" si="1"/>
        <v>7</v>
      </c>
      <c r="AD37">
        <f t="shared" si="2"/>
        <v>1.1666666666666667</v>
      </c>
      <c r="AE37">
        <f t="shared" si="3"/>
        <v>0.75</v>
      </c>
      <c r="AF37">
        <v>0</v>
      </c>
      <c r="AG37">
        <v>3</v>
      </c>
      <c r="AH37">
        <v>0</v>
      </c>
      <c r="AI37">
        <v>0</v>
      </c>
      <c r="AJ37">
        <v>0</v>
      </c>
      <c r="AK37">
        <v>0</v>
      </c>
      <c r="AL37">
        <f t="shared" si="4"/>
        <v>0</v>
      </c>
    </row>
    <row r="38" spans="1:38">
      <c r="A38">
        <v>37</v>
      </c>
      <c r="B38" s="2" t="s">
        <v>38</v>
      </c>
      <c r="C38" s="3">
        <v>43543</v>
      </c>
      <c r="D38" t="s">
        <v>32</v>
      </c>
      <c r="E38" t="s">
        <v>46</v>
      </c>
      <c r="F38">
        <v>6</v>
      </c>
      <c r="G38">
        <v>0</v>
      </c>
      <c r="H38" s="4" t="s">
        <v>61</v>
      </c>
      <c r="I38" t="s">
        <v>33</v>
      </c>
      <c r="J38" s="2" t="s">
        <v>37</v>
      </c>
      <c r="K38">
        <v>8</v>
      </c>
      <c r="L38">
        <v>2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0"/>
        <v>3</v>
      </c>
      <c r="AC38">
        <f t="shared" si="1"/>
        <v>11</v>
      </c>
      <c r="AD38">
        <f t="shared" si="2"/>
        <v>1.8333333333333333</v>
      </c>
      <c r="AE38">
        <f t="shared" si="3"/>
        <v>1.3333333333333333</v>
      </c>
      <c r="AF38">
        <v>0</v>
      </c>
      <c r="AG38">
        <v>6</v>
      </c>
      <c r="AH38">
        <v>0</v>
      </c>
      <c r="AI38">
        <v>2</v>
      </c>
      <c r="AJ38">
        <v>0</v>
      </c>
      <c r="AK38">
        <v>0</v>
      </c>
      <c r="AL38">
        <f t="shared" si="4"/>
        <v>0</v>
      </c>
    </row>
    <row r="39" spans="1:38">
      <c r="A39">
        <v>38</v>
      </c>
      <c r="B39" s="2" t="s">
        <v>38</v>
      </c>
      <c r="C39" s="3">
        <v>43543</v>
      </c>
      <c r="D39" t="s">
        <v>32</v>
      </c>
      <c r="E39" t="s">
        <v>47</v>
      </c>
      <c r="F39">
        <v>1</v>
      </c>
      <c r="G39">
        <v>1</v>
      </c>
      <c r="H39" s="4" t="s">
        <v>61</v>
      </c>
      <c r="I39" t="s">
        <v>33</v>
      </c>
      <c r="J39" s="2" t="s">
        <v>37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0"/>
        <v>0</v>
      </c>
      <c r="AC39">
        <f t="shared" si="1"/>
        <v>2</v>
      </c>
      <c r="AD39">
        <f t="shared" si="2"/>
        <v>0.33333333333333331</v>
      </c>
      <c r="AE39">
        <f t="shared" si="3"/>
        <v>2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1</v>
      </c>
      <c r="AL39">
        <f t="shared" si="4"/>
        <v>1</v>
      </c>
    </row>
    <row r="40" spans="1:38">
      <c r="A40">
        <v>39</v>
      </c>
      <c r="B40" s="2" t="s">
        <v>38</v>
      </c>
      <c r="C40" s="3">
        <v>43543</v>
      </c>
      <c r="D40" t="s">
        <v>32</v>
      </c>
      <c r="E40" t="s">
        <v>48</v>
      </c>
      <c r="F40">
        <v>2</v>
      </c>
      <c r="G40">
        <v>0</v>
      </c>
      <c r="H40" s="4" t="s">
        <v>61</v>
      </c>
      <c r="I40" t="s">
        <v>33</v>
      </c>
      <c r="J40" s="2" t="s">
        <v>37</v>
      </c>
      <c r="K40">
        <v>2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0"/>
        <v>4</v>
      </c>
      <c r="AC40">
        <f t="shared" si="1"/>
        <v>6</v>
      </c>
      <c r="AD40">
        <f t="shared" si="2"/>
        <v>1</v>
      </c>
      <c r="AE40">
        <f t="shared" si="3"/>
        <v>1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f t="shared" si="4"/>
        <v>0</v>
      </c>
    </row>
    <row r="41" spans="1:38">
      <c r="A41">
        <v>40</v>
      </c>
      <c r="B41" s="2" t="s">
        <v>38</v>
      </c>
      <c r="C41" s="3">
        <v>43543</v>
      </c>
      <c r="D41" t="s">
        <v>32</v>
      </c>
      <c r="E41" t="s">
        <v>49</v>
      </c>
      <c r="F41">
        <v>12</v>
      </c>
      <c r="G41">
        <v>2</v>
      </c>
      <c r="H41" s="4" t="s">
        <v>61</v>
      </c>
      <c r="I41" t="s">
        <v>33</v>
      </c>
      <c r="J41" s="2" t="s">
        <v>37</v>
      </c>
      <c r="K41">
        <v>6</v>
      </c>
      <c r="L41">
        <v>3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0"/>
        <v>4</v>
      </c>
      <c r="AC41">
        <f t="shared" si="1"/>
        <v>10</v>
      </c>
      <c r="AD41">
        <f t="shared" si="2"/>
        <v>1.6666666666666667</v>
      </c>
      <c r="AE41">
        <f t="shared" si="3"/>
        <v>0.5</v>
      </c>
      <c r="AF41">
        <v>1</v>
      </c>
      <c r="AG41">
        <v>5</v>
      </c>
      <c r="AH41">
        <v>0</v>
      </c>
      <c r="AI41">
        <v>0</v>
      </c>
      <c r="AJ41">
        <v>0</v>
      </c>
      <c r="AK41">
        <v>0</v>
      </c>
      <c r="AL41">
        <f t="shared" si="4"/>
        <v>0</v>
      </c>
    </row>
    <row r="42" spans="1:38">
      <c r="A42">
        <v>41</v>
      </c>
      <c r="B42" s="2" t="s">
        <v>31</v>
      </c>
      <c r="C42" s="3">
        <v>43598</v>
      </c>
      <c r="D42" t="s">
        <v>39</v>
      </c>
      <c r="E42" t="s">
        <v>40</v>
      </c>
      <c r="F42">
        <v>3</v>
      </c>
      <c r="G42">
        <v>1</v>
      </c>
      <c r="H42" s="5" t="s">
        <v>60</v>
      </c>
      <c r="I42" t="s">
        <v>33</v>
      </c>
      <c r="J42" s="2" t="s">
        <v>34</v>
      </c>
      <c r="K42">
        <v>2</v>
      </c>
      <c r="L42">
        <v>5</v>
      </c>
      <c r="M42">
        <v>7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0"/>
        <v>15</v>
      </c>
      <c r="AC42">
        <f t="shared" si="1"/>
        <v>17</v>
      </c>
      <c r="AD42">
        <f t="shared" si="2"/>
        <v>2.8333333333333335</v>
      </c>
      <c r="AE42">
        <f t="shared" si="3"/>
        <v>0.66666666666666663</v>
      </c>
      <c r="AF42">
        <v>0</v>
      </c>
      <c r="AG42">
        <v>2</v>
      </c>
      <c r="AH42">
        <v>0</v>
      </c>
      <c r="AI42">
        <v>0</v>
      </c>
      <c r="AJ42">
        <v>0</v>
      </c>
      <c r="AK42">
        <v>0</v>
      </c>
      <c r="AL42">
        <f t="shared" si="4"/>
        <v>0</v>
      </c>
    </row>
    <row r="43" spans="1:38">
      <c r="A43">
        <v>42</v>
      </c>
      <c r="B43" s="2" t="s">
        <v>31</v>
      </c>
      <c r="C43" s="3">
        <v>43598</v>
      </c>
      <c r="D43" t="s">
        <v>39</v>
      </c>
      <c r="E43" t="s">
        <v>41</v>
      </c>
      <c r="F43">
        <v>8</v>
      </c>
      <c r="G43">
        <v>2</v>
      </c>
      <c r="H43" s="5" t="s">
        <v>60</v>
      </c>
      <c r="I43" t="s">
        <v>33</v>
      </c>
      <c r="J43" s="2" t="s">
        <v>34</v>
      </c>
      <c r="K43">
        <v>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0"/>
        <v>0</v>
      </c>
      <c r="AC43">
        <f t="shared" si="1"/>
        <v>3</v>
      </c>
      <c r="AD43">
        <f t="shared" si="2"/>
        <v>0.5</v>
      </c>
      <c r="AE43">
        <f t="shared" si="3"/>
        <v>0.375</v>
      </c>
      <c r="AF43">
        <v>2</v>
      </c>
      <c r="AG43">
        <v>1</v>
      </c>
      <c r="AH43">
        <v>0</v>
      </c>
      <c r="AI43">
        <v>0</v>
      </c>
      <c r="AJ43">
        <v>0</v>
      </c>
      <c r="AK43">
        <v>2</v>
      </c>
      <c r="AL43">
        <f t="shared" si="4"/>
        <v>2</v>
      </c>
    </row>
    <row r="44" spans="1:38">
      <c r="A44">
        <v>43</v>
      </c>
      <c r="B44" s="2" t="s">
        <v>31</v>
      </c>
      <c r="C44" s="3">
        <v>43598</v>
      </c>
      <c r="D44" t="s">
        <v>39</v>
      </c>
      <c r="E44" t="s">
        <v>42</v>
      </c>
      <c r="F44">
        <v>8</v>
      </c>
      <c r="G44">
        <v>0</v>
      </c>
      <c r="H44" s="5" t="s">
        <v>60</v>
      </c>
      <c r="I44" t="s">
        <v>33</v>
      </c>
      <c r="J44" s="2" t="s">
        <v>34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0"/>
        <v>0</v>
      </c>
      <c r="AC44">
        <f t="shared" si="1"/>
        <v>0</v>
      </c>
      <c r="AD44">
        <f t="shared" si="2"/>
        <v>0</v>
      </c>
      <c r="AE44">
        <f t="shared" si="3"/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4"/>
        <v>0</v>
      </c>
    </row>
    <row r="45" spans="1:38">
      <c r="A45">
        <v>44</v>
      </c>
      <c r="B45" s="2" t="s">
        <v>31</v>
      </c>
      <c r="C45" s="3">
        <v>43598</v>
      </c>
      <c r="D45" t="s">
        <v>39</v>
      </c>
      <c r="E45" t="s">
        <v>43</v>
      </c>
      <c r="F45">
        <v>4</v>
      </c>
      <c r="G45">
        <v>2</v>
      </c>
      <c r="H45" s="5" t="s">
        <v>60</v>
      </c>
      <c r="I45" t="s">
        <v>33</v>
      </c>
      <c r="J45" s="2" t="s">
        <v>34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0"/>
        <v>1</v>
      </c>
      <c r="AC45">
        <f t="shared" si="1"/>
        <v>1</v>
      </c>
      <c r="AD45">
        <f t="shared" si="2"/>
        <v>0.16666666666666666</v>
      </c>
      <c r="AE45">
        <f t="shared" si="3"/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 t="shared" si="4"/>
        <v>0</v>
      </c>
    </row>
    <row r="46" spans="1:38">
      <c r="A46">
        <v>45</v>
      </c>
      <c r="B46" s="2" t="s">
        <v>31</v>
      </c>
      <c r="C46" s="3">
        <v>43598</v>
      </c>
      <c r="D46" t="s">
        <v>39</v>
      </c>
      <c r="E46" t="s">
        <v>44</v>
      </c>
      <c r="F46">
        <v>1</v>
      </c>
      <c r="G46">
        <v>0</v>
      </c>
      <c r="H46" s="5" t="s">
        <v>60</v>
      </c>
      <c r="I46" t="s">
        <v>33</v>
      </c>
      <c r="J46" s="2" t="s">
        <v>34</v>
      </c>
      <c r="K46">
        <v>0</v>
      </c>
      <c r="L46">
        <v>2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0"/>
        <v>3</v>
      </c>
      <c r="AC46">
        <f t="shared" si="1"/>
        <v>3</v>
      </c>
      <c r="AD46">
        <f t="shared" si="2"/>
        <v>0.5</v>
      </c>
      <c r="AE46">
        <f t="shared" si="3"/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f t="shared" si="4"/>
        <v>0</v>
      </c>
    </row>
    <row r="47" spans="1:38">
      <c r="A47">
        <v>46</v>
      </c>
      <c r="B47" s="2" t="s">
        <v>31</v>
      </c>
      <c r="C47" s="3">
        <v>43598</v>
      </c>
      <c r="D47" t="s">
        <v>39</v>
      </c>
      <c r="E47" t="s">
        <v>45</v>
      </c>
      <c r="F47">
        <v>6</v>
      </c>
      <c r="G47">
        <v>0</v>
      </c>
      <c r="H47" s="5" t="s">
        <v>60</v>
      </c>
      <c r="I47" t="s">
        <v>33</v>
      </c>
      <c r="J47" s="2" t="s">
        <v>34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0"/>
        <v>2</v>
      </c>
      <c r="AC47">
        <f t="shared" si="1"/>
        <v>2</v>
      </c>
      <c r="AD47">
        <f t="shared" si="2"/>
        <v>0.33333333333333331</v>
      </c>
      <c r="AE47">
        <f t="shared" si="3"/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f t="shared" si="4"/>
        <v>0</v>
      </c>
    </row>
    <row r="48" spans="1:38">
      <c r="A48">
        <v>47</v>
      </c>
      <c r="B48" s="2" t="s">
        <v>31</v>
      </c>
      <c r="C48" s="3">
        <v>43598</v>
      </c>
      <c r="D48" t="s">
        <v>39</v>
      </c>
      <c r="E48" t="s">
        <v>46</v>
      </c>
      <c r="F48">
        <v>6</v>
      </c>
      <c r="G48">
        <v>1</v>
      </c>
      <c r="H48" s="5" t="s">
        <v>60</v>
      </c>
      <c r="I48" t="s">
        <v>33</v>
      </c>
      <c r="J48" s="2" t="s">
        <v>34</v>
      </c>
      <c r="K48">
        <v>0</v>
      </c>
      <c r="L48">
        <v>0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0"/>
        <v>2</v>
      </c>
      <c r="AC48">
        <f t="shared" si="1"/>
        <v>2</v>
      </c>
      <c r="AD48">
        <f t="shared" si="2"/>
        <v>0.33333333333333331</v>
      </c>
      <c r="AE48">
        <f t="shared" si="3"/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t="shared" si="4"/>
        <v>0</v>
      </c>
    </row>
    <row r="49" spans="1:38">
      <c r="A49">
        <v>48</v>
      </c>
      <c r="B49" s="2" t="s">
        <v>31</v>
      </c>
      <c r="C49" s="3">
        <v>43598</v>
      </c>
      <c r="D49" t="s">
        <v>39</v>
      </c>
      <c r="E49" t="s">
        <v>47</v>
      </c>
      <c r="F49">
        <v>4</v>
      </c>
      <c r="G49">
        <v>2</v>
      </c>
      <c r="H49" s="5" t="s">
        <v>60</v>
      </c>
      <c r="I49" t="s">
        <v>33</v>
      </c>
      <c r="J49" s="2" t="s">
        <v>34</v>
      </c>
      <c r="K49">
        <v>0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0"/>
        <v>2</v>
      </c>
      <c r="AC49">
        <f t="shared" si="1"/>
        <v>2</v>
      </c>
      <c r="AD49">
        <f t="shared" si="2"/>
        <v>0.33333333333333331</v>
      </c>
      <c r="AE49">
        <f t="shared" si="3"/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 t="shared" si="4"/>
        <v>0</v>
      </c>
    </row>
    <row r="50" spans="1:38">
      <c r="A50">
        <v>49</v>
      </c>
      <c r="B50" s="2" t="s">
        <v>31</v>
      </c>
      <c r="C50" s="3">
        <v>43598</v>
      </c>
      <c r="D50" t="s">
        <v>39</v>
      </c>
      <c r="E50" t="s">
        <v>48</v>
      </c>
      <c r="F50">
        <v>4</v>
      </c>
      <c r="G50">
        <v>0</v>
      </c>
      <c r="H50" s="5" t="s">
        <v>60</v>
      </c>
      <c r="I50" t="s">
        <v>33</v>
      </c>
      <c r="J50" s="2" t="s">
        <v>34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0"/>
        <v>0</v>
      </c>
      <c r="AC50">
        <f t="shared" si="1"/>
        <v>2</v>
      </c>
      <c r="AD50">
        <f t="shared" si="2"/>
        <v>0.33333333333333331</v>
      </c>
      <c r="AE50">
        <f t="shared" si="3"/>
        <v>0.5</v>
      </c>
      <c r="AF50">
        <v>2</v>
      </c>
      <c r="AG50">
        <v>0</v>
      </c>
      <c r="AH50">
        <v>0</v>
      </c>
      <c r="AI50">
        <v>0</v>
      </c>
      <c r="AJ50">
        <v>1</v>
      </c>
      <c r="AK50">
        <v>1</v>
      </c>
      <c r="AL50">
        <f t="shared" si="4"/>
        <v>2</v>
      </c>
    </row>
    <row r="51" spans="1:38">
      <c r="A51">
        <v>50</v>
      </c>
      <c r="B51" s="2" t="s">
        <v>31</v>
      </c>
      <c r="C51" s="3">
        <v>43598</v>
      </c>
      <c r="D51" t="s">
        <v>39</v>
      </c>
      <c r="E51" t="s">
        <v>49</v>
      </c>
      <c r="F51">
        <v>7</v>
      </c>
      <c r="G51">
        <v>1</v>
      </c>
      <c r="H51" s="5" t="s">
        <v>60</v>
      </c>
      <c r="I51" t="s">
        <v>33</v>
      </c>
      <c r="J51" s="2" t="s">
        <v>34</v>
      </c>
      <c r="K51">
        <v>1</v>
      </c>
      <c r="L51">
        <v>1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0"/>
        <v>4</v>
      </c>
      <c r="AC51">
        <f t="shared" si="1"/>
        <v>5</v>
      </c>
      <c r="AD51">
        <f t="shared" si="2"/>
        <v>0.83333333333333337</v>
      </c>
      <c r="AE51">
        <f t="shared" si="3"/>
        <v>0.14285714285714285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f t="shared" si="4"/>
        <v>1</v>
      </c>
    </row>
    <row r="52" spans="1:38">
      <c r="A52">
        <v>51</v>
      </c>
      <c r="B52" s="2" t="s">
        <v>35</v>
      </c>
      <c r="C52" s="3">
        <v>43602</v>
      </c>
      <c r="D52" t="s">
        <v>39</v>
      </c>
      <c r="E52" t="s">
        <v>40</v>
      </c>
      <c r="F52">
        <v>5</v>
      </c>
      <c r="G52">
        <v>2</v>
      </c>
      <c r="H52" s="5" t="s">
        <v>60</v>
      </c>
      <c r="I52" t="s">
        <v>33</v>
      </c>
      <c r="J52" s="2" t="s">
        <v>34</v>
      </c>
      <c r="K52">
        <v>3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0"/>
        <v>2</v>
      </c>
      <c r="AC52">
        <f t="shared" si="1"/>
        <v>5</v>
      </c>
      <c r="AD52">
        <f t="shared" si="2"/>
        <v>0.83333333333333337</v>
      </c>
      <c r="AE52">
        <f t="shared" si="3"/>
        <v>0.6</v>
      </c>
      <c r="AF52">
        <v>0</v>
      </c>
      <c r="AG52">
        <v>2</v>
      </c>
      <c r="AH52">
        <v>0</v>
      </c>
      <c r="AI52">
        <v>1</v>
      </c>
      <c r="AJ52">
        <v>0</v>
      </c>
      <c r="AK52">
        <v>0</v>
      </c>
      <c r="AL52">
        <f t="shared" si="4"/>
        <v>0</v>
      </c>
    </row>
    <row r="53" spans="1:38">
      <c r="A53">
        <v>52</v>
      </c>
      <c r="B53" s="2" t="s">
        <v>35</v>
      </c>
      <c r="C53" s="3">
        <v>43602</v>
      </c>
      <c r="D53" t="s">
        <v>39</v>
      </c>
      <c r="E53" t="s">
        <v>41</v>
      </c>
      <c r="F53">
        <v>9</v>
      </c>
      <c r="G53">
        <v>2</v>
      </c>
      <c r="H53" s="5" t="s">
        <v>60</v>
      </c>
      <c r="I53" t="s">
        <v>33</v>
      </c>
      <c r="J53" s="2" t="s">
        <v>34</v>
      </c>
      <c r="K53">
        <v>2</v>
      </c>
      <c r="L53">
        <v>2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0"/>
        <v>7</v>
      </c>
      <c r="AC53">
        <f t="shared" si="1"/>
        <v>9</v>
      </c>
      <c r="AD53">
        <f t="shared" si="2"/>
        <v>1.5</v>
      </c>
      <c r="AE53">
        <f t="shared" si="3"/>
        <v>0.22222222222222221</v>
      </c>
      <c r="AF53">
        <v>0</v>
      </c>
      <c r="AG53">
        <v>2</v>
      </c>
      <c r="AH53">
        <v>0</v>
      </c>
      <c r="AI53">
        <v>0</v>
      </c>
      <c r="AJ53">
        <v>0</v>
      </c>
      <c r="AK53">
        <v>0</v>
      </c>
      <c r="AL53">
        <f t="shared" si="4"/>
        <v>0</v>
      </c>
    </row>
    <row r="54" spans="1:38">
      <c r="A54">
        <v>53</v>
      </c>
      <c r="B54" s="2" t="s">
        <v>35</v>
      </c>
      <c r="C54" s="3">
        <v>43602</v>
      </c>
      <c r="D54" t="s">
        <v>39</v>
      </c>
      <c r="E54" t="s">
        <v>42</v>
      </c>
      <c r="F54">
        <v>8</v>
      </c>
      <c r="G54">
        <v>1</v>
      </c>
      <c r="H54" s="5" t="s">
        <v>60</v>
      </c>
      <c r="I54" t="s">
        <v>33</v>
      </c>
      <c r="J54" s="2" t="s">
        <v>34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0"/>
        <v>1</v>
      </c>
      <c r="AC54">
        <f t="shared" si="1"/>
        <v>1</v>
      </c>
      <c r="AD54">
        <f t="shared" si="2"/>
        <v>0.16666666666666666</v>
      </c>
      <c r="AE54">
        <f t="shared" si="3"/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f t="shared" si="4"/>
        <v>0</v>
      </c>
    </row>
    <row r="55" spans="1:38">
      <c r="A55">
        <v>54</v>
      </c>
      <c r="B55" s="2" t="s">
        <v>35</v>
      </c>
      <c r="C55" s="3">
        <v>43602</v>
      </c>
      <c r="D55" t="s">
        <v>39</v>
      </c>
      <c r="E55" t="s">
        <v>43</v>
      </c>
      <c r="F55">
        <v>5</v>
      </c>
      <c r="G55">
        <v>2</v>
      </c>
      <c r="H55" s="5" t="s">
        <v>60</v>
      </c>
      <c r="I55" t="s">
        <v>33</v>
      </c>
      <c r="J55" s="2" t="s">
        <v>34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0"/>
        <v>0</v>
      </c>
      <c r="AC55">
        <f t="shared" si="1"/>
        <v>0</v>
      </c>
      <c r="AD55">
        <f t="shared" si="2"/>
        <v>0</v>
      </c>
      <c r="AE55">
        <f t="shared" si="3"/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f t="shared" si="4"/>
        <v>0</v>
      </c>
    </row>
    <row r="56" spans="1:38">
      <c r="A56">
        <v>55</v>
      </c>
      <c r="B56" s="2" t="s">
        <v>35</v>
      </c>
      <c r="C56" s="3">
        <v>43602</v>
      </c>
      <c r="D56" t="s">
        <v>39</v>
      </c>
      <c r="E56" t="s">
        <v>44</v>
      </c>
      <c r="F56">
        <v>2</v>
      </c>
      <c r="G56">
        <v>1</v>
      </c>
      <c r="H56" s="5" t="s">
        <v>60</v>
      </c>
      <c r="I56" t="s">
        <v>33</v>
      </c>
      <c r="J56" s="2" t="s">
        <v>34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0"/>
        <v>1</v>
      </c>
      <c r="AC56">
        <f t="shared" si="1"/>
        <v>1</v>
      </c>
      <c r="AD56">
        <f t="shared" si="2"/>
        <v>0.16666666666666666</v>
      </c>
      <c r="AE56">
        <f t="shared" si="3"/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f t="shared" si="4"/>
        <v>0</v>
      </c>
    </row>
    <row r="57" spans="1:38">
      <c r="A57">
        <v>56</v>
      </c>
      <c r="B57" s="2" t="s">
        <v>35</v>
      </c>
      <c r="C57" s="3">
        <v>43602</v>
      </c>
      <c r="D57" t="s">
        <v>39</v>
      </c>
      <c r="E57" t="s">
        <v>45</v>
      </c>
      <c r="F57">
        <v>6</v>
      </c>
      <c r="G57">
        <v>0</v>
      </c>
      <c r="H57" s="5" t="s">
        <v>60</v>
      </c>
      <c r="I57" t="s">
        <v>33</v>
      </c>
      <c r="J57" s="2" t="s">
        <v>34</v>
      </c>
      <c r="K57">
        <v>0</v>
      </c>
      <c r="L57">
        <v>2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0"/>
        <v>3</v>
      </c>
      <c r="AC57">
        <f t="shared" si="1"/>
        <v>3</v>
      </c>
      <c r="AD57">
        <f t="shared" si="2"/>
        <v>0.5</v>
      </c>
      <c r="AE57">
        <f t="shared" si="3"/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f t="shared" si="4"/>
        <v>0</v>
      </c>
    </row>
    <row r="58" spans="1:38">
      <c r="A58">
        <v>57</v>
      </c>
      <c r="B58" s="2" t="s">
        <v>35</v>
      </c>
      <c r="C58" s="3">
        <v>43602</v>
      </c>
      <c r="D58" t="s">
        <v>39</v>
      </c>
      <c r="E58" t="s">
        <v>46</v>
      </c>
      <c r="F58">
        <v>8</v>
      </c>
      <c r="G58">
        <v>2</v>
      </c>
      <c r="H58" s="5" t="s">
        <v>60</v>
      </c>
      <c r="I58" t="s">
        <v>33</v>
      </c>
      <c r="J58" s="2" t="s">
        <v>34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0"/>
        <v>0</v>
      </c>
      <c r="AC58">
        <f t="shared" si="1"/>
        <v>0</v>
      </c>
      <c r="AD58">
        <f t="shared" si="2"/>
        <v>0</v>
      </c>
      <c r="AE58">
        <f t="shared" si="3"/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4"/>
        <v>0</v>
      </c>
    </row>
    <row r="59" spans="1:38">
      <c r="A59">
        <v>58</v>
      </c>
      <c r="B59" s="2" t="s">
        <v>35</v>
      </c>
      <c r="C59" s="3">
        <v>43602</v>
      </c>
      <c r="D59" t="s">
        <v>39</v>
      </c>
      <c r="E59" t="s">
        <v>47</v>
      </c>
      <c r="F59">
        <v>6</v>
      </c>
      <c r="G59">
        <v>2</v>
      </c>
      <c r="H59" s="5" t="s">
        <v>60</v>
      </c>
      <c r="I59" t="s">
        <v>33</v>
      </c>
      <c r="J59" s="2" t="s">
        <v>34</v>
      </c>
      <c r="K59">
        <v>0</v>
      </c>
      <c r="L59">
        <v>1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0"/>
        <v>4</v>
      </c>
      <c r="AC59">
        <f t="shared" si="1"/>
        <v>4</v>
      </c>
      <c r="AD59">
        <f t="shared" si="2"/>
        <v>0.66666666666666663</v>
      </c>
      <c r="AE59">
        <f t="shared" si="3"/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 t="shared" si="4"/>
        <v>0</v>
      </c>
    </row>
    <row r="60" spans="1:38">
      <c r="A60">
        <v>59</v>
      </c>
      <c r="B60" s="2" t="s">
        <v>35</v>
      </c>
      <c r="C60" s="3">
        <v>43602</v>
      </c>
      <c r="D60" t="s">
        <v>39</v>
      </c>
      <c r="E60" t="s">
        <v>48</v>
      </c>
      <c r="F60">
        <v>2</v>
      </c>
      <c r="G60">
        <v>1</v>
      </c>
      <c r="H60" s="5" t="s">
        <v>60</v>
      </c>
      <c r="I60" t="s">
        <v>33</v>
      </c>
      <c r="J60" s="2" t="s">
        <v>34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0"/>
        <v>2</v>
      </c>
      <c r="AC60">
        <f t="shared" si="1"/>
        <v>4</v>
      </c>
      <c r="AD60">
        <f t="shared" si="2"/>
        <v>0.66666666666666663</v>
      </c>
      <c r="AE60">
        <f t="shared" si="3"/>
        <v>1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1</v>
      </c>
      <c r="AL60">
        <f t="shared" si="4"/>
        <v>1</v>
      </c>
    </row>
    <row r="61" spans="1:38">
      <c r="A61">
        <v>60</v>
      </c>
      <c r="B61" s="2" t="s">
        <v>35</v>
      </c>
      <c r="C61" s="3">
        <v>43602</v>
      </c>
      <c r="D61" t="s">
        <v>39</v>
      </c>
      <c r="E61" t="s">
        <v>49</v>
      </c>
      <c r="F61">
        <v>10</v>
      </c>
      <c r="G61">
        <v>0</v>
      </c>
      <c r="H61" s="5" t="s">
        <v>60</v>
      </c>
      <c r="I61" t="s">
        <v>33</v>
      </c>
      <c r="J61" s="2" t="s">
        <v>34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0"/>
        <v>1</v>
      </c>
      <c r="AC61">
        <f t="shared" si="1"/>
        <v>1</v>
      </c>
      <c r="AD61">
        <f t="shared" si="2"/>
        <v>0.16666666666666666</v>
      </c>
      <c r="AE61">
        <f t="shared" si="3"/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f t="shared" si="4"/>
        <v>0</v>
      </c>
    </row>
    <row r="62" spans="1:38">
      <c r="A62">
        <v>61</v>
      </c>
      <c r="B62" s="2" t="s">
        <v>36</v>
      </c>
      <c r="C62" s="3">
        <v>43600</v>
      </c>
      <c r="D62" t="s">
        <v>39</v>
      </c>
      <c r="E62" t="s">
        <v>40</v>
      </c>
      <c r="F62">
        <v>2</v>
      </c>
      <c r="G62">
        <v>0</v>
      </c>
      <c r="H62" s="5" t="s">
        <v>60</v>
      </c>
      <c r="I62" t="s">
        <v>33</v>
      </c>
      <c r="J62" s="2" t="s">
        <v>37</v>
      </c>
      <c r="K62">
        <v>14</v>
      </c>
      <c r="L62">
        <v>6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0"/>
        <v>7</v>
      </c>
      <c r="AC62">
        <f t="shared" si="1"/>
        <v>21</v>
      </c>
      <c r="AD62">
        <f t="shared" si="2"/>
        <v>3.5</v>
      </c>
      <c r="AE62">
        <f t="shared" si="3"/>
        <v>7</v>
      </c>
      <c r="AF62">
        <v>4</v>
      </c>
      <c r="AG62">
        <v>9</v>
      </c>
      <c r="AH62">
        <v>0</v>
      </c>
      <c r="AI62">
        <v>1</v>
      </c>
      <c r="AJ62">
        <v>0</v>
      </c>
      <c r="AK62">
        <v>4</v>
      </c>
      <c r="AL62">
        <f t="shared" si="4"/>
        <v>4</v>
      </c>
    </row>
    <row r="63" spans="1:38">
      <c r="A63">
        <v>62</v>
      </c>
      <c r="B63" s="2" t="s">
        <v>36</v>
      </c>
      <c r="C63" s="3">
        <v>43600</v>
      </c>
      <c r="D63" t="s">
        <v>39</v>
      </c>
      <c r="E63" t="s">
        <v>41</v>
      </c>
      <c r="F63">
        <v>5</v>
      </c>
      <c r="G63">
        <v>2</v>
      </c>
      <c r="H63" s="5" t="s">
        <v>60</v>
      </c>
      <c r="I63" t="s">
        <v>33</v>
      </c>
      <c r="J63" s="2" t="s">
        <v>37</v>
      </c>
      <c r="K63">
        <v>11</v>
      </c>
      <c r="L63">
        <v>0</v>
      </c>
      <c r="M63">
        <v>3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0"/>
        <v>4</v>
      </c>
      <c r="AC63">
        <f t="shared" si="1"/>
        <v>15</v>
      </c>
      <c r="AD63">
        <f t="shared" si="2"/>
        <v>2.5</v>
      </c>
      <c r="AE63">
        <f t="shared" si="3"/>
        <v>2.2000000000000002</v>
      </c>
      <c r="AF63">
        <v>2</v>
      </c>
      <c r="AG63">
        <v>9</v>
      </c>
      <c r="AH63">
        <v>0</v>
      </c>
      <c r="AI63">
        <v>0</v>
      </c>
      <c r="AJ63">
        <v>0</v>
      </c>
      <c r="AK63">
        <v>2</v>
      </c>
      <c r="AL63">
        <f t="shared" si="4"/>
        <v>2</v>
      </c>
    </row>
    <row r="64" spans="1:38">
      <c r="A64">
        <v>63</v>
      </c>
      <c r="B64" s="2" t="s">
        <v>36</v>
      </c>
      <c r="C64" s="3">
        <v>43600</v>
      </c>
      <c r="D64" t="s">
        <v>39</v>
      </c>
      <c r="E64" t="s">
        <v>42</v>
      </c>
      <c r="F64">
        <v>4</v>
      </c>
      <c r="G64">
        <v>2</v>
      </c>
      <c r="H64" s="5" t="s">
        <v>60</v>
      </c>
      <c r="I64" t="s">
        <v>33</v>
      </c>
      <c r="J64" s="2" t="s">
        <v>37</v>
      </c>
      <c r="K64">
        <v>2</v>
      </c>
      <c r="L64">
        <v>1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0"/>
        <v>4</v>
      </c>
      <c r="AC64">
        <f t="shared" si="1"/>
        <v>6</v>
      </c>
      <c r="AD64">
        <f t="shared" si="2"/>
        <v>1</v>
      </c>
      <c r="AE64">
        <f t="shared" si="3"/>
        <v>0.5</v>
      </c>
      <c r="AF64">
        <v>0</v>
      </c>
      <c r="AG64">
        <v>2</v>
      </c>
      <c r="AH64">
        <v>0</v>
      </c>
      <c r="AI64">
        <v>0</v>
      </c>
      <c r="AJ64">
        <v>0</v>
      </c>
      <c r="AK64">
        <v>0</v>
      </c>
      <c r="AL64">
        <f t="shared" si="4"/>
        <v>0</v>
      </c>
    </row>
    <row r="65" spans="1:38">
      <c r="A65">
        <v>64</v>
      </c>
      <c r="B65" s="2" t="s">
        <v>36</v>
      </c>
      <c r="C65" s="3">
        <v>43600</v>
      </c>
      <c r="D65" t="s">
        <v>39</v>
      </c>
      <c r="E65" t="s">
        <v>43</v>
      </c>
      <c r="F65">
        <v>8</v>
      </c>
      <c r="G65">
        <v>2</v>
      </c>
      <c r="H65" s="5" t="s">
        <v>60</v>
      </c>
      <c r="I65" t="s">
        <v>33</v>
      </c>
      <c r="J65" s="2" t="s">
        <v>37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0"/>
        <v>1</v>
      </c>
      <c r="AC65">
        <f t="shared" si="1"/>
        <v>1</v>
      </c>
      <c r="AD65">
        <f t="shared" si="2"/>
        <v>0.16666666666666666</v>
      </c>
      <c r="AE65">
        <f t="shared" si="3"/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4"/>
        <v>0</v>
      </c>
    </row>
    <row r="66" spans="1:38">
      <c r="A66">
        <v>65</v>
      </c>
      <c r="B66" s="2" t="s">
        <v>36</v>
      </c>
      <c r="C66" s="3">
        <v>43600</v>
      </c>
      <c r="D66" t="s">
        <v>39</v>
      </c>
      <c r="E66" t="s">
        <v>44</v>
      </c>
      <c r="F66">
        <v>12</v>
      </c>
      <c r="G66">
        <v>4</v>
      </c>
      <c r="H66" s="5" t="s">
        <v>60</v>
      </c>
      <c r="I66" t="s">
        <v>33</v>
      </c>
      <c r="J66" s="2" t="s">
        <v>37</v>
      </c>
      <c r="K66">
        <v>0</v>
      </c>
      <c r="L66">
        <v>0</v>
      </c>
      <c r="M66">
        <v>3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0"/>
        <v>4</v>
      </c>
      <c r="AC66">
        <f t="shared" si="1"/>
        <v>4</v>
      </c>
      <c r="AD66">
        <f t="shared" si="2"/>
        <v>0.66666666666666663</v>
      </c>
      <c r="AE66">
        <f t="shared" si="3"/>
        <v>0</v>
      </c>
      <c r="AF66">
        <v>0</v>
      </c>
      <c r="AG66">
        <v>7</v>
      </c>
      <c r="AH66">
        <v>0</v>
      </c>
      <c r="AI66">
        <v>2</v>
      </c>
      <c r="AJ66">
        <v>0</v>
      </c>
      <c r="AK66">
        <v>0</v>
      </c>
      <c r="AL66">
        <f t="shared" si="4"/>
        <v>0</v>
      </c>
    </row>
    <row r="67" spans="1:38">
      <c r="A67">
        <v>66</v>
      </c>
      <c r="B67" s="2" t="s">
        <v>36</v>
      </c>
      <c r="C67" s="3">
        <v>43600</v>
      </c>
      <c r="D67" t="s">
        <v>39</v>
      </c>
      <c r="E67" t="s">
        <v>45</v>
      </c>
      <c r="F67">
        <v>6</v>
      </c>
      <c r="G67">
        <v>0</v>
      </c>
      <c r="H67" s="5" t="s">
        <v>60</v>
      </c>
      <c r="I67" t="s">
        <v>33</v>
      </c>
      <c r="J67" s="2" t="s">
        <v>37</v>
      </c>
      <c r="K67">
        <v>9</v>
      </c>
      <c r="L67">
        <v>0</v>
      </c>
      <c r="M67">
        <v>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ref="AB67:AB141" si="5">L67+M67+N67+O67+P67+Q67+R67+S67+T67+U67+V67+W67+X67+Y67+Z67+AA67</f>
        <v>4</v>
      </c>
      <c r="AC67">
        <f t="shared" ref="AC67:AC141" si="6">K67+L67+M67+N67+O67+P67+Q67+R67+S67+T67+U67+V67+W67+X67+Y67+Z67+AA67</f>
        <v>13</v>
      </c>
      <c r="AD67">
        <f t="shared" ref="AD67:AD141" si="7">AC67/$F$2</f>
        <v>2.1666666666666665</v>
      </c>
      <c r="AE67">
        <f t="shared" ref="AE67:AE141" si="8">K67/F67</f>
        <v>1.5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f t="shared" ref="AL67:AL141" si="9">AJ67+AK67</f>
        <v>0</v>
      </c>
    </row>
    <row r="68" spans="1:38">
      <c r="A68">
        <v>67</v>
      </c>
      <c r="B68" s="2" t="s">
        <v>36</v>
      </c>
      <c r="C68" s="3">
        <v>43600</v>
      </c>
      <c r="D68" t="s">
        <v>39</v>
      </c>
      <c r="E68" t="s">
        <v>46</v>
      </c>
      <c r="F68">
        <v>4</v>
      </c>
      <c r="G68">
        <v>2</v>
      </c>
      <c r="H68" s="5" t="s">
        <v>60</v>
      </c>
      <c r="I68" t="s">
        <v>33</v>
      </c>
      <c r="J68" s="2" t="s">
        <v>37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5"/>
        <v>1</v>
      </c>
      <c r="AC68">
        <f t="shared" si="6"/>
        <v>1</v>
      </c>
      <c r="AD68">
        <f t="shared" si="7"/>
        <v>0.16666666666666666</v>
      </c>
      <c r="AE68">
        <f t="shared" si="8"/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f t="shared" si="9"/>
        <v>0</v>
      </c>
    </row>
    <row r="69" spans="1:38">
      <c r="A69">
        <v>68</v>
      </c>
      <c r="B69" s="2" t="s">
        <v>36</v>
      </c>
      <c r="C69" s="3">
        <v>43600</v>
      </c>
      <c r="D69" t="s">
        <v>39</v>
      </c>
      <c r="E69" t="s">
        <v>47</v>
      </c>
      <c r="F69">
        <v>4</v>
      </c>
      <c r="G69">
        <v>2</v>
      </c>
      <c r="H69" s="5" t="s">
        <v>60</v>
      </c>
      <c r="I69" t="s">
        <v>33</v>
      </c>
      <c r="J69" s="2" t="s">
        <v>37</v>
      </c>
      <c r="K69">
        <v>18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5"/>
        <v>0</v>
      </c>
      <c r="AC69">
        <f t="shared" si="6"/>
        <v>18</v>
      </c>
      <c r="AD69">
        <f t="shared" si="7"/>
        <v>3</v>
      </c>
      <c r="AE69">
        <f t="shared" si="8"/>
        <v>4.5</v>
      </c>
      <c r="AF69">
        <v>9</v>
      </c>
      <c r="AG69">
        <v>8</v>
      </c>
      <c r="AH69">
        <v>0</v>
      </c>
      <c r="AI69">
        <v>1</v>
      </c>
      <c r="AJ69">
        <v>0</v>
      </c>
      <c r="AK69">
        <v>0</v>
      </c>
      <c r="AL69">
        <f t="shared" si="9"/>
        <v>0</v>
      </c>
    </row>
    <row r="70" spans="1:38">
      <c r="A70">
        <v>69</v>
      </c>
      <c r="B70" s="2" t="s">
        <v>36</v>
      </c>
      <c r="C70" s="3">
        <v>43600</v>
      </c>
      <c r="D70" t="s">
        <v>39</v>
      </c>
      <c r="E70" t="s">
        <v>48</v>
      </c>
      <c r="F70">
        <v>4</v>
      </c>
      <c r="G70">
        <v>2</v>
      </c>
      <c r="H70" s="5" t="s">
        <v>60</v>
      </c>
      <c r="I70" t="s">
        <v>33</v>
      </c>
      <c r="J70" s="2" t="s">
        <v>37</v>
      </c>
      <c r="K70">
        <v>3</v>
      </c>
      <c r="L70">
        <v>0</v>
      </c>
      <c r="M70">
        <v>2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5"/>
        <v>3</v>
      </c>
      <c r="AC70">
        <f t="shared" si="6"/>
        <v>6</v>
      </c>
      <c r="AD70">
        <f t="shared" si="7"/>
        <v>1</v>
      </c>
      <c r="AE70">
        <f t="shared" si="8"/>
        <v>0.75</v>
      </c>
      <c r="AF70">
        <v>2</v>
      </c>
      <c r="AG70">
        <v>1</v>
      </c>
      <c r="AH70">
        <v>0</v>
      </c>
      <c r="AI70">
        <v>0</v>
      </c>
      <c r="AJ70">
        <v>0</v>
      </c>
      <c r="AK70">
        <v>2</v>
      </c>
      <c r="AL70">
        <f t="shared" si="9"/>
        <v>2</v>
      </c>
    </row>
    <row r="71" spans="1:38">
      <c r="A71">
        <v>70</v>
      </c>
      <c r="B71" s="2" t="s">
        <v>36</v>
      </c>
      <c r="C71" s="3">
        <v>43600</v>
      </c>
      <c r="D71" t="s">
        <v>39</v>
      </c>
      <c r="E71" t="s">
        <v>49</v>
      </c>
      <c r="F71">
        <v>7</v>
      </c>
      <c r="G71">
        <v>3</v>
      </c>
      <c r="H71" s="5" t="s">
        <v>60</v>
      </c>
      <c r="I71" t="s">
        <v>33</v>
      </c>
      <c r="J71" s="2" t="s">
        <v>37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5"/>
        <v>2</v>
      </c>
      <c r="AC71">
        <f t="shared" si="6"/>
        <v>2</v>
      </c>
      <c r="AD71">
        <f t="shared" si="7"/>
        <v>0.33333333333333331</v>
      </c>
      <c r="AE71">
        <f t="shared" si="8"/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f t="shared" si="9"/>
        <v>0</v>
      </c>
    </row>
    <row r="72" spans="1:38">
      <c r="A72">
        <v>71</v>
      </c>
      <c r="B72" s="2" t="s">
        <v>38</v>
      </c>
      <c r="C72" s="3">
        <v>43604</v>
      </c>
      <c r="D72" t="s">
        <v>39</v>
      </c>
      <c r="E72" t="s">
        <v>40</v>
      </c>
      <c r="F72">
        <v>5</v>
      </c>
      <c r="G72">
        <v>1</v>
      </c>
      <c r="H72" s="5" t="s">
        <v>60</v>
      </c>
      <c r="I72" t="s">
        <v>33</v>
      </c>
      <c r="J72" s="2" t="s">
        <v>37</v>
      </c>
      <c r="K72">
        <v>16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5"/>
        <v>2</v>
      </c>
      <c r="AC72">
        <f t="shared" si="6"/>
        <v>18</v>
      </c>
      <c r="AD72">
        <f t="shared" si="7"/>
        <v>3</v>
      </c>
      <c r="AE72">
        <f t="shared" si="8"/>
        <v>3.2</v>
      </c>
      <c r="AF72">
        <v>7</v>
      </c>
      <c r="AG72">
        <v>4</v>
      </c>
      <c r="AH72">
        <v>0</v>
      </c>
      <c r="AI72">
        <v>5</v>
      </c>
      <c r="AJ72">
        <v>1</v>
      </c>
      <c r="AK72">
        <v>6</v>
      </c>
      <c r="AL72">
        <f t="shared" si="9"/>
        <v>7</v>
      </c>
    </row>
    <row r="73" spans="1:38">
      <c r="A73">
        <v>72</v>
      </c>
      <c r="B73" s="2" t="s">
        <v>38</v>
      </c>
      <c r="C73" s="3">
        <v>43604</v>
      </c>
      <c r="D73" t="s">
        <v>39</v>
      </c>
      <c r="E73" t="s">
        <v>41</v>
      </c>
      <c r="F73">
        <v>6</v>
      </c>
      <c r="G73">
        <v>2</v>
      </c>
      <c r="H73" s="5" t="s">
        <v>60</v>
      </c>
      <c r="I73" t="s">
        <v>33</v>
      </c>
      <c r="J73" s="2" t="s">
        <v>37</v>
      </c>
      <c r="K73">
        <v>6</v>
      </c>
      <c r="L73">
        <v>3</v>
      </c>
      <c r="M73">
        <v>2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5"/>
        <v>6</v>
      </c>
      <c r="AC73">
        <f t="shared" si="6"/>
        <v>12</v>
      </c>
      <c r="AD73">
        <f t="shared" si="7"/>
        <v>2</v>
      </c>
      <c r="AE73">
        <f t="shared" si="8"/>
        <v>1</v>
      </c>
      <c r="AF73">
        <v>3</v>
      </c>
      <c r="AG73">
        <v>2</v>
      </c>
      <c r="AH73">
        <v>1</v>
      </c>
      <c r="AI73">
        <v>0</v>
      </c>
      <c r="AJ73">
        <v>0</v>
      </c>
      <c r="AK73">
        <v>3</v>
      </c>
      <c r="AL73">
        <f t="shared" si="9"/>
        <v>3</v>
      </c>
    </row>
    <row r="74" spans="1:38">
      <c r="A74">
        <v>73</v>
      </c>
      <c r="B74" s="2" t="s">
        <v>38</v>
      </c>
      <c r="C74" s="3">
        <v>43604</v>
      </c>
      <c r="D74" t="s">
        <v>39</v>
      </c>
      <c r="E74" t="s">
        <v>42</v>
      </c>
      <c r="F74">
        <v>12</v>
      </c>
      <c r="G74">
        <v>4</v>
      </c>
      <c r="H74" s="5" t="s">
        <v>60</v>
      </c>
      <c r="I74" t="s">
        <v>33</v>
      </c>
      <c r="J74" s="2" t="s">
        <v>37</v>
      </c>
      <c r="K74">
        <v>13</v>
      </c>
      <c r="L74">
        <v>1</v>
      </c>
      <c r="M74">
        <v>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5"/>
        <v>7</v>
      </c>
      <c r="AC74">
        <f t="shared" si="6"/>
        <v>20</v>
      </c>
      <c r="AD74">
        <f t="shared" si="7"/>
        <v>3.3333333333333335</v>
      </c>
      <c r="AE74">
        <f t="shared" si="8"/>
        <v>1.0833333333333333</v>
      </c>
      <c r="AF74">
        <v>1</v>
      </c>
      <c r="AG74">
        <v>6</v>
      </c>
      <c r="AH74">
        <v>2</v>
      </c>
      <c r="AI74">
        <v>4</v>
      </c>
      <c r="AJ74">
        <v>0</v>
      </c>
      <c r="AK74">
        <v>1</v>
      </c>
      <c r="AL74">
        <f t="shared" si="9"/>
        <v>1</v>
      </c>
    </row>
    <row r="75" spans="1:38">
      <c r="A75">
        <v>74</v>
      </c>
      <c r="B75" s="2" t="s">
        <v>38</v>
      </c>
      <c r="C75" s="3">
        <v>43604</v>
      </c>
      <c r="D75" t="s">
        <v>39</v>
      </c>
      <c r="E75" t="s">
        <v>43</v>
      </c>
      <c r="F75">
        <v>8</v>
      </c>
      <c r="G75">
        <v>0</v>
      </c>
      <c r="H75" s="5" t="s">
        <v>60</v>
      </c>
      <c r="I75" t="s">
        <v>33</v>
      </c>
      <c r="J75" s="2" t="s">
        <v>37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5"/>
        <v>0</v>
      </c>
      <c r="AC75">
        <f t="shared" si="6"/>
        <v>0</v>
      </c>
      <c r="AD75">
        <f t="shared" si="7"/>
        <v>0</v>
      </c>
      <c r="AE75">
        <f t="shared" si="8"/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f t="shared" si="9"/>
        <v>0</v>
      </c>
    </row>
    <row r="76" spans="1:38">
      <c r="A76">
        <v>75</v>
      </c>
      <c r="B76" s="2" t="s">
        <v>38</v>
      </c>
      <c r="C76" s="3">
        <v>43604</v>
      </c>
      <c r="D76" t="s">
        <v>39</v>
      </c>
      <c r="E76" t="s">
        <v>44</v>
      </c>
      <c r="F76">
        <v>6</v>
      </c>
      <c r="G76">
        <v>0</v>
      </c>
      <c r="H76" s="5" t="s">
        <v>60</v>
      </c>
      <c r="I76" t="s">
        <v>33</v>
      </c>
      <c r="J76" s="2" t="s">
        <v>37</v>
      </c>
      <c r="K76">
        <v>4</v>
      </c>
      <c r="L76">
        <v>2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5"/>
        <v>4</v>
      </c>
      <c r="AC76">
        <f t="shared" si="6"/>
        <v>8</v>
      </c>
      <c r="AD76">
        <f t="shared" si="7"/>
        <v>1.3333333333333333</v>
      </c>
      <c r="AE76">
        <f t="shared" si="8"/>
        <v>0.66666666666666663</v>
      </c>
      <c r="AF76">
        <v>1</v>
      </c>
      <c r="AG76">
        <v>3</v>
      </c>
      <c r="AH76">
        <v>0</v>
      </c>
      <c r="AI76">
        <v>0</v>
      </c>
      <c r="AJ76">
        <v>0</v>
      </c>
      <c r="AK76">
        <v>1</v>
      </c>
      <c r="AL76">
        <f t="shared" si="9"/>
        <v>1</v>
      </c>
    </row>
    <row r="77" spans="1:38">
      <c r="A77">
        <v>76</v>
      </c>
      <c r="B77" s="2" t="s">
        <v>38</v>
      </c>
      <c r="C77" s="3">
        <v>43604</v>
      </c>
      <c r="D77" t="s">
        <v>39</v>
      </c>
      <c r="E77" t="s">
        <v>45</v>
      </c>
      <c r="F77">
        <v>4</v>
      </c>
      <c r="G77">
        <v>0</v>
      </c>
      <c r="H77" s="5" t="s">
        <v>60</v>
      </c>
      <c r="I77" t="s">
        <v>33</v>
      </c>
      <c r="J77" s="2" t="s">
        <v>37</v>
      </c>
      <c r="K77">
        <v>15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5"/>
        <v>0</v>
      </c>
      <c r="AC77">
        <f t="shared" si="6"/>
        <v>15</v>
      </c>
      <c r="AD77">
        <f t="shared" si="7"/>
        <v>2.5</v>
      </c>
      <c r="AE77">
        <f t="shared" si="8"/>
        <v>3.75</v>
      </c>
      <c r="AF77">
        <v>4</v>
      </c>
      <c r="AG77">
        <v>10</v>
      </c>
      <c r="AH77">
        <v>0</v>
      </c>
      <c r="AI77">
        <v>1</v>
      </c>
      <c r="AJ77">
        <v>0</v>
      </c>
      <c r="AK77">
        <v>4</v>
      </c>
      <c r="AL77">
        <f t="shared" si="9"/>
        <v>4</v>
      </c>
    </row>
    <row r="78" spans="1:38">
      <c r="A78">
        <v>77</v>
      </c>
      <c r="B78" s="2" t="s">
        <v>38</v>
      </c>
      <c r="C78" s="3">
        <v>43604</v>
      </c>
      <c r="D78" t="s">
        <v>39</v>
      </c>
      <c r="E78" t="s">
        <v>46</v>
      </c>
      <c r="F78">
        <v>6</v>
      </c>
      <c r="G78">
        <v>2</v>
      </c>
      <c r="H78" s="5" t="s">
        <v>60</v>
      </c>
      <c r="I78" t="s">
        <v>33</v>
      </c>
      <c r="J78" s="2" t="s">
        <v>37</v>
      </c>
      <c r="K78">
        <v>4</v>
      </c>
      <c r="L78">
        <v>2</v>
      </c>
      <c r="M78">
        <v>2</v>
      </c>
      <c r="N78">
        <v>3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5"/>
        <v>9</v>
      </c>
      <c r="AC78">
        <f t="shared" si="6"/>
        <v>13</v>
      </c>
      <c r="AD78">
        <f t="shared" si="7"/>
        <v>2.1666666666666665</v>
      </c>
      <c r="AE78">
        <f t="shared" si="8"/>
        <v>0.66666666666666663</v>
      </c>
      <c r="AF78">
        <v>0</v>
      </c>
      <c r="AG78">
        <v>4</v>
      </c>
      <c r="AH78">
        <v>0</v>
      </c>
      <c r="AI78">
        <v>0</v>
      </c>
      <c r="AJ78">
        <v>0</v>
      </c>
      <c r="AK78">
        <v>0</v>
      </c>
      <c r="AL78">
        <f t="shared" si="9"/>
        <v>0</v>
      </c>
    </row>
    <row r="79" spans="1:38">
      <c r="A79">
        <v>78</v>
      </c>
      <c r="B79" s="2" t="s">
        <v>38</v>
      </c>
      <c r="C79" s="3">
        <v>43604</v>
      </c>
      <c r="D79" t="s">
        <v>39</v>
      </c>
      <c r="E79" t="s">
        <v>47</v>
      </c>
      <c r="F79">
        <v>4</v>
      </c>
      <c r="G79">
        <v>2</v>
      </c>
      <c r="H79" s="5" t="s">
        <v>60</v>
      </c>
      <c r="I79" t="s">
        <v>33</v>
      </c>
      <c r="J79" s="2" t="s">
        <v>37</v>
      </c>
      <c r="K79">
        <v>13</v>
      </c>
      <c r="L79">
        <v>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5"/>
        <v>2</v>
      </c>
      <c r="AC79">
        <f t="shared" si="6"/>
        <v>15</v>
      </c>
      <c r="AD79">
        <f t="shared" si="7"/>
        <v>2.5</v>
      </c>
      <c r="AE79">
        <f t="shared" si="8"/>
        <v>3.25</v>
      </c>
      <c r="AF79">
        <v>4</v>
      </c>
      <c r="AG79">
        <v>7</v>
      </c>
      <c r="AH79">
        <v>2</v>
      </c>
      <c r="AI79">
        <v>0</v>
      </c>
      <c r="AJ79">
        <v>0</v>
      </c>
      <c r="AK79">
        <v>3</v>
      </c>
      <c r="AL79">
        <f t="shared" si="9"/>
        <v>3</v>
      </c>
    </row>
    <row r="80" spans="1:38">
      <c r="A80">
        <v>79</v>
      </c>
      <c r="B80" s="2" t="s">
        <v>38</v>
      </c>
      <c r="C80" s="3">
        <v>43604</v>
      </c>
      <c r="D80" t="s">
        <v>39</v>
      </c>
      <c r="E80" t="s">
        <v>48</v>
      </c>
      <c r="F80">
        <v>5</v>
      </c>
      <c r="G80">
        <v>2</v>
      </c>
      <c r="H80" s="5" t="s">
        <v>60</v>
      </c>
      <c r="I80" t="s">
        <v>33</v>
      </c>
      <c r="J80" s="2" t="s">
        <v>37</v>
      </c>
      <c r="K80">
        <v>9</v>
      </c>
      <c r="L80">
        <v>0</v>
      </c>
      <c r="M80">
        <v>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5"/>
        <v>3</v>
      </c>
      <c r="AC80">
        <f t="shared" si="6"/>
        <v>12</v>
      </c>
      <c r="AD80">
        <f t="shared" si="7"/>
        <v>2</v>
      </c>
      <c r="AE80">
        <f t="shared" si="8"/>
        <v>1.8</v>
      </c>
      <c r="AF80">
        <v>6</v>
      </c>
      <c r="AG80">
        <v>2</v>
      </c>
      <c r="AH80">
        <v>0</v>
      </c>
      <c r="AI80">
        <v>1</v>
      </c>
      <c r="AJ80">
        <v>1</v>
      </c>
      <c r="AK80">
        <v>3</v>
      </c>
      <c r="AL80">
        <f t="shared" si="9"/>
        <v>4</v>
      </c>
    </row>
    <row r="81" spans="1:38">
      <c r="A81">
        <v>80</v>
      </c>
      <c r="B81" s="2" t="s">
        <v>38</v>
      </c>
      <c r="C81" s="3">
        <v>43604</v>
      </c>
      <c r="D81" t="s">
        <v>39</v>
      </c>
      <c r="E81" t="s">
        <v>49</v>
      </c>
      <c r="F81">
        <v>4</v>
      </c>
      <c r="G81">
        <v>2</v>
      </c>
      <c r="H81" s="5" t="s">
        <v>60</v>
      </c>
      <c r="I81" t="s">
        <v>33</v>
      </c>
      <c r="J81" s="2" t="s">
        <v>37</v>
      </c>
      <c r="K81">
        <v>5</v>
      </c>
      <c r="L81">
        <v>0</v>
      </c>
      <c r="M81">
        <v>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5"/>
        <v>7</v>
      </c>
      <c r="AC81">
        <f t="shared" si="6"/>
        <v>12</v>
      </c>
      <c r="AD81">
        <f t="shared" si="7"/>
        <v>2</v>
      </c>
      <c r="AE81">
        <f t="shared" si="8"/>
        <v>1.25</v>
      </c>
      <c r="AF81">
        <v>2</v>
      </c>
      <c r="AG81">
        <v>3</v>
      </c>
      <c r="AH81">
        <v>0</v>
      </c>
      <c r="AI81">
        <v>0</v>
      </c>
      <c r="AJ81">
        <v>0</v>
      </c>
      <c r="AK81">
        <v>0</v>
      </c>
      <c r="AL81">
        <f t="shared" si="9"/>
        <v>0</v>
      </c>
    </row>
    <row r="82" spans="1:38">
      <c r="A82">
        <v>81</v>
      </c>
      <c r="B82" s="2" t="s">
        <v>31</v>
      </c>
      <c r="C82" s="3">
        <v>43657</v>
      </c>
      <c r="D82" t="s">
        <v>39</v>
      </c>
      <c r="E82" t="s">
        <v>40</v>
      </c>
      <c r="F82">
        <v>9</v>
      </c>
      <c r="G82">
        <v>1</v>
      </c>
      <c r="H82" s="5" t="s">
        <v>62</v>
      </c>
      <c r="I82" t="s">
        <v>33</v>
      </c>
      <c r="J82" s="2" t="s">
        <v>34</v>
      </c>
      <c r="K82">
        <v>13</v>
      </c>
      <c r="L82">
        <v>0</v>
      </c>
      <c r="M82">
        <v>1</v>
      </c>
      <c r="N82">
        <v>0</v>
      </c>
      <c r="O82">
        <v>0</v>
      </c>
      <c r="P82">
        <v>2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f t="shared" si="5"/>
        <v>5</v>
      </c>
      <c r="AC82">
        <f t="shared" si="6"/>
        <v>18</v>
      </c>
      <c r="AD82">
        <f t="shared" si="7"/>
        <v>3</v>
      </c>
      <c r="AE82">
        <f t="shared" si="8"/>
        <v>1.4444444444444444</v>
      </c>
      <c r="AF82">
        <v>6</v>
      </c>
      <c r="AG82">
        <v>4</v>
      </c>
      <c r="AH82">
        <v>1</v>
      </c>
      <c r="AI82">
        <v>2</v>
      </c>
      <c r="AJ82">
        <v>1</v>
      </c>
      <c r="AK82">
        <v>5</v>
      </c>
      <c r="AL82">
        <f t="shared" si="9"/>
        <v>6</v>
      </c>
    </row>
    <row r="83" spans="1:38">
      <c r="A83">
        <v>82</v>
      </c>
      <c r="B83" s="2" t="s">
        <v>31</v>
      </c>
      <c r="C83" s="3">
        <v>43657</v>
      </c>
      <c r="D83" t="s">
        <v>39</v>
      </c>
      <c r="E83" t="s">
        <v>41</v>
      </c>
      <c r="F83">
        <v>9</v>
      </c>
      <c r="G83">
        <v>0</v>
      </c>
      <c r="H83" s="5" t="s">
        <v>62</v>
      </c>
      <c r="I83" t="s">
        <v>33</v>
      </c>
      <c r="J83" s="2" t="s">
        <v>34</v>
      </c>
      <c r="K83">
        <v>1</v>
      </c>
      <c r="L83">
        <v>1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 t="shared" si="5"/>
        <v>3</v>
      </c>
      <c r="AC83">
        <f t="shared" si="6"/>
        <v>4</v>
      </c>
      <c r="AD83">
        <f t="shared" si="7"/>
        <v>0.66666666666666663</v>
      </c>
      <c r="AE83">
        <f t="shared" si="8"/>
        <v>0.1111111111111111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f t="shared" si="9"/>
        <v>0</v>
      </c>
    </row>
    <row r="84" spans="1:38">
      <c r="A84">
        <v>83</v>
      </c>
      <c r="B84" s="2" t="s">
        <v>31</v>
      </c>
      <c r="C84" s="3">
        <v>43657</v>
      </c>
      <c r="D84" t="s">
        <v>39</v>
      </c>
      <c r="E84" t="s">
        <v>42</v>
      </c>
      <c r="F84">
        <v>9</v>
      </c>
      <c r="G84">
        <v>0</v>
      </c>
      <c r="H84" s="5" t="s">
        <v>62</v>
      </c>
      <c r="I84" t="s">
        <v>33</v>
      </c>
      <c r="J84" s="2" t="s">
        <v>34</v>
      </c>
      <c r="K84">
        <v>8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5"/>
        <v>3</v>
      </c>
      <c r="AC84">
        <f t="shared" si="6"/>
        <v>11</v>
      </c>
      <c r="AD84">
        <f t="shared" si="7"/>
        <v>1.8333333333333333</v>
      </c>
      <c r="AE84">
        <f t="shared" si="8"/>
        <v>0.88888888888888884</v>
      </c>
      <c r="AF84">
        <v>2</v>
      </c>
      <c r="AG84">
        <v>4</v>
      </c>
      <c r="AH84">
        <v>2</v>
      </c>
      <c r="AI84">
        <v>0</v>
      </c>
      <c r="AJ84">
        <v>0</v>
      </c>
      <c r="AK84">
        <v>2</v>
      </c>
      <c r="AL84">
        <f t="shared" si="9"/>
        <v>2</v>
      </c>
    </row>
    <row r="85" spans="1:38">
      <c r="A85">
        <v>84</v>
      </c>
      <c r="B85" s="2" t="s">
        <v>31</v>
      </c>
      <c r="C85" s="3">
        <v>43657</v>
      </c>
      <c r="D85" t="s">
        <v>39</v>
      </c>
      <c r="E85" t="s">
        <v>43</v>
      </c>
      <c r="F85">
        <v>5</v>
      </c>
      <c r="G85">
        <v>1</v>
      </c>
      <c r="H85" s="5" t="s">
        <v>62</v>
      </c>
      <c r="I85" t="s">
        <v>33</v>
      </c>
      <c r="J85" s="2" t="s">
        <v>34</v>
      </c>
      <c r="K85">
        <v>6</v>
      </c>
      <c r="L85">
        <v>0</v>
      </c>
      <c r="M85">
        <v>3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5"/>
        <v>4</v>
      </c>
      <c r="AC85">
        <f t="shared" si="6"/>
        <v>10</v>
      </c>
      <c r="AD85">
        <f t="shared" si="7"/>
        <v>1.6666666666666667</v>
      </c>
      <c r="AE85">
        <f t="shared" si="8"/>
        <v>1.2</v>
      </c>
      <c r="AF85">
        <v>5</v>
      </c>
      <c r="AG85">
        <v>1</v>
      </c>
      <c r="AH85">
        <v>0</v>
      </c>
      <c r="AI85">
        <v>0</v>
      </c>
      <c r="AJ85">
        <v>1</v>
      </c>
      <c r="AK85">
        <v>4</v>
      </c>
      <c r="AL85">
        <f t="shared" si="9"/>
        <v>5</v>
      </c>
    </row>
    <row r="86" spans="1:38">
      <c r="A86">
        <v>85</v>
      </c>
      <c r="B86" s="2" t="s">
        <v>31</v>
      </c>
      <c r="C86" s="3">
        <v>43657</v>
      </c>
      <c r="D86" t="s">
        <v>39</v>
      </c>
      <c r="E86" t="s">
        <v>44</v>
      </c>
      <c r="F86">
        <v>9</v>
      </c>
      <c r="G86">
        <v>2</v>
      </c>
      <c r="H86" s="5" t="s">
        <v>62</v>
      </c>
      <c r="I86" t="s">
        <v>33</v>
      </c>
      <c r="J86" s="2" t="s">
        <v>34</v>
      </c>
      <c r="K86">
        <v>1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5"/>
        <v>2</v>
      </c>
      <c r="AC86">
        <f t="shared" si="6"/>
        <v>3</v>
      </c>
      <c r="AD86">
        <f t="shared" si="7"/>
        <v>0.5</v>
      </c>
      <c r="AE86">
        <f t="shared" si="8"/>
        <v>0.1111111111111111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f t="shared" si="9"/>
        <v>1</v>
      </c>
    </row>
    <row r="87" spans="1:38">
      <c r="A87">
        <v>86</v>
      </c>
      <c r="B87" s="2" t="s">
        <v>31</v>
      </c>
      <c r="C87" s="3">
        <v>43657</v>
      </c>
      <c r="D87" t="s">
        <v>39</v>
      </c>
      <c r="E87" t="s">
        <v>45</v>
      </c>
      <c r="F87">
        <v>9</v>
      </c>
      <c r="G87">
        <v>1</v>
      </c>
      <c r="H87" s="5" t="s">
        <v>62</v>
      </c>
      <c r="I87" t="s">
        <v>33</v>
      </c>
      <c r="J87" s="2" t="s">
        <v>34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f t="shared" si="5"/>
        <v>1</v>
      </c>
      <c r="AC87">
        <f t="shared" si="6"/>
        <v>3</v>
      </c>
      <c r="AD87">
        <f t="shared" si="7"/>
        <v>0.5</v>
      </c>
      <c r="AE87">
        <f t="shared" si="8"/>
        <v>0.22222222222222221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0</v>
      </c>
      <c r="AL87">
        <f t="shared" si="9"/>
        <v>0</v>
      </c>
    </row>
    <row r="88" spans="1:38">
      <c r="A88">
        <v>87</v>
      </c>
      <c r="B88" s="2" t="s">
        <v>31</v>
      </c>
      <c r="C88" s="3">
        <v>43657</v>
      </c>
      <c r="D88" t="s">
        <v>39</v>
      </c>
      <c r="E88" t="s">
        <v>46</v>
      </c>
      <c r="F88">
        <v>8</v>
      </c>
      <c r="G88">
        <v>0</v>
      </c>
      <c r="H88" s="5" t="s">
        <v>62</v>
      </c>
      <c r="I88" t="s">
        <v>33</v>
      </c>
      <c r="J88" s="2" t="s">
        <v>34</v>
      </c>
      <c r="K88">
        <v>7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5"/>
        <v>2</v>
      </c>
      <c r="AC88">
        <f t="shared" si="6"/>
        <v>9</v>
      </c>
      <c r="AD88">
        <f t="shared" si="7"/>
        <v>1.5</v>
      </c>
      <c r="AE88">
        <f t="shared" si="8"/>
        <v>0.875</v>
      </c>
      <c r="AF88">
        <v>3</v>
      </c>
      <c r="AG88">
        <v>4</v>
      </c>
      <c r="AH88">
        <v>0</v>
      </c>
      <c r="AI88">
        <v>0</v>
      </c>
      <c r="AJ88">
        <v>1</v>
      </c>
      <c r="AK88">
        <v>2</v>
      </c>
      <c r="AL88">
        <f t="shared" si="9"/>
        <v>3</v>
      </c>
    </row>
    <row r="89" spans="1:38">
      <c r="A89">
        <v>88</v>
      </c>
      <c r="B89" s="2" t="s">
        <v>31</v>
      </c>
      <c r="C89" s="3">
        <v>43657</v>
      </c>
      <c r="D89" t="s">
        <v>39</v>
      </c>
      <c r="E89" t="s">
        <v>47</v>
      </c>
      <c r="F89">
        <v>5</v>
      </c>
      <c r="G89">
        <v>2</v>
      </c>
      <c r="H89" s="5" t="s">
        <v>62</v>
      </c>
      <c r="I89" t="s">
        <v>33</v>
      </c>
      <c r="J89" s="2" t="s">
        <v>34</v>
      </c>
      <c r="K89">
        <v>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5"/>
        <v>0</v>
      </c>
      <c r="AC89">
        <f t="shared" si="6"/>
        <v>6</v>
      </c>
      <c r="AD89">
        <f t="shared" si="7"/>
        <v>1</v>
      </c>
      <c r="AE89">
        <f t="shared" si="8"/>
        <v>1.2</v>
      </c>
      <c r="AF89">
        <v>3</v>
      </c>
      <c r="AG89">
        <v>3</v>
      </c>
      <c r="AH89">
        <v>0</v>
      </c>
      <c r="AI89">
        <v>0</v>
      </c>
      <c r="AJ89">
        <v>1</v>
      </c>
      <c r="AK89">
        <v>2</v>
      </c>
      <c r="AL89">
        <f t="shared" si="9"/>
        <v>3</v>
      </c>
    </row>
    <row r="90" spans="1:38">
      <c r="A90">
        <v>89</v>
      </c>
      <c r="B90" s="2" t="s">
        <v>31</v>
      </c>
      <c r="C90" s="3">
        <v>43657</v>
      </c>
      <c r="D90" t="s">
        <v>39</v>
      </c>
      <c r="E90" t="s">
        <v>48</v>
      </c>
      <c r="F90">
        <v>7</v>
      </c>
      <c r="G90">
        <v>0</v>
      </c>
      <c r="H90" s="5" t="s">
        <v>62</v>
      </c>
      <c r="I90" t="s">
        <v>33</v>
      </c>
      <c r="J90" s="2" t="s">
        <v>34</v>
      </c>
      <c r="K90">
        <v>0</v>
      </c>
      <c r="L90">
        <v>1</v>
      </c>
      <c r="M90">
        <v>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5"/>
        <v>4</v>
      </c>
      <c r="AC90">
        <f t="shared" si="6"/>
        <v>4</v>
      </c>
      <c r="AD90">
        <f t="shared" si="7"/>
        <v>0.66666666666666663</v>
      </c>
      <c r="AE90">
        <f t="shared" si="8"/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f t="shared" si="9"/>
        <v>0</v>
      </c>
    </row>
    <row r="91" spans="1:38">
      <c r="A91">
        <v>90</v>
      </c>
      <c r="B91" s="2" t="s">
        <v>31</v>
      </c>
      <c r="C91" s="3">
        <v>43657</v>
      </c>
      <c r="D91" t="s">
        <v>39</v>
      </c>
      <c r="E91" t="s">
        <v>49</v>
      </c>
      <c r="F91">
        <v>6</v>
      </c>
      <c r="G91">
        <v>2</v>
      </c>
      <c r="H91" s="5" t="s">
        <v>62</v>
      </c>
      <c r="I91" t="s">
        <v>33</v>
      </c>
      <c r="J91" s="2" t="s">
        <v>34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5"/>
        <v>1</v>
      </c>
      <c r="AC91">
        <f t="shared" si="6"/>
        <v>1</v>
      </c>
      <c r="AD91">
        <f t="shared" si="7"/>
        <v>0.16666666666666666</v>
      </c>
      <c r="AE91">
        <f t="shared" si="8"/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f t="shared" si="9"/>
        <v>0</v>
      </c>
    </row>
    <row r="92" spans="1:38">
      <c r="A92">
        <v>91</v>
      </c>
      <c r="B92" s="2" t="s">
        <v>35</v>
      </c>
      <c r="C92" s="3">
        <v>43662</v>
      </c>
      <c r="D92" t="s">
        <v>39</v>
      </c>
      <c r="E92" t="s">
        <v>40</v>
      </c>
      <c r="F92">
        <v>4</v>
      </c>
      <c r="G92">
        <v>2</v>
      </c>
      <c r="H92" s="5" t="s">
        <v>62</v>
      </c>
      <c r="I92" t="s">
        <v>33</v>
      </c>
      <c r="J92" s="2" t="s">
        <v>34</v>
      </c>
      <c r="K92">
        <v>6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5"/>
        <v>1</v>
      </c>
      <c r="AC92">
        <f t="shared" si="6"/>
        <v>7</v>
      </c>
      <c r="AD92">
        <f t="shared" si="7"/>
        <v>1.1666666666666667</v>
      </c>
      <c r="AE92">
        <f t="shared" si="8"/>
        <v>1.5</v>
      </c>
      <c r="AF92">
        <v>5</v>
      </c>
      <c r="AG92">
        <v>0</v>
      </c>
      <c r="AH92">
        <v>0</v>
      </c>
      <c r="AI92">
        <v>1</v>
      </c>
      <c r="AJ92">
        <v>0</v>
      </c>
      <c r="AK92">
        <v>5</v>
      </c>
      <c r="AL92">
        <f t="shared" si="9"/>
        <v>5</v>
      </c>
    </row>
    <row r="93" spans="1:38">
      <c r="A93">
        <v>92</v>
      </c>
      <c r="B93" s="2" t="s">
        <v>35</v>
      </c>
      <c r="C93" s="3">
        <v>43662</v>
      </c>
      <c r="D93" t="s">
        <v>39</v>
      </c>
      <c r="E93" t="s">
        <v>41</v>
      </c>
      <c r="F93">
        <v>5</v>
      </c>
      <c r="G93">
        <v>2</v>
      </c>
      <c r="H93" s="5" t="s">
        <v>62</v>
      </c>
      <c r="I93" t="s">
        <v>33</v>
      </c>
      <c r="J93" s="2" t="s">
        <v>34</v>
      </c>
      <c r="K93">
        <v>10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12</v>
      </c>
      <c r="X93">
        <v>0</v>
      </c>
      <c r="Y93">
        <v>0</v>
      </c>
      <c r="Z93">
        <v>0</v>
      </c>
      <c r="AA93">
        <v>0</v>
      </c>
      <c r="AB93">
        <f t="shared" si="5"/>
        <v>12</v>
      </c>
      <c r="AC93">
        <f t="shared" si="6"/>
        <v>22</v>
      </c>
      <c r="AD93">
        <f t="shared" si="7"/>
        <v>3.6666666666666665</v>
      </c>
      <c r="AE93">
        <f t="shared" si="8"/>
        <v>2</v>
      </c>
      <c r="AF93">
        <v>4</v>
      </c>
      <c r="AG93">
        <v>3</v>
      </c>
      <c r="AH93">
        <v>3</v>
      </c>
      <c r="AI93">
        <v>0</v>
      </c>
      <c r="AJ93">
        <v>2</v>
      </c>
      <c r="AK93">
        <v>2</v>
      </c>
      <c r="AL93">
        <f t="shared" si="9"/>
        <v>4</v>
      </c>
    </row>
    <row r="94" spans="1:38">
      <c r="A94">
        <v>93</v>
      </c>
      <c r="B94" s="2" t="s">
        <v>35</v>
      </c>
      <c r="C94" s="3">
        <v>43662</v>
      </c>
      <c r="D94" t="s">
        <v>39</v>
      </c>
      <c r="E94" t="s">
        <v>42</v>
      </c>
      <c r="F94">
        <v>10</v>
      </c>
      <c r="G94">
        <v>4</v>
      </c>
      <c r="H94" s="5" t="s">
        <v>62</v>
      </c>
      <c r="I94" t="s">
        <v>33</v>
      </c>
      <c r="J94" s="2" t="s">
        <v>34</v>
      </c>
      <c r="K94">
        <v>19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</v>
      </c>
      <c r="V94">
        <v>0</v>
      </c>
      <c r="W94">
        <v>6</v>
      </c>
      <c r="X94">
        <v>0</v>
      </c>
      <c r="Y94">
        <v>0</v>
      </c>
      <c r="Z94">
        <v>0</v>
      </c>
      <c r="AA94">
        <v>0</v>
      </c>
      <c r="AB94">
        <f t="shared" si="5"/>
        <v>8</v>
      </c>
      <c r="AC94">
        <f t="shared" si="6"/>
        <v>27</v>
      </c>
      <c r="AD94">
        <f t="shared" si="7"/>
        <v>4.5</v>
      </c>
      <c r="AE94">
        <f t="shared" si="8"/>
        <v>1.9</v>
      </c>
      <c r="AF94">
        <v>7</v>
      </c>
      <c r="AG94">
        <v>8</v>
      </c>
      <c r="AH94">
        <v>2</v>
      </c>
      <c r="AI94">
        <v>2</v>
      </c>
      <c r="AJ94">
        <v>1</v>
      </c>
      <c r="AK94">
        <v>6</v>
      </c>
      <c r="AL94">
        <f t="shared" si="9"/>
        <v>7</v>
      </c>
    </row>
    <row r="95" spans="1:38">
      <c r="A95">
        <v>94</v>
      </c>
      <c r="B95" s="2" t="s">
        <v>35</v>
      </c>
      <c r="C95" s="3">
        <v>43662</v>
      </c>
      <c r="D95" t="s">
        <v>39</v>
      </c>
      <c r="E95" t="s">
        <v>43</v>
      </c>
      <c r="F95">
        <v>8</v>
      </c>
      <c r="G95">
        <v>2</v>
      </c>
      <c r="H95" s="5" t="s">
        <v>62</v>
      </c>
      <c r="I95" t="s">
        <v>33</v>
      </c>
      <c r="J95" s="2" t="s">
        <v>34</v>
      </c>
      <c r="K95">
        <v>1</v>
      </c>
      <c r="L95">
        <v>0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5"/>
        <v>3</v>
      </c>
      <c r="AC95">
        <f t="shared" si="6"/>
        <v>4</v>
      </c>
      <c r="AD95">
        <f t="shared" si="7"/>
        <v>0.66666666666666663</v>
      </c>
      <c r="AE95">
        <f t="shared" si="8"/>
        <v>0.125</v>
      </c>
      <c r="AF95">
        <v>1</v>
      </c>
      <c r="AG95">
        <v>0</v>
      </c>
      <c r="AH95">
        <v>0</v>
      </c>
      <c r="AI95">
        <v>0</v>
      </c>
      <c r="AJ95">
        <v>1</v>
      </c>
      <c r="AK95">
        <v>0</v>
      </c>
      <c r="AL95">
        <f t="shared" si="9"/>
        <v>1</v>
      </c>
    </row>
    <row r="96" spans="1:38">
      <c r="A96">
        <v>95</v>
      </c>
      <c r="B96" s="2" t="s">
        <v>35</v>
      </c>
      <c r="C96" s="3">
        <v>43662</v>
      </c>
      <c r="D96" t="s">
        <v>39</v>
      </c>
      <c r="E96" t="s">
        <v>44</v>
      </c>
      <c r="F96">
        <v>12</v>
      </c>
      <c r="G96">
        <v>4</v>
      </c>
      <c r="H96" s="5" t="s">
        <v>62</v>
      </c>
      <c r="I96" t="s">
        <v>33</v>
      </c>
      <c r="J96" s="2" t="s">
        <v>34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5"/>
        <v>0</v>
      </c>
      <c r="AC96">
        <f t="shared" si="6"/>
        <v>2</v>
      </c>
      <c r="AD96">
        <f t="shared" si="7"/>
        <v>0.33333333333333331</v>
      </c>
      <c r="AE96">
        <f t="shared" si="8"/>
        <v>0.16666666666666666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2</v>
      </c>
      <c r="AL96">
        <f t="shared" si="9"/>
        <v>2</v>
      </c>
    </row>
    <row r="97" spans="1:38">
      <c r="A97">
        <v>96</v>
      </c>
      <c r="B97" s="2" t="s">
        <v>35</v>
      </c>
      <c r="C97" s="3">
        <v>43662</v>
      </c>
      <c r="D97" t="s">
        <v>39</v>
      </c>
      <c r="E97" t="s">
        <v>45</v>
      </c>
      <c r="F97">
        <v>6</v>
      </c>
      <c r="G97">
        <v>0</v>
      </c>
      <c r="H97" s="5" t="s">
        <v>62</v>
      </c>
      <c r="I97" t="s">
        <v>33</v>
      </c>
      <c r="J97" s="2" t="s">
        <v>34</v>
      </c>
      <c r="K97">
        <v>11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f t="shared" si="5"/>
        <v>7</v>
      </c>
      <c r="AC97">
        <f t="shared" si="6"/>
        <v>18</v>
      </c>
      <c r="AD97">
        <f t="shared" si="7"/>
        <v>3</v>
      </c>
      <c r="AE97">
        <f t="shared" si="8"/>
        <v>1.8333333333333333</v>
      </c>
      <c r="AF97">
        <v>5</v>
      </c>
      <c r="AG97">
        <v>3</v>
      </c>
      <c r="AH97">
        <v>3</v>
      </c>
      <c r="AI97">
        <v>0</v>
      </c>
      <c r="AJ97">
        <v>2</v>
      </c>
      <c r="AK97">
        <v>3</v>
      </c>
      <c r="AL97">
        <f t="shared" si="9"/>
        <v>5</v>
      </c>
    </row>
    <row r="98" spans="1:38">
      <c r="A98">
        <v>97</v>
      </c>
      <c r="B98" s="2" t="s">
        <v>35</v>
      </c>
      <c r="C98" s="3">
        <v>43662</v>
      </c>
      <c r="D98" t="s">
        <v>39</v>
      </c>
      <c r="E98" t="s">
        <v>46</v>
      </c>
      <c r="F98">
        <v>4</v>
      </c>
      <c r="G98">
        <v>2</v>
      </c>
      <c r="H98" s="5" t="s">
        <v>62</v>
      </c>
      <c r="I98" t="s">
        <v>33</v>
      </c>
      <c r="J98" s="2" t="s">
        <v>34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5"/>
        <v>0</v>
      </c>
      <c r="AC98">
        <f t="shared" si="6"/>
        <v>0</v>
      </c>
      <c r="AD98">
        <f t="shared" si="7"/>
        <v>0</v>
      </c>
      <c r="AE98">
        <f t="shared" si="8"/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f t="shared" si="9"/>
        <v>0</v>
      </c>
    </row>
    <row r="99" spans="1:38">
      <c r="A99">
        <v>98</v>
      </c>
      <c r="B99" s="2" t="s">
        <v>35</v>
      </c>
      <c r="C99" s="3">
        <v>43662</v>
      </c>
      <c r="D99" t="s">
        <v>39</v>
      </c>
      <c r="E99" t="s">
        <v>47</v>
      </c>
      <c r="F99">
        <v>4</v>
      </c>
      <c r="G99">
        <v>2</v>
      </c>
      <c r="H99" s="5" t="s">
        <v>62</v>
      </c>
      <c r="I99" t="s">
        <v>33</v>
      </c>
      <c r="J99" s="2" t="s">
        <v>34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f t="shared" si="5"/>
        <v>1</v>
      </c>
      <c r="AC99">
        <f t="shared" si="6"/>
        <v>1</v>
      </c>
      <c r="AD99">
        <f t="shared" si="7"/>
        <v>0.16666666666666666</v>
      </c>
      <c r="AE99">
        <f t="shared" si="8"/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f t="shared" si="9"/>
        <v>0</v>
      </c>
    </row>
    <row r="100" spans="1:38">
      <c r="A100">
        <v>99</v>
      </c>
      <c r="B100" s="2" t="s">
        <v>35</v>
      </c>
      <c r="C100" s="3">
        <v>43662</v>
      </c>
      <c r="D100" t="s">
        <v>39</v>
      </c>
      <c r="E100" t="s">
        <v>48</v>
      </c>
      <c r="F100">
        <v>7</v>
      </c>
      <c r="G100">
        <v>0</v>
      </c>
      <c r="H100" s="5" t="s">
        <v>62</v>
      </c>
      <c r="I100" t="s">
        <v>33</v>
      </c>
      <c r="J100" s="2" t="s">
        <v>34</v>
      </c>
      <c r="K100">
        <v>2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5"/>
        <v>2</v>
      </c>
      <c r="AC100">
        <f t="shared" si="6"/>
        <v>4</v>
      </c>
      <c r="AD100">
        <f t="shared" si="7"/>
        <v>0.66666666666666663</v>
      </c>
      <c r="AE100">
        <f t="shared" si="8"/>
        <v>0.2857142857142857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f t="shared" si="9"/>
        <v>1</v>
      </c>
    </row>
    <row r="101" spans="1:38">
      <c r="A101">
        <v>100</v>
      </c>
      <c r="B101" s="2" t="s">
        <v>35</v>
      </c>
      <c r="C101" s="3">
        <v>43662</v>
      </c>
      <c r="D101" t="s">
        <v>39</v>
      </c>
      <c r="E101" t="s">
        <v>49</v>
      </c>
      <c r="F101">
        <v>7</v>
      </c>
      <c r="G101">
        <v>3</v>
      </c>
      <c r="H101" s="5" t="s">
        <v>62</v>
      </c>
      <c r="I101" t="s">
        <v>33</v>
      </c>
      <c r="J101" s="2" t="s">
        <v>34</v>
      </c>
      <c r="K101">
        <v>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5"/>
        <v>0</v>
      </c>
      <c r="AC101">
        <f t="shared" si="6"/>
        <v>4</v>
      </c>
      <c r="AD101">
        <f t="shared" si="7"/>
        <v>0.66666666666666663</v>
      </c>
      <c r="AE101">
        <f t="shared" si="8"/>
        <v>0.5714285714285714</v>
      </c>
      <c r="AF101">
        <v>4</v>
      </c>
      <c r="AG101">
        <v>0</v>
      </c>
      <c r="AH101">
        <v>0</v>
      </c>
      <c r="AI101">
        <v>0</v>
      </c>
      <c r="AJ101">
        <v>1</v>
      </c>
      <c r="AK101">
        <v>3</v>
      </c>
      <c r="AL101">
        <f t="shared" si="9"/>
        <v>4</v>
      </c>
    </row>
    <row r="102" spans="1:38">
      <c r="A102">
        <v>121</v>
      </c>
      <c r="B102" s="2" t="s">
        <v>36</v>
      </c>
      <c r="C102" s="3">
        <v>43659</v>
      </c>
      <c r="D102" t="s">
        <v>39</v>
      </c>
      <c r="E102" t="s">
        <v>40</v>
      </c>
      <c r="F102">
        <v>7</v>
      </c>
      <c r="G102">
        <v>2</v>
      </c>
      <c r="H102" s="5" t="s">
        <v>62</v>
      </c>
      <c r="I102" t="s">
        <v>33</v>
      </c>
      <c r="J102" s="2" t="s">
        <v>37</v>
      </c>
      <c r="K102">
        <v>66</v>
      </c>
      <c r="L102">
        <v>0</v>
      </c>
      <c r="M102">
        <v>7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f t="shared" si="5"/>
        <v>10</v>
      </c>
      <c r="AC102">
        <f t="shared" si="6"/>
        <v>76</v>
      </c>
      <c r="AD102">
        <f t="shared" si="7"/>
        <v>12.666666666666666</v>
      </c>
      <c r="AE102">
        <f t="shared" si="8"/>
        <v>9.4285714285714288</v>
      </c>
      <c r="AF102">
        <v>20</v>
      </c>
      <c r="AG102">
        <v>31</v>
      </c>
      <c r="AH102">
        <v>8</v>
      </c>
      <c r="AI102">
        <v>7</v>
      </c>
      <c r="AJ102">
        <v>8</v>
      </c>
      <c r="AK102">
        <v>13</v>
      </c>
      <c r="AL102">
        <f t="shared" si="9"/>
        <v>21</v>
      </c>
    </row>
    <row r="103" spans="1:38">
      <c r="A103">
        <v>122</v>
      </c>
      <c r="B103" s="2" t="s">
        <v>36</v>
      </c>
      <c r="C103" s="3">
        <v>43659</v>
      </c>
      <c r="D103" t="s">
        <v>39</v>
      </c>
      <c r="E103" t="s">
        <v>41</v>
      </c>
      <c r="F103">
        <v>13</v>
      </c>
      <c r="G103">
        <v>0</v>
      </c>
      <c r="H103" s="5" t="s">
        <v>62</v>
      </c>
      <c r="I103" t="s">
        <v>33</v>
      </c>
      <c r="J103" s="2" t="s">
        <v>37</v>
      </c>
      <c r="K103">
        <v>29</v>
      </c>
      <c r="L103">
        <v>4</v>
      </c>
      <c r="M103">
        <v>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5"/>
        <v>8</v>
      </c>
      <c r="AC103">
        <f t="shared" si="6"/>
        <v>37</v>
      </c>
      <c r="AD103">
        <f t="shared" si="7"/>
        <v>6.166666666666667</v>
      </c>
      <c r="AE103">
        <f t="shared" si="8"/>
        <v>2.2307692307692308</v>
      </c>
      <c r="AF103">
        <v>13</v>
      </c>
      <c r="AG103">
        <v>15</v>
      </c>
      <c r="AH103">
        <v>1</v>
      </c>
      <c r="AI103">
        <v>0</v>
      </c>
      <c r="AJ103">
        <v>4</v>
      </c>
      <c r="AK103">
        <v>8</v>
      </c>
      <c r="AL103">
        <f t="shared" si="9"/>
        <v>12</v>
      </c>
    </row>
    <row r="104" spans="1:38">
      <c r="A104">
        <v>123</v>
      </c>
      <c r="B104" s="2" t="s">
        <v>36</v>
      </c>
      <c r="C104" s="3">
        <v>43659</v>
      </c>
      <c r="D104" t="s">
        <v>39</v>
      </c>
      <c r="E104" t="s">
        <v>42</v>
      </c>
      <c r="F104">
        <v>6</v>
      </c>
      <c r="G104">
        <v>2</v>
      </c>
      <c r="H104" s="5" t="s">
        <v>62</v>
      </c>
      <c r="I104" t="s">
        <v>33</v>
      </c>
      <c r="J104" s="2" t="s">
        <v>37</v>
      </c>
      <c r="K104">
        <v>21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5"/>
        <v>0</v>
      </c>
      <c r="AC104">
        <f t="shared" si="6"/>
        <v>21</v>
      </c>
      <c r="AD104">
        <f t="shared" si="7"/>
        <v>3.5</v>
      </c>
      <c r="AE104">
        <f t="shared" si="8"/>
        <v>3.5</v>
      </c>
      <c r="AF104">
        <v>4</v>
      </c>
      <c r="AG104">
        <v>13</v>
      </c>
      <c r="AH104">
        <v>1</v>
      </c>
      <c r="AI104">
        <v>3</v>
      </c>
      <c r="AJ104">
        <v>1</v>
      </c>
      <c r="AK104">
        <v>3</v>
      </c>
      <c r="AL104">
        <f t="shared" si="9"/>
        <v>4</v>
      </c>
    </row>
    <row r="105" spans="1:38">
      <c r="A105">
        <v>124</v>
      </c>
      <c r="B105" s="2" t="s">
        <v>36</v>
      </c>
      <c r="C105" s="3">
        <v>43659</v>
      </c>
      <c r="D105" t="s">
        <v>39</v>
      </c>
      <c r="E105" t="s">
        <v>43</v>
      </c>
      <c r="F105">
        <v>6</v>
      </c>
      <c r="G105">
        <v>3</v>
      </c>
      <c r="H105" s="5" t="s">
        <v>62</v>
      </c>
      <c r="I105" t="s">
        <v>33</v>
      </c>
      <c r="J105" s="2" t="s">
        <v>37</v>
      </c>
      <c r="K105">
        <v>3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5"/>
        <v>3</v>
      </c>
      <c r="AC105">
        <f t="shared" si="6"/>
        <v>6</v>
      </c>
      <c r="AD105">
        <f t="shared" si="7"/>
        <v>1</v>
      </c>
      <c r="AE105">
        <f t="shared" si="8"/>
        <v>0.5</v>
      </c>
      <c r="AF105">
        <v>2</v>
      </c>
      <c r="AG105">
        <v>1</v>
      </c>
      <c r="AH105">
        <v>0</v>
      </c>
      <c r="AI105">
        <v>0</v>
      </c>
      <c r="AJ105">
        <v>1</v>
      </c>
      <c r="AK105">
        <v>0</v>
      </c>
      <c r="AL105">
        <f t="shared" si="9"/>
        <v>1</v>
      </c>
    </row>
    <row r="106" spans="1:38">
      <c r="A106">
        <v>125</v>
      </c>
      <c r="B106" s="2" t="s">
        <v>36</v>
      </c>
      <c r="C106" s="3">
        <v>43659</v>
      </c>
      <c r="D106" t="s">
        <v>39</v>
      </c>
      <c r="E106" t="s">
        <v>44</v>
      </c>
      <c r="F106">
        <v>8</v>
      </c>
      <c r="G106">
        <v>2</v>
      </c>
      <c r="H106" s="5" t="s">
        <v>62</v>
      </c>
      <c r="I106" t="s">
        <v>33</v>
      </c>
      <c r="J106" s="2" t="s">
        <v>37</v>
      </c>
      <c r="K106">
        <v>18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5"/>
        <v>2</v>
      </c>
      <c r="AC106">
        <f t="shared" si="6"/>
        <v>20</v>
      </c>
      <c r="AD106">
        <f t="shared" si="7"/>
        <v>3.3333333333333335</v>
      </c>
      <c r="AE106">
        <f t="shared" si="8"/>
        <v>2.25</v>
      </c>
      <c r="AF106">
        <v>5</v>
      </c>
      <c r="AG106">
        <v>7</v>
      </c>
      <c r="AH106">
        <v>2</v>
      </c>
      <c r="AI106">
        <v>4</v>
      </c>
      <c r="AJ106">
        <v>0</v>
      </c>
      <c r="AK106">
        <v>4</v>
      </c>
      <c r="AL106">
        <f t="shared" si="9"/>
        <v>4</v>
      </c>
    </row>
    <row r="107" spans="1:38">
      <c r="A107">
        <v>126</v>
      </c>
      <c r="B107" s="2" t="s">
        <v>36</v>
      </c>
      <c r="C107" s="3">
        <v>43659</v>
      </c>
      <c r="D107" t="s">
        <v>39</v>
      </c>
      <c r="E107" t="s">
        <v>45</v>
      </c>
      <c r="F107">
        <v>12</v>
      </c>
      <c r="G107">
        <v>0</v>
      </c>
      <c r="H107" s="5" t="s">
        <v>62</v>
      </c>
      <c r="I107" t="s">
        <v>33</v>
      </c>
      <c r="J107" s="2" t="s">
        <v>37</v>
      </c>
      <c r="K107">
        <v>27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</v>
      </c>
      <c r="Y107">
        <v>0</v>
      </c>
      <c r="Z107">
        <v>1</v>
      </c>
      <c r="AA107">
        <v>0</v>
      </c>
      <c r="AB107">
        <f t="shared" si="5"/>
        <v>5</v>
      </c>
      <c r="AC107">
        <f t="shared" si="6"/>
        <v>32</v>
      </c>
      <c r="AD107">
        <f t="shared" si="7"/>
        <v>5.333333333333333</v>
      </c>
      <c r="AE107">
        <f t="shared" si="8"/>
        <v>2.25</v>
      </c>
      <c r="AF107">
        <v>2</v>
      </c>
      <c r="AG107">
        <v>19</v>
      </c>
      <c r="AH107">
        <v>2</v>
      </c>
      <c r="AI107">
        <v>4</v>
      </c>
      <c r="AJ107">
        <v>1</v>
      </c>
      <c r="AK107">
        <v>1</v>
      </c>
      <c r="AL107">
        <f t="shared" si="9"/>
        <v>2</v>
      </c>
    </row>
    <row r="108" spans="1:38">
      <c r="A108">
        <v>127</v>
      </c>
      <c r="B108" s="2" t="s">
        <v>36</v>
      </c>
      <c r="C108" s="3">
        <v>43659</v>
      </c>
      <c r="D108" t="s">
        <v>39</v>
      </c>
      <c r="E108" t="s">
        <v>46</v>
      </c>
      <c r="F108">
        <v>4</v>
      </c>
      <c r="G108">
        <v>3</v>
      </c>
      <c r="H108" s="5" t="s">
        <v>62</v>
      </c>
      <c r="I108" t="s">
        <v>33</v>
      </c>
      <c r="J108" s="2" t="s">
        <v>37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 t="shared" si="5"/>
        <v>1</v>
      </c>
      <c r="AC108">
        <f t="shared" si="6"/>
        <v>1</v>
      </c>
      <c r="AD108">
        <f t="shared" si="7"/>
        <v>0.16666666666666666</v>
      </c>
      <c r="AE108">
        <f t="shared" si="8"/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f t="shared" si="9"/>
        <v>0</v>
      </c>
    </row>
    <row r="109" spans="1:38">
      <c r="A109">
        <v>128</v>
      </c>
      <c r="B109" s="2" t="s">
        <v>36</v>
      </c>
      <c r="C109" s="3">
        <v>43721</v>
      </c>
      <c r="D109" t="s">
        <v>39</v>
      </c>
      <c r="E109" t="s">
        <v>47</v>
      </c>
      <c r="F109">
        <v>9</v>
      </c>
      <c r="G109">
        <v>3</v>
      </c>
      <c r="H109" s="5" t="s">
        <v>62</v>
      </c>
      <c r="I109" t="s">
        <v>33</v>
      </c>
      <c r="J109" s="2" t="s">
        <v>37</v>
      </c>
      <c r="K109">
        <v>39</v>
      </c>
      <c r="L109">
        <v>0</v>
      </c>
      <c r="M109">
        <v>15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1</v>
      </c>
      <c r="T109">
        <v>0</v>
      </c>
      <c r="U109">
        <v>0</v>
      </c>
      <c r="V109">
        <v>5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f t="shared" si="5"/>
        <v>24</v>
      </c>
      <c r="AC109">
        <f t="shared" si="6"/>
        <v>63</v>
      </c>
      <c r="AD109">
        <f t="shared" si="7"/>
        <v>10.5</v>
      </c>
      <c r="AE109">
        <f t="shared" si="8"/>
        <v>4.333333333333333</v>
      </c>
      <c r="AF109">
        <v>19</v>
      </c>
      <c r="AG109">
        <v>11</v>
      </c>
      <c r="AH109">
        <v>4</v>
      </c>
      <c r="AI109">
        <v>5</v>
      </c>
      <c r="AJ109">
        <v>1</v>
      </c>
      <c r="AK109">
        <v>3</v>
      </c>
      <c r="AL109">
        <f t="shared" si="9"/>
        <v>4</v>
      </c>
    </row>
    <row r="110" spans="1:38">
      <c r="A110">
        <v>129</v>
      </c>
      <c r="B110" s="2" t="s">
        <v>36</v>
      </c>
      <c r="C110" s="3">
        <v>43659</v>
      </c>
      <c r="D110" t="s">
        <v>39</v>
      </c>
      <c r="E110" t="s">
        <v>48</v>
      </c>
      <c r="F110">
        <v>6</v>
      </c>
      <c r="G110">
        <v>0</v>
      </c>
      <c r="H110" s="5" t="s">
        <v>62</v>
      </c>
      <c r="I110" t="s">
        <v>33</v>
      </c>
      <c r="J110" s="2" t="s">
        <v>37</v>
      </c>
      <c r="K110">
        <v>11</v>
      </c>
      <c r="L110">
        <v>0</v>
      </c>
      <c r="M110">
        <v>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f t="shared" si="5"/>
        <v>2</v>
      </c>
      <c r="AC110">
        <f t="shared" si="6"/>
        <v>13</v>
      </c>
      <c r="AD110">
        <f t="shared" si="7"/>
        <v>2.1666666666666665</v>
      </c>
      <c r="AE110">
        <f t="shared" si="8"/>
        <v>1.8333333333333333</v>
      </c>
      <c r="AF110">
        <v>0</v>
      </c>
      <c r="AG110">
        <v>3</v>
      </c>
      <c r="AH110">
        <v>3</v>
      </c>
      <c r="AI110">
        <v>5</v>
      </c>
      <c r="AJ110">
        <v>0</v>
      </c>
      <c r="AK110">
        <v>0</v>
      </c>
      <c r="AL110">
        <f t="shared" si="9"/>
        <v>0</v>
      </c>
    </row>
    <row r="111" spans="1:38">
      <c r="A111">
        <v>130</v>
      </c>
      <c r="B111" s="2" t="s">
        <v>36</v>
      </c>
      <c r="C111" s="3">
        <v>43659</v>
      </c>
      <c r="D111" t="s">
        <v>39</v>
      </c>
      <c r="E111" t="s">
        <v>49</v>
      </c>
      <c r="F111">
        <v>6</v>
      </c>
      <c r="G111">
        <v>1</v>
      </c>
      <c r="H111" s="5" t="s">
        <v>62</v>
      </c>
      <c r="I111" t="s">
        <v>33</v>
      </c>
      <c r="J111" s="2" t="s">
        <v>37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f t="shared" si="5"/>
        <v>0</v>
      </c>
      <c r="AC111">
        <f t="shared" si="6"/>
        <v>0</v>
      </c>
      <c r="AD111">
        <f t="shared" si="7"/>
        <v>0</v>
      </c>
      <c r="AE111">
        <f t="shared" si="8"/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f t="shared" si="9"/>
        <v>0</v>
      </c>
    </row>
    <row r="112" spans="1:38">
      <c r="A112">
        <v>131</v>
      </c>
      <c r="B112" s="2" t="s">
        <v>38</v>
      </c>
      <c r="C112" s="3">
        <v>43662</v>
      </c>
      <c r="D112" t="s">
        <v>39</v>
      </c>
      <c r="E112" t="s">
        <v>40</v>
      </c>
      <c r="F112">
        <v>7</v>
      </c>
      <c r="G112">
        <v>1</v>
      </c>
      <c r="H112" s="5" t="s">
        <v>62</v>
      </c>
      <c r="I112" t="s">
        <v>33</v>
      </c>
      <c r="J112" s="2" t="s">
        <v>37</v>
      </c>
      <c r="K112">
        <v>28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f t="shared" si="5"/>
        <v>0</v>
      </c>
      <c r="AC112">
        <f t="shared" si="6"/>
        <v>28</v>
      </c>
      <c r="AD112">
        <f t="shared" si="7"/>
        <v>4.666666666666667</v>
      </c>
      <c r="AE112">
        <f t="shared" si="8"/>
        <v>4</v>
      </c>
      <c r="AF112">
        <v>22</v>
      </c>
      <c r="AG112">
        <v>4</v>
      </c>
      <c r="AH112">
        <v>1</v>
      </c>
      <c r="AI112">
        <v>1</v>
      </c>
      <c r="AJ112">
        <v>9</v>
      </c>
      <c r="AK112">
        <v>13</v>
      </c>
      <c r="AL112">
        <f t="shared" si="9"/>
        <v>22</v>
      </c>
    </row>
    <row r="113" spans="1:38">
      <c r="A113">
        <v>132</v>
      </c>
      <c r="B113" s="2" t="s">
        <v>38</v>
      </c>
      <c r="C113" s="3">
        <v>43662</v>
      </c>
      <c r="D113" t="s">
        <v>39</v>
      </c>
      <c r="E113" t="s">
        <v>41</v>
      </c>
      <c r="F113">
        <v>9</v>
      </c>
      <c r="G113">
        <v>2</v>
      </c>
      <c r="H113" s="5" t="s">
        <v>62</v>
      </c>
      <c r="I113" t="s">
        <v>33</v>
      </c>
      <c r="J113" s="2" t="s">
        <v>37</v>
      </c>
      <c r="K113">
        <v>47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f t="shared" si="5"/>
        <v>3</v>
      </c>
      <c r="AC113">
        <f t="shared" si="6"/>
        <v>50</v>
      </c>
      <c r="AD113">
        <f t="shared" si="7"/>
        <v>8.3333333333333339</v>
      </c>
      <c r="AE113">
        <f t="shared" si="8"/>
        <v>5.2222222222222223</v>
      </c>
      <c r="AF113">
        <v>22</v>
      </c>
      <c r="AG113">
        <v>16</v>
      </c>
      <c r="AH113">
        <v>3</v>
      </c>
      <c r="AI113">
        <v>6</v>
      </c>
      <c r="AJ113">
        <v>7</v>
      </c>
      <c r="AK113">
        <v>13</v>
      </c>
      <c r="AL113">
        <f t="shared" si="9"/>
        <v>20</v>
      </c>
    </row>
    <row r="114" spans="1:38">
      <c r="A114">
        <v>133</v>
      </c>
      <c r="B114" s="2" t="s">
        <v>38</v>
      </c>
      <c r="C114" s="3">
        <v>43662</v>
      </c>
      <c r="D114" t="s">
        <v>39</v>
      </c>
      <c r="E114" t="s">
        <v>42</v>
      </c>
      <c r="F114">
        <v>7</v>
      </c>
      <c r="G114">
        <v>2</v>
      </c>
      <c r="H114" s="5" t="s">
        <v>62</v>
      </c>
      <c r="I114" t="s">
        <v>33</v>
      </c>
      <c r="J114" s="2" t="s">
        <v>37</v>
      </c>
      <c r="K114">
        <v>25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f t="shared" si="5"/>
        <v>2</v>
      </c>
      <c r="AC114">
        <f t="shared" si="6"/>
        <v>27</v>
      </c>
      <c r="AD114">
        <f t="shared" si="7"/>
        <v>4.5</v>
      </c>
      <c r="AE114">
        <f t="shared" si="8"/>
        <v>3.5714285714285716</v>
      </c>
      <c r="AF114">
        <v>5</v>
      </c>
      <c r="AG114">
        <v>8</v>
      </c>
      <c r="AH114">
        <v>9</v>
      </c>
      <c r="AI114">
        <v>3</v>
      </c>
      <c r="AJ114">
        <v>1</v>
      </c>
      <c r="AK114">
        <v>4</v>
      </c>
      <c r="AL114">
        <f t="shared" si="9"/>
        <v>5</v>
      </c>
    </row>
    <row r="115" spans="1:38">
      <c r="A115">
        <v>134</v>
      </c>
      <c r="B115" s="2" t="s">
        <v>38</v>
      </c>
      <c r="C115" s="3">
        <v>43662</v>
      </c>
      <c r="D115" t="s">
        <v>39</v>
      </c>
      <c r="E115" t="s">
        <v>43</v>
      </c>
      <c r="F115">
        <v>6</v>
      </c>
      <c r="G115">
        <v>1</v>
      </c>
      <c r="H115" s="5" t="s">
        <v>62</v>
      </c>
      <c r="I115" t="s">
        <v>33</v>
      </c>
      <c r="J115" s="2" t="s">
        <v>37</v>
      </c>
      <c r="K115">
        <v>12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f t="shared" si="5"/>
        <v>1</v>
      </c>
      <c r="AC115">
        <f t="shared" si="6"/>
        <v>13</v>
      </c>
      <c r="AD115">
        <f t="shared" si="7"/>
        <v>2.1666666666666665</v>
      </c>
      <c r="AE115">
        <f t="shared" si="8"/>
        <v>2</v>
      </c>
      <c r="AF115">
        <v>10</v>
      </c>
      <c r="AG115">
        <v>1</v>
      </c>
      <c r="AH115">
        <v>0</v>
      </c>
      <c r="AI115">
        <v>1</v>
      </c>
      <c r="AJ115">
        <v>3</v>
      </c>
      <c r="AK115">
        <v>7</v>
      </c>
      <c r="AL115">
        <f t="shared" si="9"/>
        <v>10</v>
      </c>
    </row>
    <row r="116" spans="1:38">
      <c r="A116">
        <v>135</v>
      </c>
      <c r="B116" s="2" t="s">
        <v>38</v>
      </c>
      <c r="C116" s="3">
        <v>43662</v>
      </c>
      <c r="D116" t="s">
        <v>39</v>
      </c>
      <c r="E116" t="s">
        <v>44</v>
      </c>
      <c r="F116">
        <v>6</v>
      </c>
      <c r="G116">
        <v>1</v>
      </c>
      <c r="H116" s="5" t="s">
        <v>62</v>
      </c>
      <c r="I116" t="s">
        <v>33</v>
      </c>
      <c r="J116" s="2" t="s">
        <v>37</v>
      </c>
      <c r="K116">
        <v>32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f t="shared" si="5"/>
        <v>1</v>
      </c>
      <c r="AC116">
        <f t="shared" si="6"/>
        <v>33</v>
      </c>
      <c r="AD116">
        <f t="shared" si="7"/>
        <v>5.5</v>
      </c>
      <c r="AE116">
        <f t="shared" si="8"/>
        <v>5.333333333333333</v>
      </c>
      <c r="AF116">
        <v>10</v>
      </c>
      <c r="AG116">
        <v>14</v>
      </c>
      <c r="AH116">
        <v>3</v>
      </c>
      <c r="AI116">
        <v>5</v>
      </c>
      <c r="AJ116">
        <v>4</v>
      </c>
      <c r="AK116">
        <v>6</v>
      </c>
      <c r="AL116">
        <f t="shared" si="9"/>
        <v>10</v>
      </c>
    </row>
    <row r="117" spans="1:38">
      <c r="A117">
        <v>136</v>
      </c>
      <c r="B117" s="2" t="s">
        <v>38</v>
      </c>
      <c r="C117" s="3">
        <v>43662</v>
      </c>
      <c r="D117" t="s">
        <v>39</v>
      </c>
      <c r="E117" t="s">
        <v>45</v>
      </c>
      <c r="F117">
        <v>10</v>
      </c>
      <c r="G117">
        <v>2</v>
      </c>
      <c r="H117" s="5" t="s">
        <v>62</v>
      </c>
      <c r="I117" t="s">
        <v>33</v>
      </c>
      <c r="J117" s="2" t="s">
        <v>37</v>
      </c>
      <c r="K117">
        <v>57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f t="shared" si="5"/>
        <v>1</v>
      </c>
      <c r="AC117">
        <f t="shared" si="6"/>
        <v>58</v>
      </c>
      <c r="AD117">
        <f t="shared" si="7"/>
        <v>9.6666666666666661</v>
      </c>
      <c r="AE117">
        <f t="shared" si="8"/>
        <v>5.7</v>
      </c>
      <c r="AF117">
        <v>14</v>
      </c>
      <c r="AG117">
        <v>21</v>
      </c>
      <c r="AH117">
        <v>1</v>
      </c>
      <c r="AI117">
        <v>21</v>
      </c>
      <c r="AJ117">
        <v>6</v>
      </c>
      <c r="AK117">
        <v>8</v>
      </c>
      <c r="AL117">
        <f t="shared" si="9"/>
        <v>14</v>
      </c>
    </row>
    <row r="118" spans="1:38">
      <c r="A118">
        <v>137</v>
      </c>
      <c r="B118" s="2" t="s">
        <v>38</v>
      </c>
      <c r="C118" s="3">
        <v>43662</v>
      </c>
      <c r="D118" t="s">
        <v>39</v>
      </c>
      <c r="E118" t="s">
        <v>46</v>
      </c>
      <c r="F118">
        <v>7</v>
      </c>
      <c r="G118">
        <v>1</v>
      </c>
      <c r="H118" s="5" t="s">
        <v>62</v>
      </c>
      <c r="I118" t="s">
        <v>33</v>
      </c>
      <c r="J118" s="2" t="s">
        <v>37</v>
      </c>
      <c r="K118">
        <v>36</v>
      </c>
      <c r="L118">
        <v>2</v>
      </c>
      <c r="M118">
        <v>2</v>
      </c>
      <c r="N118">
        <v>2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f t="shared" si="5"/>
        <v>8</v>
      </c>
      <c r="AC118">
        <f t="shared" si="6"/>
        <v>44</v>
      </c>
      <c r="AD118">
        <f t="shared" si="7"/>
        <v>7.333333333333333</v>
      </c>
      <c r="AE118">
        <f t="shared" si="8"/>
        <v>5.1428571428571432</v>
      </c>
      <c r="AF118">
        <v>20</v>
      </c>
      <c r="AG118">
        <v>8</v>
      </c>
      <c r="AH118">
        <v>3</v>
      </c>
      <c r="AI118">
        <v>5</v>
      </c>
      <c r="AJ118">
        <v>9</v>
      </c>
      <c r="AK118">
        <v>11</v>
      </c>
      <c r="AL118">
        <f t="shared" si="9"/>
        <v>20</v>
      </c>
    </row>
    <row r="119" spans="1:38">
      <c r="A119">
        <v>138</v>
      </c>
      <c r="B119" s="2" t="s">
        <v>38</v>
      </c>
      <c r="C119" s="3">
        <v>43662</v>
      </c>
      <c r="D119" t="s">
        <v>39</v>
      </c>
      <c r="E119" t="s">
        <v>47</v>
      </c>
      <c r="F119">
        <v>7</v>
      </c>
      <c r="G119">
        <v>1</v>
      </c>
      <c r="H119" s="5" t="s">
        <v>62</v>
      </c>
      <c r="I119" t="s">
        <v>33</v>
      </c>
      <c r="J119" s="2" t="s">
        <v>37</v>
      </c>
      <c r="K119">
        <v>15</v>
      </c>
      <c r="L119">
        <v>3</v>
      </c>
      <c r="M119">
        <v>6</v>
      </c>
      <c r="N119">
        <v>3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 t="shared" si="5"/>
        <v>13</v>
      </c>
      <c r="AC119">
        <f t="shared" si="6"/>
        <v>28</v>
      </c>
      <c r="AD119">
        <f t="shared" si="7"/>
        <v>4.666666666666667</v>
      </c>
      <c r="AE119">
        <f t="shared" si="8"/>
        <v>2.1428571428571428</v>
      </c>
      <c r="AF119">
        <v>6</v>
      </c>
      <c r="AG119">
        <v>8</v>
      </c>
      <c r="AH119">
        <v>0</v>
      </c>
      <c r="AI119">
        <v>1</v>
      </c>
      <c r="AJ119">
        <v>0</v>
      </c>
      <c r="AK119">
        <v>5</v>
      </c>
      <c r="AL119">
        <f t="shared" si="9"/>
        <v>5</v>
      </c>
    </row>
    <row r="120" spans="1:38">
      <c r="A120">
        <v>139</v>
      </c>
      <c r="B120" s="2" t="s">
        <v>38</v>
      </c>
      <c r="C120" s="3">
        <v>43662</v>
      </c>
      <c r="D120" t="s">
        <v>39</v>
      </c>
      <c r="E120" t="s">
        <v>48</v>
      </c>
      <c r="F120">
        <v>4</v>
      </c>
      <c r="G120">
        <v>2</v>
      </c>
      <c r="H120" s="5" t="s">
        <v>62</v>
      </c>
      <c r="I120" t="s">
        <v>33</v>
      </c>
      <c r="J120" s="2" t="s">
        <v>37</v>
      </c>
      <c r="K120">
        <v>43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0</v>
      </c>
      <c r="Z120">
        <v>0</v>
      </c>
      <c r="AA120">
        <v>0</v>
      </c>
      <c r="AB120">
        <f t="shared" si="5"/>
        <v>4</v>
      </c>
      <c r="AC120">
        <f t="shared" si="6"/>
        <v>47</v>
      </c>
      <c r="AD120">
        <f t="shared" si="7"/>
        <v>7.833333333333333</v>
      </c>
      <c r="AE120">
        <f t="shared" si="8"/>
        <v>10.75</v>
      </c>
      <c r="AF120">
        <v>15</v>
      </c>
      <c r="AG120">
        <v>10</v>
      </c>
      <c r="AH120">
        <v>5</v>
      </c>
      <c r="AI120">
        <v>13</v>
      </c>
      <c r="AJ120">
        <v>5</v>
      </c>
      <c r="AK120">
        <v>10</v>
      </c>
      <c r="AL120">
        <f t="shared" si="9"/>
        <v>15</v>
      </c>
    </row>
    <row r="121" spans="1:38">
      <c r="A121">
        <v>140</v>
      </c>
      <c r="B121" s="2" t="s">
        <v>38</v>
      </c>
      <c r="C121" s="3">
        <v>43662</v>
      </c>
      <c r="D121" t="s">
        <v>39</v>
      </c>
      <c r="E121" t="s">
        <v>49</v>
      </c>
      <c r="F121">
        <v>3</v>
      </c>
      <c r="G121">
        <v>2</v>
      </c>
      <c r="H121" s="5" t="s">
        <v>62</v>
      </c>
      <c r="I121" t="s">
        <v>33</v>
      </c>
      <c r="J121" s="2" t="s">
        <v>37</v>
      </c>
      <c r="K121">
        <v>11</v>
      </c>
      <c r="L121">
        <v>2</v>
      </c>
      <c r="M121">
        <v>5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f t="shared" si="5"/>
        <v>10</v>
      </c>
      <c r="AC121">
        <f t="shared" si="6"/>
        <v>21</v>
      </c>
      <c r="AD121">
        <f t="shared" si="7"/>
        <v>3.5</v>
      </c>
      <c r="AE121">
        <f t="shared" si="8"/>
        <v>3.6666666666666665</v>
      </c>
      <c r="AF121">
        <v>0</v>
      </c>
      <c r="AG121">
        <v>9</v>
      </c>
      <c r="AH121">
        <v>0</v>
      </c>
      <c r="AI121">
        <v>2</v>
      </c>
      <c r="AJ121">
        <v>0</v>
      </c>
      <c r="AK121">
        <v>0</v>
      </c>
      <c r="AL121">
        <f t="shared" si="9"/>
        <v>0</v>
      </c>
    </row>
    <row r="122" spans="1:38">
      <c r="A122">
        <v>101</v>
      </c>
      <c r="B122" s="2" t="s">
        <v>31</v>
      </c>
      <c r="C122" s="3">
        <v>43718</v>
      </c>
      <c r="D122" t="s">
        <v>39</v>
      </c>
      <c r="E122" t="s">
        <v>40</v>
      </c>
      <c r="F122">
        <v>2</v>
      </c>
      <c r="G122">
        <v>0</v>
      </c>
      <c r="H122" s="5" t="s">
        <v>57</v>
      </c>
      <c r="I122" t="s">
        <v>33</v>
      </c>
      <c r="J122" s="2" t="s">
        <v>34</v>
      </c>
      <c r="K122">
        <v>7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f t="shared" si="5"/>
        <v>5</v>
      </c>
      <c r="AC122">
        <f t="shared" si="6"/>
        <v>12</v>
      </c>
      <c r="AD122">
        <f t="shared" si="7"/>
        <v>2</v>
      </c>
      <c r="AE122">
        <f t="shared" si="8"/>
        <v>3.5</v>
      </c>
      <c r="AF122">
        <v>1</v>
      </c>
      <c r="AG122">
        <v>5</v>
      </c>
      <c r="AH122">
        <v>1</v>
      </c>
      <c r="AI122">
        <v>0</v>
      </c>
      <c r="AJ122">
        <v>0</v>
      </c>
      <c r="AK122">
        <v>1</v>
      </c>
      <c r="AL122">
        <f t="shared" si="9"/>
        <v>1</v>
      </c>
    </row>
    <row r="123" spans="1:38">
      <c r="A123">
        <v>102</v>
      </c>
      <c r="B123" s="2" t="s">
        <v>31</v>
      </c>
      <c r="C123" s="3">
        <v>43718</v>
      </c>
      <c r="D123" t="s">
        <v>39</v>
      </c>
      <c r="E123" t="s">
        <v>41</v>
      </c>
      <c r="F123">
        <v>10</v>
      </c>
      <c r="G123">
        <v>1</v>
      </c>
      <c r="H123" s="5" t="s">
        <v>57</v>
      </c>
      <c r="I123" t="s">
        <v>33</v>
      </c>
      <c r="J123" s="2" t="s">
        <v>34</v>
      </c>
      <c r="K123">
        <v>13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f t="shared" si="5"/>
        <v>0</v>
      </c>
      <c r="AC123">
        <f t="shared" si="6"/>
        <v>13</v>
      </c>
      <c r="AD123">
        <f t="shared" si="7"/>
        <v>2.1666666666666665</v>
      </c>
      <c r="AE123">
        <f t="shared" si="8"/>
        <v>1.3</v>
      </c>
      <c r="AF123">
        <v>2</v>
      </c>
      <c r="AG123">
        <v>7</v>
      </c>
      <c r="AH123">
        <v>0</v>
      </c>
      <c r="AI123">
        <v>4</v>
      </c>
      <c r="AJ123">
        <v>0</v>
      </c>
      <c r="AK123">
        <v>2</v>
      </c>
      <c r="AL123">
        <f t="shared" si="9"/>
        <v>2</v>
      </c>
    </row>
    <row r="124" spans="1:38">
      <c r="A124">
        <v>103</v>
      </c>
      <c r="B124" s="2" t="s">
        <v>31</v>
      </c>
      <c r="C124" s="3">
        <v>43718</v>
      </c>
      <c r="D124" t="s">
        <v>39</v>
      </c>
      <c r="E124" t="s">
        <v>42</v>
      </c>
      <c r="F124">
        <v>4</v>
      </c>
      <c r="G124">
        <v>0</v>
      </c>
      <c r="H124" s="5" t="s">
        <v>57</v>
      </c>
      <c r="I124" t="s">
        <v>33</v>
      </c>
      <c r="J124" s="2" t="s">
        <v>34</v>
      </c>
      <c r="K124">
        <v>16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5"/>
        <v>4</v>
      </c>
      <c r="AC124">
        <f t="shared" si="6"/>
        <v>20</v>
      </c>
      <c r="AD124">
        <f t="shared" si="7"/>
        <v>3.3333333333333335</v>
      </c>
      <c r="AE124">
        <f t="shared" si="8"/>
        <v>4</v>
      </c>
      <c r="AF124">
        <v>4</v>
      </c>
      <c r="AG124">
        <v>11</v>
      </c>
      <c r="AH124">
        <v>1</v>
      </c>
      <c r="AI124">
        <v>0</v>
      </c>
      <c r="AJ124">
        <v>1</v>
      </c>
      <c r="AK124">
        <v>1</v>
      </c>
      <c r="AL124">
        <f t="shared" si="9"/>
        <v>2</v>
      </c>
    </row>
    <row r="125" spans="1:38">
      <c r="A125">
        <v>104</v>
      </c>
      <c r="B125" s="2" t="s">
        <v>31</v>
      </c>
      <c r="C125" s="3">
        <v>43718</v>
      </c>
      <c r="D125" t="s">
        <v>39</v>
      </c>
      <c r="E125" t="s">
        <v>43</v>
      </c>
      <c r="F125">
        <v>6</v>
      </c>
      <c r="G125">
        <v>2</v>
      </c>
      <c r="H125" s="5" t="s">
        <v>57</v>
      </c>
      <c r="I125" t="s">
        <v>33</v>
      </c>
      <c r="J125" s="2" t="s">
        <v>34</v>
      </c>
      <c r="K125">
        <v>21</v>
      </c>
      <c r="L125">
        <v>3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5"/>
        <v>4</v>
      </c>
      <c r="AC125">
        <f t="shared" si="6"/>
        <v>25</v>
      </c>
      <c r="AD125">
        <f t="shared" si="7"/>
        <v>4.166666666666667</v>
      </c>
      <c r="AE125">
        <f t="shared" si="8"/>
        <v>3.5</v>
      </c>
      <c r="AF125">
        <v>8</v>
      </c>
      <c r="AG125">
        <v>9</v>
      </c>
      <c r="AH125">
        <v>0</v>
      </c>
      <c r="AI125">
        <v>4</v>
      </c>
      <c r="AJ125">
        <v>2</v>
      </c>
      <c r="AK125">
        <v>6</v>
      </c>
      <c r="AL125">
        <f t="shared" si="9"/>
        <v>8</v>
      </c>
    </row>
    <row r="126" spans="1:38">
      <c r="A126">
        <v>105</v>
      </c>
      <c r="B126" s="2" t="s">
        <v>31</v>
      </c>
      <c r="C126" s="3">
        <v>43718</v>
      </c>
      <c r="D126" t="s">
        <v>39</v>
      </c>
      <c r="E126" t="s">
        <v>44</v>
      </c>
      <c r="F126">
        <v>5</v>
      </c>
      <c r="G126">
        <v>1</v>
      </c>
      <c r="H126" s="5" t="s">
        <v>57</v>
      </c>
      <c r="I126" t="s">
        <v>33</v>
      </c>
      <c r="J126" s="2" t="s">
        <v>34</v>
      </c>
      <c r="K126">
        <v>2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5"/>
        <v>9</v>
      </c>
      <c r="AC126">
        <f t="shared" si="6"/>
        <v>11</v>
      </c>
      <c r="AD126">
        <f t="shared" si="7"/>
        <v>1.8333333333333333</v>
      </c>
      <c r="AE126">
        <f t="shared" si="8"/>
        <v>0.4</v>
      </c>
      <c r="AF126">
        <v>0</v>
      </c>
      <c r="AG126">
        <v>0</v>
      </c>
      <c r="AH126">
        <v>0</v>
      </c>
      <c r="AI126">
        <v>2</v>
      </c>
      <c r="AJ126">
        <v>0</v>
      </c>
      <c r="AK126">
        <v>0</v>
      </c>
      <c r="AL126">
        <f t="shared" si="9"/>
        <v>0</v>
      </c>
    </row>
    <row r="127" spans="1:38">
      <c r="A127">
        <v>106</v>
      </c>
      <c r="B127" s="2" t="s">
        <v>31</v>
      </c>
      <c r="C127" s="3">
        <v>43718</v>
      </c>
      <c r="D127" t="s">
        <v>39</v>
      </c>
      <c r="E127" t="s">
        <v>45</v>
      </c>
      <c r="F127">
        <v>8</v>
      </c>
      <c r="G127">
        <v>0</v>
      </c>
      <c r="H127" s="5" t="s">
        <v>57</v>
      </c>
      <c r="I127" t="s">
        <v>33</v>
      </c>
      <c r="J127" s="2" t="s">
        <v>34</v>
      </c>
      <c r="K127">
        <v>7</v>
      </c>
      <c r="L127">
        <v>5</v>
      </c>
      <c r="M127">
        <v>8</v>
      </c>
      <c r="N127">
        <v>0</v>
      </c>
      <c r="O127">
        <v>0</v>
      </c>
      <c r="P127">
        <v>3</v>
      </c>
      <c r="Q127">
        <v>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f t="shared" si="5"/>
        <v>18</v>
      </c>
      <c r="AC127">
        <f t="shared" si="6"/>
        <v>25</v>
      </c>
      <c r="AD127">
        <f t="shared" si="7"/>
        <v>4.166666666666667</v>
      </c>
      <c r="AE127">
        <f t="shared" si="8"/>
        <v>0.875</v>
      </c>
      <c r="AF127">
        <v>2</v>
      </c>
      <c r="AG127">
        <v>5</v>
      </c>
      <c r="AH127">
        <v>0</v>
      </c>
      <c r="AI127">
        <v>0</v>
      </c>
      <c r="AJ127">
        <v>1</v>
      </c>
      <c r="AK127">
        <v>1</v>
      </c>
      <c r="AL127">
        <f t="shared" si="9"/>
        <v>2</v>
      </c>
    </row>
    <row r="128" spans="1:38">
      <c r="A128">
        <v>107</v>
      </c>
      <c r="B128" s="2" t="s">
        <v>31</v>
      </c>
      <c r="C128" s="3">
        <v>43718</v>
      </c>
      <c r="D128" t="s">
        <v>39</v>
      </c>
      <c r="E128" t="s">
        <v>46</v>
      </c>
      <c r="F128">
        <v>6</v>
      </c>
      <c r="G128">
        <v>2</v>
      </c>
      <c r="H128" s="5" t="s">
        <v>57</v>
      </c>
      <c r="I128" t="s">
        <v>33</v>
      </c>
      <c r="J128" s="2" t="s">
        <v>34</v>
      </c>
      <c r="K128">
        <v>5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5"/>
        <v>2</v>
      </c>
      <c r="AC128">
        <f t="shared" si="6"/>
        <v>7</v>
      </c>
      <c r="AD128">
        <f t="shared" si="7"/>
        <v>1.1666666666666667</v>
      </c>
      <c r="AE128">
        <f t="shared" si="8"/>
        <v>0.83333333333333337</v>
      </c>
      <c r="AF128">
        <v>4</v>
      </c>
      <c r="AG128">
        <v>0</v>
      </c>
      <c r="AH128">
        <v>0</v>
      </c>
      <c r="AI128">
        <v>1</v>
      </c>
      <c r="AJ128">
        <v>1</v>
      </c>
      <c r="AK128">
        <v>3</v>
      </c>
      <c r="AL128">
        <f t="shared" si="9"/>
        <v>4</v>
      </c>
    </row>
    <row r="129" spans="1:38">
      <c r="A129">
        <v>108</v>
      </c>
      <c r="B129" s="2" t="s">
        <v>31</v>
      </c>
      <c r="C129" s="3">
        <v>43718</v>
      </c>
      <c r="D129" t="s">
        <v>39</v>
      </c>
      <c r="E129" t="s">
        <v>47</v>
      </c>
      <c r="F129">
        <v>8</v>
      </c>
      <c r="G129">
        <v>1</v>
      </c>
      <c r="H129" s="5" t="s">
        <v>57</v>
      </c>
      <c r="I129" t="s">
        <v>33</v>
      </c>
      <c r="J129" s="2" t="s">
        <v>34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5"/>
        <v>2</v>
      </c>
      <c r="AC129">
        <f t="shared" si="6"/>
        <v>2</v>
      </c>
      <c r="AD129">
        <f t="shared" si="7"/>
        <v>0.33333333333333331</v>
      </c>
      <c r="AE129">
        <f t="shared" si="8"/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f t="shared" si="9"/>
        <v>0</v>
      </c>
    </row>
    <row r="130" spans="1:38">
      <c r="A130">
        <v>109</v>
      </c>
      <c r="B130" s="2" t="s">
        <v>31</v>
      </c>
      <c r="C130" s="3">
        <v>43718</v>
      </c>
      <c r="D130" t="s">
        <v>39</v>
      </c>
      <c r="E130" t="s">
        <v>48</v>
      </c>
      <c r="F130">
        <v>10</v>
      </c>
      <c r="G130">
        <v>0</v>
      </c>
      <c r="H130" s="5" t="s">
        <v>57</v>
      </c>
      <c r="I130" t="s">
        <v>33</v>
      </c>
      <c r="J130" s="2" t="s">
        <v>34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5"/>
        <v>0</v>
      </c>
      <c r="AC130">
        <f t="shared" si="6"/>
        <v>0</v>
      </c>
      <c r="AD130">
        <f t="shared" si="7"/>
        <v>0</v>
      </c>
      <c r="AE130">
        <f t="shared" si="8"/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 t="shared" si="9"/>
        <v>0</v>
      </c>
    </row>
    <row r="131" spans="1:38">
      <c r="A131">
        <v>110</v>
      </c>
      <c r="B131" s="2" t="s">
        <v>31</v>
      </c>
      <c r="C131" s="3">
        <v>43718</v>
      </c>
      <c r="D131" t="s">
        <v>39</v>
      </c>
      <c r="E131" t="s">
        <v>49</v>
      </c>
      <c r="F131">
        <v>8</v>
      </c>
      <c r="G131">
        <v>0</v>
      </c>
      <c r="H131" s="5" t="s">
        <v>57</v>
      </c>
      <c r="I131" t="s">
        <v>33</v>
      </c>
      <c r="J131" s="2" t="s">
        <v>34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5"/>
        <v>0</v>
      </c>
      <c r="AC131">
        <f t="shared" si="6"/>
        <v>0</v>
      </c>
      <c r="AD131">
        <f t="shared" si="7"/>
        <v>0</v>
      </c>
      <c r="AE131">
        <f t="shared" si="8"/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f t="shared" si="9"/>
        <v>0</v>
      </c>
    </row>
    <row r="132" spans="1:38">
      <c r="A132">
        <v>111</v>
      </c>
      <c r="B132" s="2" t="s">
        <v>35</v>
      </c>
      <c r="C132" s="3">
        <v>43718</v>
      </c>
      <c r="D132" t="s">
        <v>39</v>
      </c>
      <c r="E132" t="s">
        <v>40</v>
      </c>
      <c r="F132">
        <v>4</v>
      </c>
      <c r="G132">
        <v>2</v>
      </c>
      <c r="H132" s="5" t="s">
        <v>57</v>
      </c>
      <c r="I132" t="s">
        <v>33</v>
      </c>
      <c r="J132" s="2" t="s">
        <v>34</v>
      </c>
      <c r="K132">
        <v>15</v>
      </c>
      <c r="L132">
        <v>3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si="5"/>
        <v>4</v>
      </c>
      <c r="AC132">
        <f t="shared" si="6"/>
        <v>19</v>
      </c>
      <c r="AD132">
        <f t="shared" si="7"/>
        <v>3.1666666666666665</v>
      </c>
      <c r="AE132">
        <f t="shared" si="8"/>
        <v>3.75</v>
      </c>
      <c r="AF132">
        <v>6</v>
      </c>
      <c r="AG132">
        <v>2</v>
      </c>
      <c r="AH132">
        <v>0</v>
      </c>
      <c r="AI132">
        <v>7</v>
      </c>
      <c r="AJ132">
        <v>1</v>
      </c>
      <c r="AK132">
        <v>5</v>
      </c>
      <c r="AL132">
        <f t="shared" si="9"/>
        <v>6</v>
      </c>
    </row>
    <row r="133" spans="1:38">
      <c r="A133">
        <v>112</v>
      </c>
      <c r="B133" s="2" t="s">
        <v>35</v>
      </c>
      <c r="C133" s="3">
        <v>43718</v>
      </c>
      <c r="D133" t="s">
        <v>39</v>
      </c>
      <c r="E133" t="s">
        <v>41</v>
      </c>
      <c r="F133">
        <v>3</v>
      </c>
      <c r="G133">
        <v>1</v>
      </c>
      <c r="H133" s="5" t="s">
        <v>57</v>
      </c>
      <c r="I133" t="s">
        <v>33</v>
      </c>
      <c r="J133" s="2" t="s">
        <v>34</v>
      </c>
      <c r="K133">
        <v>9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f t="shared" si="5"/>
        <v>2</v>
      </c>
      <c r="AC133">
        <f t="shared" si="6"/>
        <v>11</v>
      </c>
      <c r="AD133">
        <f t="shared" si="7"/>
        <v>1.8333333333333333</v>
      </c>
      <c r="AE133">
        <f t="shared" si="8"/>
        <v>3</v>
      </c>
      <c r="AF133">
        <v>3</v>
      </c>
      <c r="AG133">
        <v>5</v>
      </c>
      <c r="AH133">
        <v>0</v>
      </c>
      <c r="AI133">
        <v>1</v>
      </c>
      <c r="AJ133">
        <v>0</v>
      </c>
      <c r="AK133">
        <v>3</v>
      </c>
      <c r="AL133">
        <f t="shared" si="9"/>
        <v>3</v>
      </c>
    </row>
    <row r="134" spans="1:38">
      <c r="A134">
        <v>113</v>
      </c>
      <c r="B134" s="2" t="s">
        <v>35</v>
      </c>
      <c r="C134" s="3">
        <v>43718</v>
      </c>
      <c r="D134" t="s">
        <v>39</v>
      </c>
      <c r="E134" t="s">
        <v>42</v>
      </c>
      <c r="F134">
        <v>10</v>
      </c>
      <c r="G134">
        <v>4</v>
      </c>
      <c r="H134" s="5" t="s">
        <v>57</v>
      </c>
      <c r="I134" t="s">
        <v>33</v>
      </c>
      <c r="J134" s="2" t="s">
        <v>34</v>
      </c>
      <c r="K134">
        <v>17</v>
      </c>
      <c r="L134">
        <v>1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5</v>
      </c>
      <c r="X134">
        <v>0</v>
      </c>
      <c r="Y134">
        <v>0</v>
      </c>
      <c r="Z134">
        <v>0</v>
      </c>
      <c r="AA134">
        <v>0</v>
      </c>
      <c r="AB134">
        <f t="shared" si="5"/>
        <v>9</v>
      </c>
      <c r="AC134">
        <f t="shared" si="6"/>
        <v>26</v>
      </c>
      <c r="AD134">
        <f t="shared" si="7"/>
        <v>4.333333333333333</v>
      </c>
      <c r="AE134">
        <f t="shared" si="8"/>
        <v>1.7</v>
      </c>
      <c r="AF134">
        <v>3</v>
      </c>
      <c r="AG134">
        <v>7</v>
      </c>
      <c r="AH134">
        <v>2</v>
      </c>
      <c r="AI134">
        <v>5</v>
      </c>
      <c r="AJ134">
        <v>1</v>
      </c>
      <c r="AK134">
        <v>2</v>
      </c>
      <c r="AL134">
        <f t="shared" si="9"/>
        <v>3</v>
      </c>
    </row>
    <row r="135" spans="1:38">
      <c r="A135">
        <v>114</v>
      </c>
      <c r="B135" s="2" t="s">
        <v>35</v>
      </c>
      <c r="C135" s="3">
        <v>43718</v>
      </c>
      <c r="D135" t="s">
        <v>39</v>
      </c>
      <c r="E135" t="s">
        <v>43</v>
      </c>
      <c r="F135">
        <v>8</v>
      </c>
      <c r="G135">
        <v>2</v>
      </c>
      <c r="H135" s="5" t="s">
        <v>57</v>
      </c>
      <c r="I135" t="s">
        <v>33</v>
      </c>
      <c r="J135" s="2" t="s">
        <v>34</v>
      </c>
      <c r="K135">
        <v>7</v>
      </c>
      <c r="L135">
        <v>1</v>
      </c>
      <c r="M135">
        <v>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5"/>
        <v>5</v>
      </c>
      <c r="AC135">
        <f t="shared" si="6"/>
        <v>12</v>
      </c>
      <c r="AD135">
        <f t="shared" si="7"/>
        <v>2</v>
      </c>
      <c r="AE135">
        <f t="shared" si="8"/>
        <v>0.875</v>
      </c>
      <c r="AF135">
        <v>2</v>
      </c>
      <c r="AG135">
        <v>0</v>
      </c>
      <c r="AH135">
        <v>3</v>
      </c>
      <c r="AI135">
        <v>2</v>
      </c>
      <c r="AJ135">
        <v>0</v>
      </c>
      <c r="AK135">
        <v>2</v>
      </c>
      <c r="AL135">
        <f t="shared" si="9"/>
        <v>2</v>
      </c>
    </row>
    <row r="136" spans="1:38">
      <c r="A136">
        <v>115</v>
      </c>
      <c r="B136" s="2" t="s">
        <v>35</v>
      </c>
      <c r="C136" s="3">
        <v>43718</v>
      </c>
      <c r="D136" t="s">
        <v>39</v>
      </c>
      <c r="E136" t="s">
        <v>44</v>
      </c>
      <c r="F136">
        <v>12</v>
      </c>
      <c r="G136">
        <v>4</v>
      </c>
      <c r="H136" s="5" t="s">
        <v>57</v>
      </c>
      <c r="I136" t="s">
        <v>33</v>
      </c>
      <c r="J136" s="2" t="s">
        <v>34</v>
      </c>
      <c r="K136">
        <v>10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f t="shared" si="5"/>
        <v>1</v>
      </c>
      <c r="AC136">
        <f t="shared" si="6"/>
        <v>11</v>
      </c>
      <c r="AD136">
        <f t="shared" si="7"/>
        <v>1.8333333333333333</v>
      </c>
      <c r="AE136">
        <f t="shared" si="8"/>
        <v>0.83333333333333337</v>
      </c>
      <c r="AF136">
        <v>4</v>
      </c>
      <c r="AG136">
        <v>6</v>
      </c>
      <c r="AH136">
        <v>0</v>
      </c>
      <c r="AI136">
        <v>0</v>
      </c>
      <c r="AJ136">
        <v>0</v>
      </c>
      <c r="AK136">
        <v>4</v>
      </c>
      <c r="AL136">
        <f t="shared" si="9"/>
        <v>4</v>
      </c>
    </row>
    <row r="137" spans="1:38">
      <c r="A137">
        <v>116</v>
      </c>
      <c r="B137" s="2" t="s">
        <v>35</v>
      </c>
      <c r="C137" s="3">
        <v>43718</v>
      </c>
      <c r="D137" t="s">
        <v>39</v>
      </c>
      <c r="E137" t="s">
        <v>45</v>
      </c>
      <c r="F137">
        <v>6</v>
      </c>
      <c r="G137">
        <v>0</v>
      </c>
      <c r="H137" s="5" t="s">
        <v>57</v>
      </c>
      <c r="I137" t="s">
        <v>33</v>
      </c>
      <c r="J137" s="2" t="s">
        <v>34</v>
      </c>
      <c r="K137">
        <v>8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0</v>
      </c>
      <c r="Y137">
        <v>0</v>
      </c>
      <c r="Z137">
        <v>0</v>
      </c>
      <c r="AA137">
        <v>0</v>
      </c>
      <c r="AB137">
        <f t="shared" si="5"/>
        <v>6</v>
      </c>
      <c r="AC137">
        <f t="shared" si="6"/>
        <v>14</v>
      </c>
      <c r="AD137">
        <f t="shared" si="7"/>
        <v>2.3333333333333335</v>
      </c>
      <c r="AE137">
        <f t="shared" si="8"/>
        <v>1.3333333333333333</v>
      </c>
      <c r="AF137">
        <v>3</v>
      </c>
      <c r="AG137">
        <v>3</v>
      </c>
      <c r="AH137">
        <v>0</v>
      </c>
      <c r="AI137">
        <v>2</v>
      </c>
      <c r="AJ137">
        <v>0</v>
      </c>
      <c r="AK137">
        <v>3</v>
      </c>
      <c r="AL137">
        <f t="shared" si="9"/>
        <v>3</v>
      </c>
    </row>
    <row r="138" spans="1:38">
      <c r="A138">
        <v>117</v>
      </c>
      <c r="B138" s="2" t="s">
        <v>35</v>
      </c>
      <c r="C138" s="3">
        <v>43718</v>
      </c>
      <c r="D138" t="s">
        <v>39</v>
      </c>
      <c r="E138" t="s">
        <v>46</v>
      </c>
      <c r="F138">
        <v>4</v>
      </c>
      <c r="G138">
        <v>2</v>
      </c>
      <c r="H138" s="5" t="s">
        <v>57</v>
      </c>
      <c r="I138" t="s">
        <v>33</v>
      </c>
      <c r="J138" s="2" t="s">
        <v>34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5"/>
        <v>1</v>
      </c>
      <c r="AC138">
        <f t="shared" si="6"/>
        <v>1</v>
      </c>
      <c r="AD138">
        <f t="shared" si="7"/>
        <v>0.16666666666666666</v>
      </c>
      <c r="AE138">
        <f t="shared" si="8"/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f t="shared" si="9"/>
        <v>0</v>
      </c>
    </row>
    <row r="139" spans="1:38">
      <c r="A139">
        <v>118</v>
      </c>
      <c r="B139" s="2" t="s">
        <v>35</v>
      </c>
      <c r="C139" s="3">
        <v>43718</v>
      </c>
      <c r="D139" t="s">
        <v>39</v>
      </c>
      <c r="E139" t="s">
        <v>47</v>
      </c>
      <c r="F139">
        <v>4</v>
      </c>
      <c r="G139">
        <v>2</v>
      </c>
      <c r="H139" s="5" t="s">
        <v>57</v>
      </c>
      <c r="I139" t="s">
        <v>33</v>
      </c>
      <c r="J139" s="2" t="s">
        <v>34</v>
      </c>
      <c r="K139">
        <v>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5"/>
        <v>0</v>
      </c>
      <c r="AC139">
        <f t="shared" si="6"/>
        <v>5</v>
      </c>
      <c r="AD139">
        <f t="shared" si="7"/>
        <v>0.83333333333333337</v>
      </c>
      <c r="AE139">
        <f t="shared" si="8"/>
        <v>1.25</v>
      </c>
      <c r="AF139">
        <v>0</v>
      </c>
      <c r="AG139">
        <v>1</v>
      </c>
      <c r="AH139">
        <v>1</v>
      </c>
      <c r="AI139">
        <v>3</v>
      </c>
      <c r="AJ139">
        <v>0</v>
      </c>
      <c r="AK139">
        <v>0</v>
      </c>
      <c r="AL139">
        <f t="shared" si="9"/>
        <v>0</v>
      </c>
    </row>
    <row r="140" spans="1:38">
      <c r="A140">
        <v>119</v>
      </c>
      <c r="B140" s="2" t="s">
        <v>35</v>
      </c>
      <c r="C140" s="3">
        <v>43718</v>
      </c>
      <c r="D140" t="s">
        <v>39</v>
      </c>
      <c r="E140" t="s">
        <v>48</v>
      </c>
      <c r="F140">
        <v>7</v>
      </c>
      <c r="G140">
        <v>2</v>
      </c>
      <c r="H140" s="5" t="s">
        <v>57</v>
      </c>
      <c r="I140" t="s">
        <v>33</v>
      </c>
      <c r="J140" s="2" t="s">
        <v>34</v>
      </c>
      <c r="K140">
        <v>4</v>
      </c>
      <c r="L140">
        <v>0</v>
      </c>
      <c r="M140">
        <v>2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 t="shared" si="5"/>
        <v>3</v>
      </c>
      <c r="AC140">
        <f t="shared" si="6"/>
        <v>7</v>
      </c>
      <c r="AD140">
        <f t="shared" si="7"/>
        <v>1.1666666666666667</v>
      </c>
      <c r="AE140">
        <f t="shared" si="8"/>
        <v>0.5714285714285714</v>
      </c>
      <c r="AF140">
        <v>2</v>
      </c>
      <c r="AG140">
        <v>0</v>
      </c>
      <c r="AH140">
        <v>0</v>
      </c>
      <c r="AI140">
        <v>2</v>
      </c>
      <c r="AJ140">
        <v>0</v>
      </c>
      <c r="AK140">
        <v>2</v>
      </c>
      <c r="AL140">
        <f t="shared" si="9"/>
        <v>2</v>
      </c>
    </row>
    <row r="141" spans="1:38">
      <c r="A141">
        <v>120</v>
      </c>
      <c r="B141" s="2" t="s">
        <v>35</v>
      </c>
      <c r="C141" s="3">
        <v>43718</v>
      </c>
      <c r="D141" t="s">
        <v>39</v>
      </c>
      <c r="E141" t="s">
        <v>49</v>
      </c>
      <c r="F141">
        <v>7</v>
      </c>
      <c r="G141">
        <v>3</v>
      </c>
      <c r="H141" s="5" t="s">
        <v>57</v>
      </c>
      <c r="I141" t="s">
        <v>33</v>
      </c>
      <c r="J141" s="2" t="s">
        <v>34</v>
      </c>
      <c r="K141">
        <v>11</v>
      </c>
      <c r="L141">
        <v>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f t="shared" si="5"/>
        <v>2</v>
      </c>
      <c r="AC141">
        <f t="shared" si="6"/>
        <v>13</v>
      </c>
      <c r="AD141">
        <f t="shared" si="7"/>
        <v>2.1666666666666665</v>
      </c>
      <c r="AE141">
        <f t="shared" si="8"/>
        <v>1.5714285714285714</v>
      </c>
      <c r="AF141">
        <v>5</v>
      </c>
      <c r="AG141">
        <v>2</v>
      </c>
      <c r="AH141">
        <v>0</v>
      </c>
      <c r="AI141">
        <v>4</v>
      </c>
      <c r="AJ141">
        <v>2</v>
      </c>
      <c r="AK141">
        <v>3</v>
      </c>
      <c r="AL141">
        <f t="shared" si="9"/>
        <v>5</v>
      </c>
    </row>
    <row r="142" spans="1:38">
      <c r="A142">
        <v>141</v>
      </c>
      <c r="B142" s="2" t="s">
        <v>36</v>
      </c>
      <c r="C142" s="3">
        <v>43720</v>
      </c>
      <c r="D142" t="s">
        <v>39</v>
      </c>
      <c r="E142" t="s">
        <v>40</v>
      </c>
      <c r="F142">
        <v>5</v>
      </c>
      <c r="G142">
        <v>2</v>
      </c>
      <c r="H142" s="5" t="s">
        <v>57</v>
      </c>
      <c r="I142" t="s">
        <v>33</v>
      </c>
      <c r="J142" s="2" t="s">
        <v>37</v>
      </c>
      <c r="K142">
        <v>124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ref="AB142:AB205" si="10">L142+M142+N142+O142+P142+Q142+R142+S142+T142+U142+V142+W142+X142+Y142+Z142+AA142</f>
        <v>1</v>
      </c>
      <c r="AC142">
        <f t="shared" ref="AC142:AC205" si="11">K142+L142+M142+N142+O142+P142+Q142+R142+S142+T142+U142+V142+W142+X142+Y142+Z142+AA142</f>
        <v>125</v>
      </c>
      <c r="AD142">
        <f t="shared" ref="AD142:AD205" si="12">AC142/$F$2</f>
        <v>20.833333333333332</v>
      </c>
      <c r="AE142">
        <f t="shared" ref="AE142:AE205" si="13">K142/F142</f>
        <v>24.8</v>
      </c>
      <c r="AF142">
        <v>101</v>
      </c>
      <c r="AG142">
        <v>19</v>
      </c>
      <c r="AH142">
        <v>0</v>
      </c>
      <c r="AI142">
        <v>4</v>
      </c>
      <c r="AJ142">
        <v>11</v>
      </c>
      <c r="AK142">
        <v>21</v>
      </c>
      <c r="AL142">
        <f t="shared" ref="AL142:AL205" si="14">AJ142+AK142</f>
        <v>32</v>
      </c>
    </row>
    <row r="143" spans="1:38">
      <c r="A143">
        <v>142</v>
      </c>
      <c r="B143" s="2" t="s">
        <v>36</v>
      </c>
      <c r="C143" s="3">
        <v>43720</v>
      </c>
      <c r="D143" t="s">
        <v>39</v>
      </c>
      <c r="E143" t="s">
        <v>41</v>
      </c>
      <c r="F143">
        <v>6</v>
      </c>
      <c r="G143">
        <v>2</v>
      </c>
      <c r="H143" s="5" t="s">
        <v>57</v>
      </c>
      <c r="I143" t="s">
        <v>33</v>
      </c>
      <c r="J143" s="2" t="s">
        <v>37</v>
      </c>
      <c r="K143">
        <v>149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10"/>
        <v>1</v>
      </c>
      <c r="AC143">
        <f t="shared" si="11"/>
        <v>150</v>
      </c>
      <c r="AD143">
        <f t="shared" si="12"/>
        <v>25</v>
      </c>
      <c r="AE143">
        <f t="shared" si="13"/>
        <v>24.833333333333332</v>
      </c>
      <c r="AF143">
        <v>71</v>
      </c>
      <c r="AG143">
        <v>52</v>
      </c>
      <c r="AH143">
        <v>8</v>
      </c>
      <c r="AI143">
        <v>18</v>
      </c>
      <c r="AJ143">
        <v>6</v>
      </c>
      <c r="AK143">
        <v>15</v>
      </c>
      <c r="AL143">
        <f t="shared" si="14"/>
        <v>21</v>
      </c>
    </row>
    <row r="144" spans="1:38">
      <c r="A144">
        <v>143</v>
      </c>
      <c r="B144" s="2" t="s">
        <v>36</v>
      </c>
      <c r="C144" s="3">
        <v>43720</v>
      </c>
      <c r="D144" t="s">
        <v>39</v>
      </c>
      <c r="E144" t="s">
        <v>42</v>
      </c>
      <c r="F144">
        <v>4</v>
      </c>
      <c r="G144">
        <v>2</v>
      </c>
      <c r="H144" s="5" t="s">
        <v>57</v>
      </c>
      <c r="I144" t="s">
        <v>33</v>
      </c>
      <c r="J144" s="2" t="s">
        <v>37</v>
      </c>
      <c r="K144">
        <v>33</v>
      </c>
      <c r="L144">
        <v>4</v>
      </c>
      <c r="M144">
        <v>6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10"/>
        <v>11</v>
      </c>
      <c r="AC144">
        <f t="shared" si="11"/>
        <v>44</v>
      </c>
      <c r="AD144">
        <f t="shared" si="12"/>
        <v>7.333333333333333</v>
      </c>
      <c r="AE144">
        <f t="shared" si="13"/>
        <v>8.25</v>
      </c>
      <c r="AF144">
        <v>9</v>
      </c>
      <c r="AG144">
        <v>16</v>
      </c>
      <c r="AH144">
        <v>7</v>
      </c>
      <c r="AI144">
        <v>1</v>
      </c>
      <c r="AJ144">
        <v>2</v>
      </c>
      <c r="AK144">
        <v>7</v>
      </c>
      <c r="AL144">
        <f t="shared" si="14"/>
        <v>9</v>
      </c>
    </row>
    <row r="145" spans="1:38">
      <c r="A145">
        <v>144</v>
      </c>
      <c r="B145" s="2" t="s">
        <v>36</v>
      </c>
      <c r="C145" s="3">
        <v>43720</v>
      </c>
      <c r="D145" t="s">
        <v>39</v>
      </c>
      <c r="E145" t="s">
        <v>43</v>
      </c>
      <c r="F145">
        <v>6</v>
      </c>
      <c r="G145">
        <v>2</v>
      </c>
      <c r="H145" s="5" t="s">
        <v>57</v>
      </c>
      <c r="I145" t="s">
        <v>33</v>
      </c>
      <c r="J145" s="2" t="s">
        <v>37</v>
      </c>
      <c r="K145">
        <v>31</v>
      </c>
      <c r="L145">
        <v>0</v>
      </c>
      <c r="M145">
        <v>10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10"/>
        <v>10</v>
      </c>
      <c r="AC145">
        <f t="shared" si="11"/>
        <v>41</v>
      </c>
      <c r="AD145">
        <f t="shared" si="12"/>
        <v>6.833333333333333</v>
      </c>
      <c r="AE145">
        <f t="shared" si="13"/>
        <v>5.166666666666667</v>
      </c>
      <c r="AF145">
        <v>17</v>
      </c>
      <c r="AG145">
        <v>4</v>
      </c>
      <c r="AH145">
        <v>5</v>
      </c>
      <c r="AI145">
        <v>5</v>
      </c>
      <c r="AJ145">
        <v>5</v>
      </c>
      <c r="AK145">
        <v>9</v>
      </c>
      <c r="AL145">
        <f t="shared" si="14"/>
        <v>14</v>
      </c>
    </row>
    <row r="146" spans="1:38">
      <c r="A146">
        <v>145</v>
      </c>
      <c r="B146" s="2" t="s">
        <v>36</v>
      </c>
      <c r="C146" s="3">
        <v>43720</v>
      </c>
      <c r="D146" t="s">
        <v>39</v>
      </c>
      <c r="E146" t="s">
        <v>44</v>
      </c>
      <c r="F146">
        <v>7</v>
      </c>
      <c r="G146">
        <v>1</v>
      </c>
      <c r="H146" s="5" t="s">
        <v>57</v>
      </c>
      <c r="I146" t="s">
        <v>33</v>
      </c>
      <c r="J146" s="2" t="s">
        <v>37</v>
      </c>
      <c r="K146">
        <v>36</v>
      </c>
      <c r="L146">
        <v>10</v>
      </c>
      <c r="M146">
        <v>3</v>
      </c>
      <c r="N146">
        <v>3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f t="shared" si="10"/>
        <v>17</v>
      </c>
      <c r="AC146">
        <f t="shared" si="11"/>
        <v>53</v>
      </c>
      <c r="AD146">
        <f t="shared" si="12"/>
        <v>8.8333333333333339</v>
      </c>
      <c r="AE146">
        <f t="shared" si="13"/>
        <v>5.1428571428571432</v>
      </c>
      <c r="AF146">
        <v>11</v>
      </c>
      <c r="AG146">
        <v>11</v>
      </c>
      <c r="AH146">
        <v>9</v>
      </c>
      <c r="AI146">
        <v>5</v>
      </c>
      <c r="AJ146">
        <v>5</v>
      </c>
      <c r="AK146">
        <v>6</v>
      </c>
      <c r="AL146">
        <f t="shared" si="14"/>
        <v>11</v>
      </c>
    </row>
    <row r="147" spans="1:38">
      <c r="A147">
        <v>146</v>
      </c>
      <c r="B147" s="2" t="s">
        <v>36</v>
      </c>
      <c r="C147" s="3">
        <v>43720</v>
      </c>
      <c r="D147" t="s">
        <v>39</v>
      </c>
      <c r="E147" t="s">
        <v>45</v>
      </c>
      <c r="F147">
        <v>12</v>
      </c>
      <c r="G147">
        <v>2</v>
      </c>
      <c r="H147" s="5" t="s">
        <v>57</v>
      </c>
      <c r="I147" t="s">
        <v>33</v>
      </c>
      <c r="J147" s="2" t="s">
        <v>37</v>
      </c>
      <c r="K147">
        <v>97</v>
      </c>
      <c r="L147">
        <v>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1</v>
      </c>
      <c r="AA147">
        <v>0</v>
      </c>
      <c r="AB147">
        <f t="shared" si="10"/>
        <v>7</v>
      </c>
      <c r="AC147">
        <f t="shared" si="11"/>
        <v>104</v>
      </c>
      <c r="AD147">
        <f t="shared" si="12"/>
        <v>17.333333333333332</v>
      </c>
      <c r="AE147">
        <f t="shared" si="13"/>
        <v>8.0833333333333339</v>
      </c>
      <c r="AF147">
        <v>25</v>
      </c>
      <c r="AG147">
        <v>43</v>
      </c>
      <c r="AH147">
        <v>24</v>
      </c>
      <c r="AI147">
        <v>5</v>
      </c>
      <c r="AJ147">
        <v>5</v>
      </c>
      <c r="AK147">
        <v>9</v>
      </c>
      <c r="AL147">
        <f t="shared" si="14"/>
        <v>14</v>
      </c>
    </row>
    <row r="148" spans="1:38">
      <c r="A148">
        <v>147</v>
      </c>
      <c r="B148" s="2" t="s">
        <v>36</v>
      </c>
      <c r="C148" s="3">
        <v>43720</v>
      </c>
      <c r="D148" t="s">
        <v>39</v>
      </c>
      <c r="E148" t="s">
        <v>46</v>
      </c>
      <c r="F148">
        <v>5</v>
      </c>
      <c r="G148">
        <v>1</v>
      </c>
      <c r="H148" s="5" t="s">
        <v>57</v>
      </c>
      <c r="I148" t="s">
        <v>33</v>
      </c>
      <c r="J148" s="2" t="s">
        <v>37</v>
      </c>
      <c r="K148">
        <v>12</v>
      </c>
      <c r="L148">
        <v>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f t="shared" si="10"/>
        <v>3</v>
      </c>
      <c r="AC148">
        <f t="shared" si="11"/>
        <v>15</v>
      </c>
      <c r="AD148">
        <f t="shared" si="12"/>
        <v>2.5</v>
      </c>
      <c r="AE148">
        <f t="shared" si="13"/>
        <v>2.4</v>
      </c>
      <c r="AF148">
        <v>2</v>
      </c>
      <c r="AG148">
        <v>3</v>
      </c>
      <c r="AH148">
        <v>4</v>
      </c>
      <c r="AI148">
        <v>3</v>
      </c>
      <c r="AJ148">
        <v>0</v>
      </c>
      <c r="AK148">
        <v>2</v>
      </c>
      <c r="AL148">
        <f t="shared" si="14"/>
        <v>2</v>
      </c>
    </row>
    <row r="149" spans="1:38">
      <c r="A149">
        <v>148</v>
      </c>
      <c r="B149" s="2" t="s">
        <v>36</v>
      </c>
      <c r="C149" s="3">
        <v>43720</v>
      </c>
      <c r="D149" t="s">
        <v>39</v>
      </c>
      <c r="E149" t="s">
        <v>47</v>
      </c>
      <c r="F149">
        <v>5</v>
      </c>
      <c r="G149">
        <v>0</v>
      </c>
      <c r="H149" s="5" t="s">
        <v>57</v>
      </c>
      <c r="I149" t="s">
        <v>33</v>
      </c>
      <c r="J149" s="2" t="s">
        <v>37</v>
      </c>
      <c r="K149">
        <v>14</v>
      </c>
      <c r="L149">
        <v>2</v>
      </c>
      <c r="M149">
        <v>1</v>
      </c>
      <c r="N149">
        <v>0</v>
      </c>
      <c r="O149">
        <v>2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 t="shared" si="10"/>
        <v>6</v>
      </c>
      <c r="AC149">
        <f t="shared" si="11"/>
        <v>20</v>
      </c>
      <c r="AD149">
        <f t="shared" si="12"/>
        <v>3.3333333333333335</v>
      </c>
      <c r="AE149">
        <f t="shared" si="13"/>
        <v>2.8</v>
      </c>
      <c r="AF149">
        <v>7</v>
      </c>
      <c r="AG149">
        <v>3</v>
      </c>
      <c r="AH149">
        <v>4</v>
      </c>
      <c r="AI149">
        <v>0</v>
      </c>
      <c r="AJ149">
        <v>1</v>
      </c>
      <c r="AK149">
        <v>6</v>
      </c>
      <c r="AL149">
        <f t="shared" si="14"/>
        <v>7</v>
      </c>
    </row>
    <row r="150" spans="1:38">
      <c r="A150">
        <v>149</v>
      </c>
      <c r="B150" s="2" t="s">
        <v>36</v>
      </c>
      <c r="C150" s="3">
        <v>43720</v>
      </c>
      <c r="D150" t="s">
        <v>39</v>
      </c>
      <c r="E150" t="s">
        <v>48</v>
      </c>
      <c r="F150">
        <v>5</v>
      </c>
      <c r="G150">
        <v>0</v>
      </c>
      <c r="H150" s="5" t="s">
        <v>57</v>
      </c>
      <c r="I150" t="s">
        <v>33</v>
      </c>
      <c r="J150" s="2" t="s">
        <v>37</v>
      </c>
      <c r="K150">
        <v>31</v>
      </c>
      <c r="L150">
        <v>2</v>
      </c>
      <c r="M150">
        <v>1</v>
      </c>
      <c r="N150">
        <v>0</v>
      </c>
      <c r="O150">
        <v>2</v>
      </c>
      <c r="P150">
        <v>0</v>
      </c>
      <c r="Q150">
        <v>0</v>
      </c>
      <c r="R150">
        <v>0</v>
      </c>
      <c r="S150">
        <v>0</v>
      </c>
      <c r="T150">
        <v>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f t="shared" si="10"/>
        <v>7</v>
      </c>
      <c r="AC150">
        <f t="shared" si="11"/>
        <v>38</v>
      </c>
      <c r="AD150">
        <f t="shared" si="12"/>
        <v>6.333333333333333</v>
      </c>
      <c r="AE150">
        <f t="shared" si="13"/>
        <v>6.2</v>
      </c>
      <c r="AF150">
        <v>1</v>
      </c>
      <c r="AG150">
        <v>16</v>
      </c>
      <c r="AH150">
        <v>7</v>
      </c>
      <c r="AI150">
        <v>7</v>
      </c>
      <c r="AJ150">
        <v>0</v>
      </c>
      <c r="AK150">
        <v>1</v>
      </c>
      <c r="AL150">
        <f t="shared" si="14"/>
        <v>1</v>
      </c>
    </row>
    <row r="151" spans="1:38">
      <c r="A151">
        <v>150</v>
      </c>
      <c r="B151" s="2" t="s">
        <v>36</v>
      </c>
      <c r="C151" s="3">
        <v>43720</v>
      </c>
      <c r="D151" t="s">
        <v>39</v>
      </c>
      <c r="E151" t="s">
        <v>49</v>
      </c>
      <c r="F151">
        <v>8</v>
      </c>
      <c r="G151">
        <v>1</v>
      </c>
      <c r="H151" s="5" t="s">
        <v>57</v>
      </c>
      <c r="I151" t="s">
        <v>33</v>
      </c>
      <c r="J151" s="2" t="s">
        <v>37</v>
      </c>
      <c r="K151">
        <v>21</v>
      </c>
      <c r="L151">
        <v>1</v>
      </c>
      <c r="M151">
        <v>2</v>
      </c>
      <c r="N151">
        <v>2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f t="shared" si="10"/>
        <v>9</v>
      </c>
      <c r="AC151">
        <f t="shared" si="11"/>
        <v>30</v>
      </c>
      <c r="AD151">
        <f t="shared" si="12"/>
        <v>5</v>
      </c>
      <c r="AE151">
        <f t="shared" si="13"/>
        <v>2.625</v>
      </c>
      <c r="AF151">
        <v>6</v>
      </c>
      <c r="AG151">
        <v>9</v>
      </c>
      <c r="AH151">
        <v>3</v>
      </c>
      <c r="AI151">
        <v>3</v>
      </c>
      <c r="AJ151">
        <v>1</v>
      </c>
      <c r="AK151">
        <v>5</v>
      </c>
      <c r="AL151">
        <f t="shared" si="14"/>
        <v>6</v>
      </c>
    </row>
    <row r="152" spans="1:38">
      <c r="A152">
        <v>151</v>
      </c>
      <c r="B152" s="2" t="s">
        <v>38</v>
      </c>
      <c r="C152" s="3">
        <v>43724</v>
      </c>
      <c r="D152" t="s">
        <v>39</v>
      </c>
      <c r="E152" t="s">
        <v>40</v>
      </c>
      <c r="F152">
        <v>10</v>
      </c>
      <c r="G152">
        <v>0</v>
      </c>
      <c r="H152" s="5" t="s">
        <v>57</v>
      </c>
      <c r="I152" t="s">
        <v>33</v>
      </c>
      <c r="J152" s="2" t="s">
        <v>37</v>
      </c>
      <c r="K152">
        <v>59</v>
      </c>
      <c r="L152">
        <v>0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f t="shared" si="10"/>
        <v>3</v>
      </c>
      <c r="AC152">
        <f t="shared" si="11"/>
        <v>62</v>
      </c>
      <c r="AD152">
        <f t="shared" si="12"/>
        <v>10.333333333333334</v>
      </c>
      <c r="AE152">
        <f t="shared" si="13"/>
        <v>5.9</v>
      </c>
      <c r="AF152">
        <v>19</v>
      </c>
      <c r="AG152">
        <v>22</v>
      </c>
      <c r="AH152">
        <v>7</v>
      </c>
      <c r="AI152">
        <v>11</v>
      </c>
      <c r="AJ152">
        <v>0</v>
      </c>
      <c r="AK152">
        <v>9</v>
      </c>
      <c r="AL152">
        <f t="shared" si="14"/>
        <v>9</v>
      </c>
    </row>
    <row r="153" spans="1:38">
      <c r="A153">
        <v>152</v>
      </c>
      <c r="B153" s="2" t="s">
        <v>38</v>
      </c>
      <c r="C153" s="3">
        <v>43724</v>
      </c>
      <c r="D153" t="s">
        <v>39</v>
      </c>
      <c r="E153" t="s">
        <v>41</v>
      </c>
      <c r="F153">
        <v>7</v>
      </c>
      <c r="G153">
        <v>0</v>
      </c>
      <c r="H153" s="5" t="s">
        <v>57</v>
      </c>
      <c r="I153" t="s">
        <v>33</v>
      </c>
      <c r="J153" s="2" t="s">
        <v>37</v>
      </c>
      <c r="K153">
        <v>54</v>
      </c>
      <c r="L153">
        <v>0</v>
      </c>
      <c r="M153">
        <v>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10"/>
        <v>4</v>
      </c>
      <c r="AC153">
        <f t="shared" si="11"/>
        <v>58</v>
      </c>
      <c r="AD153">
        <f t="shared" si="12"/>
        <v>9.6666666666666661</v>
      </c>
      <c r="AE153">
        <f t="shared" si="13"/>
        <v>7.7142857142857144</v>
      </c>
      <c r="AF153">
        <v>45</v>
      </c>
      <c r="AG153">
        <v>2</v>
      </c>
      <c r="AH153">
        <v>0</v>
      </c>
      <c r="AI153">
        <v>7</v>
      </c>
      <c r="AJ153">
        <v>0</v>
      </c>
      <c r="AK153">
        <v>4</v>
      </c>
      <c r="AL153">
        <f t="shared" si="14"/>
        <v>4</v>
      </c>
    </row>
    <row r="154" spans="1:38">
      <c r="A154">
        <v>153</v>
      </c>
      <c r="B154" s="2" t="s">
        <v>38</v>
      </c>
      <c r="C154" s="3">
        <v>43724</v>
      </c>
      <c r="D154" t="s">
        <v>39</v>
      </c>
      <c r="E154" t="s">
        <v>42</v>
      </c>
      <c r="F154">
        <v>10</v>
      </c>
      <c r="G154">
        <v>1</v>
      </c>
      <c r="H154" s="5" t="s">
        <v>57</v>
      </c>
      <c r="I154" t="s">
        <v>33</v>
      </c>
      <c r="J154" s="2" t="s">
        <v>37</v>
      </c>
      <c r="K154">
        <v>50</v>
      </c>
      <c r="L154">
        <v>2</v>
      </c>
      <c r="M154">
        <v>2</v>
      </c>
      <c r="N154">
        <v>0</v>
      </c>
      <c r="O154">
        <v>0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f t="shared" si="10"/>
        <v>6</v>
      </c>
      <c r="AC154">
        <f t="shared" si="11"/>
        <v>56</v>
      </c>
      <c r="AD154">
        <f t="shared" si="12"/>
        <v>9.3333333333333339</v>
      </c>
      <c r="AE154">
        <f t="shared" si="13"/>
        <v>5</v>
      </c>
      <c r="AF154">
        <v>26</v>
      </c>
      <c r="AG154">
        <v>12</v>
      </c>
      <c r="AH154">
        <v>0</v>
      </c>
      <c r="AI154">
        <v>12</v>
      </c>
      <c r="AJ154">
        <v>0</v>
      </c>
      <c r="AK154">
        <v>7</v>
      </c>
      <c r="AL154">
        <f t="shared" si="14"/>
        <v>7</v>
      </c>
    </row>
    <row r="155" spans="1:38">
      <c r="A155">
        <v>154</v>
      </c>
      <c r="B155" s="2" t="s">
        <v>38</v>
      </c>
      <c r="C155" s="3">
        <v>43724</v>
      </c>
      <c r="D155" t="s">
        <v>39</v>
      </c>
      <c r="E155" t="s">
        <v>43</v>
      </c>
      <c r="F155">
        <v>11</v>
      </c>
      <c r="G155">
        <v>3</v>
      </c>
      <c r="H155" s="5" t="s">
        <v>57</v>
      </c>
      <c r="I155" t="s">
        <v>33</v>
      </c>
      <c r="J155" s="2" t="s">
        <v>37</v>
      </c>
      <c r="K155">
        <v>61</v>
      </c>
      <c r="L155">
        <v>8</v>
      </c>
      <c r="M155">
        <v>8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6</v>
      </c>
      <c r="U155">
        <v>0</v>
      </c>
      <c r="V155">
        <v>0</v>
      </c>
      <c r="W155">
        <v>22</v>
      </c>
      <c r="X155">
        <v>0</v>
      </c>
      <c r="Y155">
        <v>0</v>
      </c>
      <c r="Z155">
        <v>0</v>
      </c>
      <c r="AA155">
        <v>0</v>
      </c>
      <c r="AB155">
        <f t="shared" si="10"/>
        <v>44</v>
      </c>
      <c r="AC155">
        <f t="shared" si="11"/>
        <v>105</v>
      </c>
      <c r="AD155">
        <f t="shared" si="12"/>
        <v>17.5</v>
      </c>
      <c r="AE155">
        <f t="shared" si="13"/>
        <v>5.5454545454545459</v>
      </c>
      <c r="AF155">
        <v>26</v>
      </c>
      <c r="AG155">
        <v>21</v>
      </c>
      <c r="AH155">
        <v>6</v>
      </c>
      <c r="AI155">
        <v>8</v>
      </c>
      <c r="AJ155">
        <v>2</v>
      </c>
      <c r="AK155">
        <v>11</v>
      </c>
      <c r="AL155">
        <f t="shared" si="14"/>
        <v>13</v>
      </c>
    </row>
    <row r="156" spans="1:38">
      <c r="A156">
        <v>155</v>
      </c>
      <c r="B156" s="2" t="s">
        <v>38</v>
      </c>
      <c r="C156" s="3">
        <v>43724</v>
      </c>
      <c r="D156" t="s">
        <v>39</v>
      </c>
      <c r="E156" t="s">
        <v>44</v>
      </c>
      <c r="F156">
        <v>7</v>
      </c>
      <c r="G156">
        <v>2</v>
      </c>
      <c r="H156" s="5" t="s">
        <v>57</v>
      </c>
      <c r="I156" t="s">
        <v>33</v>
      </c>
      <c r="J156" s="2" t="s">
        <v>37</v>
      </c>
      <c r="K156">
        <v>79</v>
      </c>
      <c r="L156">
        <v>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6</v>
      </c>
      <c r="X156">
        <v>0</v>
      </c>
      <c r="Y156">
        <v>0</v>
      </c>
      <c r="Z156">
        <v>0</v>
      </c>
      <c r="AA156">
        <v>0</v>
      </c>
      <c r="AB156">
        <f t="shared" si="10"/>
        <v>9</v>
      </c>
      <c r="AC156">
        <f t="shared" si="11"/>
        <v>88</v>
      </c>
      <c r="AD156">
        <f t="shared" si="12"/>
        <v>14.666666666666666</v>
      </c>
      <c r="AE156">
        <f t="shared" si="13"/>
        <v>11.285714285714286</v>
      </c>
      <c r="AF156">
        <v>32</v>
      </c>
      <c r="AG156">
        <v>33</v>
      </c>
      <c r="AH156">
        <v>0</v>
      </c>
      <c r="AI156">
        <v>14</v>
      </c>
      <c r="AJ156">
        <v>9</v>
      </c>
      <c r="AK156">
        <v>16</v>
      </c>
      <c r="AL156">
        <f t="shared" si="14"/>
        <v>25</v>
      </c>
    </row>
    <row r="157" spans="1:38">
      <c r="A157">
        <v>156</v>
      </c>
      <c r="B157" s="2" t="s">
        <v>38</v>
      </c>
      <c r="C157" s="3">
        <v>43724</v>
      </c>
      <c r="D157" t="s">
        <v>39</v>
      </c>
      <c r="E157" t="s">
        <v>45</v>
      </c>
      <c r="F157">
        <v>6</v>
      </c>
      <c r="G157">
        <v>1</v>
      </c>
      <c r="H157" s="5" t="s">
        <v>57</v>
      </c>
      <c r="I157" t="s">
        <v>33</v>
      </c>
      <c r="J157" s="2" t="s">
        <v>37</v>
      </c>
      <c r="K157">
        <v>249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10"/>
        <v>0</v>
      </c>
      <c r="AC157">
        <f t="shared" si="11"/>
        <v>249</v>
      </c>
      <c r="AD157">
        <f t="shared" si="12"/>
        <v>41.5</v>
      </c>
      <c r="AE157">
        <f t="shared" si="13"/>
        <v>41.5</v>
      </c>
      <c r="AF157">
        <v>186</v>
      </c>
      <c r="AG157">
        <v>47</v>
      </c>
      <c r="AH157">
        <v>11</v>
      </c>
      <c r="AI157">
        <v>5</v>
      </c>
      <c r="AJ157">
        <v>8</v>
      </c>
      <c r="AK157">
        <v>21</v>
      </c>
      <c r="AL157">
        <f t="shared" si="14"/>
        <v>29</v>
      </c>
    </row>
    <row r="158" spans="1:38">
      <c r="A158">
        <v>157</v>
      </c>
      <c r="B158" s="2" t="s">
        <v>38</v>
      </c>
      <c r="C158" s="3">
        <v>43724</v>
      </c>
      <c r="D158" t="s">
        <v>39</v>
      </c>
      <c r="E158" t="s">
        <v>46</v>
      </c>
      <c r="F158">
        <v>7</v>
      </c>
      <c r="G158">
        <v>2</v>
      </c>
      <c r="H158" s="5" t="s">
        <v>57</v>
      </c>
      <c r="I158" t="s">
        <v>33</v>
      </c>
      <c r="J158" s="2" t="s">
        <v>37</v>
      </c>
      <c r="K158">
        <v>48</v>
      </c>
      <c r="L158">
        <v>0</v>
      </c>
      <c r="M158">
        <v>2</v>
      </c>
      <c r="N158">
        <v>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f t="shared" si="10"/>
        <v>8</v>
      </c>
      <c r="AC158">
        <f t="shared" si="11"/>
        <v>56</v>
      </c>
      <c r="AD158">
        <f t="shared" si="12"/>
        <v>9.3333333333333339</v>
      </c>
      <c r="AE158">
        <f t="shared" si="13"/>
        <v>6.8571428571428568</v>
      </c>
      <c r="AF158">
        <v>9</v>
      </c>
      <c r="AG158">
        <v>24</v>
      </c>
      <c r="AH158">
        <v>7</v>
      </c>
      <c r="AI158">
        <v>8</v>
      </c>
      <c r="AJ158">
        <v>2</v>
      </c>
      <c r="AK158">
        <v>4</v>
      </c>
      <c r="AL158">
        <f t="shared" si="14"/>
        <v>6</v>
      </c>
    </row>
    <row r="159" spans="1:38">
      <c r="A159">
        <v>158</v>
      </c>
      <c r="B159" s="2" t="s">
        <v>38</v>
      </c>
      <c r="C159" s="3">
        <v>43724</v>
      </c>
      <c r="D159" t="s">
        <v>39</v>
      </c>
      <c r="E159" t="s">
        <v>47</v>
      </c>
      <c r="F159">
        <v>9</v>
      </c>
      <c r="G159">
        <v>1</v>
      </c>
      <c r="H159" s="5" t="s">
        <v>57</v>
      </c>
      <c r="I159" t="s">
        <v>33</v>
      </c>
      <c r="J159" s="2" t="s">
        <v>37</v>
      </c>
      <c r="K159">
        <v>4</v>
      </c>
      <c r="L159">
        <v>1</v>
      </c>
      <c r="M159">
        <v>1</v>
      </c>
      <c r="N159">
        <v>0</v>
      </c>
      <c r="O159">
        <v>0</v>
      </c>
      <c r="P159">
        <v>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f t="shared" si="10"/>
        <v>4</v>
      </c>
      <c r="AC159">
        <f t="shared" si="11"/>
        <v>8</v>
      </c>
      <c r="AD159">
        <f t="shared" si="12"/>
        <v>1.3333333333333333</v>
      </c>
      <c r="AE159">
        <f t="shared" si="13"/>
        <v>0.44444444444444442</v>
      </c>
      <c r="AF159">
        <v>1</v>
      </c>
      <c r="AG159">
        <v>2</v>
      </c>
      <c r="AH159">
        <v>0</v>
      </c>
      <c r="AI159">
        <v>1</v>
      </c>
      <c r="AJ159">
        <v>0</v>
      </c>
      <c r="AK159">
        <v>0</v>
      </c>
      <c r="AL159">
        <f t="shared" si="14"/>
        <v>0</v>
      </c>
    </row>
    <row r="160" spans="1:38">
      <c r="A160">
        <v>159</v>
      </c>
      <c r="B160" s="2" t="s">
        <v>38</v>
      </c>
      <c r="C160" s="3">
        <v>43724</v>
      </c>
      <c r="D160" t="s">
        <v>39</v>
      </c>
      <c r="E160" t="s">
        <v>48</v>
      </c>
      <c r="F160">
        <v>4</v>
      </c>
      <c r="G160">
        <v>2</v>
      </c>
      <c r="H160" s="5" t="s">
        <v>57</v>
      </c>
      <c r="I160" t="s">
        <v>33</v>
      </c>
      <c r="J160" s="2" t="s">
        <v>37</v>
      </c>
      <c r="K160">
        <v>8</v>
      </c>
      <c r="L160">
        <v>0</v>
      </c>
      <c r="M160">
        <v>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10"/>
        <v>9</v>
      </c>
      <c r="AC160">
        <f t="shared" si="11"/>
        <v>17</v>
      </c>
      <c r="AD160">
        <f t="shared" si="12"/>
        <v>2.8333333333333335</v>
      </c>
      <c r="AE160">
        <f t="shared" si="13"/>
        <v>2</v>
      </c>
      <c r="AF160">
        <v>3</v>
      </c>
      <c r="AG160">
        <v>1</v>
      </c>
      <c r="AH160">
        <v>4</v>
      </c>
      <c r="AI160">
        <v>0</v>
      </c>
      <c r="AJ160">
        <v>1</v>
      </c>
      <c r="AK160">
        <v>0</v>
      </c>
      <c r="AL160">
        <f t="shared" si="14"/>
        <v>1</v>
      </c>
    </row>
    <row r="161" spans="1:38">
      <c r="A161">
        <v>160</v>
      </c>
      <c r="B161" s="2" t="s">
        <v>38</v>
      </c>
      <c r="C161" s="3">
        <v>43724</v>
      </c>
      <c r="D161" t="s">
        <v>39</v>
      </c>
      <c r="E161" t="s">
        <v>49</v>
      </c>
      <c r="F161">
        <v>2</v>
      </c>
      <c r="G161">
        <v>1</v>
      </c>
      <c r="H161" s="5" t="s">
        <v>57</v>
      </c>
      <c r="I161" t="s">
        <v>33</v>
      </c>
      <c r="J161" s="2" t="s">
        <v>37</v>
      </c>
      <c r="K161">
        <v>33</v>
      </c>
      <c r="L161">
        <v>3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f t="shared" si="10"/>
        <v>7</v>
      </c>
      <c r="AC161">
        <f t="shared" si="11"/>
        <v>40</v>
      </c>
      <c r="AD161">
        <f t="shared" si="12"/>
        <v>6.666666666666667</v>
      </c>
      <c r="AE161">
        <f t="shared" si="13"/>
        <v>16.5</v>
      </c>
      <c r="AF161">
        <v>9</v>
      </c>
      <c r="AG161">
        <v>13</v>
      </c>
      <c r="AH161">
        <v>4</v>
      </c>
      <c r="AI161">
        <v>7</v>
      </c>
      <c r="AJ161">
        <v>2</v>
      </c>
      <c r="AK161">
        <v>7</v>
      </c>
      <c r="AL161">
        <f t="shared" si="14"/>
        <v>9</v>
      </c>
    </row>
    <row r="162" spans="1:38">
      <c r="A162">
        <v>161</v>
      </c>
      <c r="B162" s="2" t="s">
        <v>31</v>
      </c>
      <c r="C162" s="3">
        <v>43787</v>
      </c>
      <c r="D162" t="s">
        <v>32</v>
      </c>
      <c r="E162" t="s">
        <v>40</v>
      </c>
      <c r="F162">
        <v>10</v>
      </c>
      <c r="G162">
        <v>2</v>
      </c>
      <c r="H162" s="5" t="s">
        <v>59</v>
      </c>
      <c r="I162" t="s">
        <v>33</v>
      </c>
      <c r="J162" s="2" t="s">
        <v>34</v>
      </c>
      <c r="K162">
        <v>1</v>
      </c>
      <c r="L162">
        <v>1</v>
      </c>
      <c r="M162">
        <v>3</v>
      </c>
      <c r="N162">
        <v>0</v>
      </c>
      <c r="O162">
        <v>0</v>
      </c>
      <c r="P162">
        <v>5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10"/>
        <v>12</v>
      </c>
      <c r="AC162">
        <f t="shared" si="11"/>
        <v>13</v>
      </c>
      <c r="AD162">
        <f t="shared" si="12"/>
        <v>2.1666666666666665</v>
      </c>
      <c r="AE162">
        <f t="shared" si="13"/>
        <v>0.1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f t="shared" si="14"/>
        <v>1</v>
      </c>
    </row>
    <row r="163" spans="1:38">
      <c r="A163">
        <v>162</v>
      </c>
      <c r="B163" s="2" t="s">
        <v>31</v>
      </c>
      <c r="C163" s="3">
        <v>43787</v>
      </c>
      <c r="D163" t="s">
        <v>32</v>
      </c>
      <c r="E163" t="s">
        <v>41</v>
      </c>
      <c r="F163">
        <v>7</v>
      </c>
      <c r="G163">
        <v>0</v>
      </c>
      <c r="H163" s="5" t="s">
        <v>59</v>
      </c>
      <c r="I163" t="s">
        <v>33</v>
      </c>
      <c r="J163" s="2" t="s">
        <v>34</v>
      </c>
      <c r="K163">
        <v>0</v>
      </c>
      <c r="L163">
        <v>1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10"/>
        <v>3</v>
      </c>
      <c r="AC163">
        <f t="shared" si="11"/>
        <v>3</v>
      </c>
      <c r="AD163">
        <f t="shared" si="12"/>
        <v>0.5</v>
      </c>
      <c r="AE163">
        <f t="shared" si="13"/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f t="shared" si="14"/>
        <v>0</v>
      </c>
    </row>
    <row r="164" spans="1:38">
      <c r="A164">
        <v>163</v>
      </c>
      <c r="B164" s="2" t="s">
        <v>31</v>
      </c>
      <c r="C164" s="3">
        <v>43787</v>
      </c>
      <c r="D164" t="s">
        <v>32</v>
      </c>
      <c r="E164" t="s">
        <v>42</v>
      </c>
      <c r="F164">
        <v>7</v>
      </c>
      <c r="G164">
        <v>0</v>
      </c>
      <c r="H164" s="5" t="s">
        <v>59</v>
      </c>
      <c r="I164" t="s">
        <v>33</v>
      </c>
      <c r="J164" s="2" t="s">
        <v>34</v>
      </c>
      <c r="K164">
        <v>1</v>
      </c>
      <c r="L164">
        <v>5</v>
      </c>
      <c r="M164">
        <v>8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f t="shared" si="10"/>
        <v>14</v>
      </c>
      <c r="AC164">
        <f t="shared" si="11"/>
        <v>15</v>
      </c>
      <c r="AD164">
        <f t="shared" si="12"/>
        <v>2.5</v>
      </c>
      <c r="AE164">
        <f t="shared" si="13"/>
        <v>0.14285714285714285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f t="shared" si="14"/>
        <v>0</v>
      </c>
    </row>
    <row r="165" spans="1:38">
      <c r="A165">
        <v>164</v>
      </c>
      <c r="B165" s="2" t="s">
        <v>31</v>
      </c>
      <c r="C165" s="3">
        <v>43787</v>
      </c>
      <c r="D165" t="s">
        <v>32</v>
      </c>
      <c r="E165" t="s">
        <v>43</v>
      </c>
      <c r="F165">
        <v>7</v>
      </c>
      <c r="G165">
        <v>3</v>
      </c>
      <c r="H165" s="5" t="s">
        <v>59</v>
      </c>
      <c r="I165" t="s">
        <v>33</v>
      </c>
      <c r="J165" s="2" t="s">
        <v>34</v>
      </c>
      <c r="K165">
        <v>0</v>
      </c>
      <c r="L165">
        <v>0</v>
      </c>
      <c r="M165">
        <v>3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f t="shared" si="10"/>
        <v>4</v>
      </c>
      <c r="AC165">
        <f t="shared" si="11"/>
        <v>4</v>
      </c>
      <c r="AD165">
        <f t="shared" si="12"/>
        <v>0.66666666666666663</v>
      </c>
      <c r="AE165">
        <f t="shared" si="13"/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f t="shared" si="14"/>
        <v>0</v>
      </c>
    </row>
    <row r="166" spans="1:38">
      <c r="A166">
        <v>165</v>
      </c>
      <c r="B166" s="2" t="s">
        <v>31</v>
      </c>
      <c r="C166" s="3">
        <v>43787</v>
      </c>
      <c r="D166" t="s">
        <v>32</v>
      </c>
      <c r="E166" t="s">
        <v>44</v>
      </c>
      <c r="F166">
        <v>9</v>
      </c>
      <c r="G166">
        <v>2</v>
      </c>
      <c r="H166" s="5" t="s">
        <v>59</v>
      </c>
      <c r="I166" t="s">
        <v>33</v>
      </c>
      <c r="J166" s="2" t="s">
        <v>34</v>
      </c>
      <c r="K166">
        <v>2</v>
      </c>
      <c r="L166">
        <v>0</v>
      </c>
      <c r="M166">
        <v>4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f t="shared" si="10"/>
        <v>6</v>
      </c>
      <c r="AC166">
        <f t="shared" si="11"/>
        <v>8</v>
      </c>
      <c r="AD166">
        <f t="shared" si="12"/>
        <v>1.3333333333333333</v>
      </c>
      <c r="AE166">
        <f t="shared" si="13"/>
        <v>0.22222222222222221</v>
      </c>
      <c r="AF166">
        <v>1</v>
      </c>
      <c r="AG166">
        <v>1</v>
      </c>
      <c r="AH166">
        <v>0</v>
      </c>
      <c r="AI166">
        <v>0</v>
      </c>
      <c r="AJ166">
        <v>0</v>
      </c>
      <c r="AK166">
        <v>1</v>
      </c>
      <c r="AL166">
        <f t="shared" si="14"/>
        <v>1</v>
      </c>
    </row>
    <row r="167" spans="1:38">
      <c r="A167">
        <v>166</v>
      </c>
      <c r="B167" s="2" t="s">
        <v>31</v>
      </c>
      <c r="C167" s="3">
        <v>43787</v>
      </c>
      <c r="D167" t="s">
        <v>32</v>
      </c>
      <c r="E167" t="s">
        <v>45</v>
      </c>
      <c r="F167">
        <v>6</v>
      </c>
      <c r="G167">
        <v>1</v>
      </c>
      <c r="H167" s="5" t="s">
        <v>59</v>
      </c>
      <c r="I167" t="s">
        <v>33</v>
      </c>
      <c r="J167" s="2" t="s">
        <v>34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f t="shared" si="10"/>
        <v>1</v>
      </c>
      <c r="AC167">
        <f t="shared" si="11"/>
        <v>1</v>
      </c>
      <c r="AD167">
        <f t="shared" si="12"/>
        <v>0.16666666666666666</v>
      </c>
      <c r="AE167">
        <f t="shared" si="13"/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f t="shared" si="14"/>
        <v>0</v>
      </c>
    </row>
    <row r="168" spans="1:38">
      <c r="A168">
        <v>167</v>
      </c>
      <c r="B168" s="2" t="s">
        <v>31</v>
      </c>
      <c r="C168" s="3">
        <v>43787</v>
      </c>
      <c r="D168" t="s">
        <v>32</v>
      </c>
      <c r="E168" t="s">
        <v>46</v>
      </c>
      <c r="F168">
        <v>8</v>
      </c>
      <c r="G168">
        <v>0</v>
      </c>
      <c r="H168" s="5" t="s">
        <v>59</v>
      </c>
      <c r="I168" t="s">
        <v>33</v>
      </c>
      <c r="J168" s="2" t="s">
        <v>34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f t="shared" si="10"/>
        <v>2</v>
      </c>
      <c r="AC168">
        <f t="shared" si="11"/>
        <v>2</v>
      </c>
      <c r="AD168">
        <f t="shared" si="12"/>
        <v>0.33333333333333331</v>
      </c>
      <c r="AE168">
        <f t="shared" si="13"/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f t="shared" si="14"/>
        <v>0</v>
      </c>
    </row>
    <row r="169" spans="1:38">
      <c r="A169">
        <v>168</v>
      </c>
      <c r="B169" s="2" t="s">
        <v>31</v>
      </c>
      <c r="C169" s="3">
        <v>43787</v>
      </c>
      <c r="D169" t="s">
        <v>32</v>
      </c>
      <c r="E169" t="s">
        <v>47</v>
      </c>
      <c r="F169">
        <v>5</v>
      </c>
      <c r="G169">
        <v>4</v>
      </c>
      <c r="H169" s="5" t="s">
        <v>59</v>
      </c>
      <c r="I169" t="s">
        <v>33</v>
      </c>
      <c r="J169" s="2" t="s">
        <v>34</v>
      </c>
      <c r="K169">
        <v>8</v>
      </c>
      <c r="L169">
        <v>0</v>
      </c>
      <c r="M169">
        <v>0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f t="shared" si="10"/>
        <v>11</v>
      </c>
      <c r="AC169">
        <f t="shared" si="11"/>
        <v>19</v>
      </c>
      <c r="AD169">
        <f t="shared" si="12"/>
        <v>3.1666666666666665</v>
      </c>
      <c r="AE169">
        <f t="shared" si="13"/>
        <v>1.6</v>
      </c>
      <c r="AF169">
        <v>3</v>
      </c>
      <c r="AG169">
        <v>4</v>
      </c>
      <c r="AH169">
        <v>0</v>
      </c>
      <c r="AI169">
        <v>1</v>
      </c>
      <c r="AJ169">
        <v>1</v>
      </c>
      <c r="AK169">
        <v>2</v>
      </c>
      <c r="AL169">
        <f t="shared" si="14"/>
        <v>3</v>
      </c>
    </row>
    <row r="170" spans="1:38">
      <c r="A170">
        <v>169</v>
      </c>
      <c r="B170" s="2" t="s">
        <v>31</v>
      </c>
      <c r="C170" s="3">
        <v>43787</v>
      </c>
      <c r="D170" t="s">
        <v>32</v>
      </c>
      <c r="E170" t="s">
        <v>48</v>
      </c>
      <c r="F170">
        <v>7</v>
      </c>
      <c r="G170">
        <v>0</v>
      </c>
      <c r="H170" s="5" t="s">
        <v>59</v>
      </c>
      <c r="I170" t="s">
        <v>33</v>
      </c>
      <c r="J170" s="2" t="s">
        <v>34</v>
      </c>
      <c r="K170">
        <v>3</v>
      </c>
      <c r="L170">
        <v>1</v>
      </c>
      <c r="M170">
        <v>9</v>
      </c>
      <c r="N170">
        <v>0</v>
      </c>
      <c r="O170">
        <v>0</v>
      </c>
      <c r="P170">
        <v>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 t="shared" si="10"/>
        <v>13</v>
      </c>
      <c r="AC170">
        <f t="shared" si="11"/>
        <v>16</v>
      </c>
      <c r="AD170">
        <f t="shared" si="12"/>
        <v>2.6666666666666665</v>
      </c>
      <c r="AE170">
        <f t="shared" si="13"/>
        <v>0.42857142857142855</v>
      </c>
      <c r="AF170">
        <v>2</v>
      </c>
      <c r="AG170">
        <v>0</v>
      </c>
      <c r="AH170">
        <v>0</v>
      </c>
      <c r="AI170">
        <v>1</v>
      </c>
      <c r="AJ170">
        <v>0</v>
      </c>
      <c r="AK170">
        <v>2</v>
      </c>
      <c r="AL170">
        <f t="shared" si="14"/>
        <v>2</v>
      </c>
    </row>
    <row r="171" spans="1:38">
      <c r="A171">
        <v>170</v>
      </c>
      <c r="B171" s="2" t="s">
        <v>31</v>
      </c>
      <c r="C171" s="3">
        <v>43787</v>
      </c>
      <c r="D171" t="s">
        <v>32</v>
      </c>
      <c r="E171" t="s">
        <v>49</v>
      </c>
      <c r="F171">
        <v>6</v>
      </c>
      <c r="G171">
        <v>2</v>
      </c>
      <c r="H171" s="5" t="s">
        <v>59</v>
      </c>
      <c r="I171" t="s">
        <v>33</v>
      </c>
      <c r="J171" s="2" t="s">
        <v>34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10"/>
        <v>1</v>
      </c>
      <c r="AC171">
        <f t="shared" si="11"/>
        <v>1</v>
      </c>
      <c r="AD171">
        <f t="shared" si="12"/>
        <v>0.16666666666666666</v>
      </c>
      <c r="AE171">
        <f t="shared" si="13"/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f t="shared" si="14"/>
        <v>0</v>
      </c>
    </row>
    <row r="172" spans="1:38">
      <c r="A172">
        <v>171</v>
      </c>
      <c r="B172" s="2" t="s">
        <v>35</v>
      </c>
      <c r="C172" s="3">
        <v>43791</v>
      </c>
      <c r="D172" t="s">
        <v>32</v>
      </c>
      <c r="E172" t="s">
        <v>40</v>
      </c>
      <c r="F172">
        <v>7</v>
      </c>
      <c r="G172">
        <v>2</v>
      </c>
      <c r="H172" s="5" t="s">
        <v>59</v>
      </c>
      <c r="I172" t="s">
        <v>33</v>
      </c>
      <c r="J172" s="2" t="s">
        <v>34</v>
      </c>
      <c r="K172">
        <v>4</v>
      </c>
      <c r="L172">
        <v>0</v>
      </c>
      <c r="M172">
        <v>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f t="shared" si="10"/>
        <v>3</v>
      </c>
      <c r="AC172">
        <f t="shared" si="11"/>
        <v>7</v>
      </c>
      <c r="AD172">
        <f t="shared" si="12"/>
        <v>1.1666666666666667</v>
      </c>
      <c r="AE172">
        <f t="shared" si="13"/>
        <v>0.5714285714285714</v>
      </c>
      <c r="AF172">
        <v>1</v>
      </c>
      <c r="AG172">
        <v>2</v>
      </c>
      <c r="AH172">
        <v>1</v>
      </c>
      <c r="AI172">
        <v>0</v>
      </c>
      <c r="AJ172">
        <v>0</v>
      </c>
      <c r="AK172">
        <v>1</v>
      </c>
      <c r="AL172">
        <f t="shared" si="14"/>
        <v>1</v>
      </c>
    </row>
    <row r="173" spans="1:38">
      <c r="A173">
        <v>172</v>
      </c>
      <c r="B173" s="2" t="s">
        <v>35</v>
      </c>
      <c r="C173" s="3">
        <v>43791</v>
      </c>
      <c r="D173" t="s">
        <v>32</v>
      </c>
      <c r="E173" t="s">
        <v>41</v>
      </c>
      <c r="F173">
        <v>4</v>
      </c>
      <c r="G173">
        <v>2</v>
      </c>
      <c r="H173" s="5" t="s">
        <v>59</v>
      </c>
      <c r="I173" t="s">
        <v>33</v>
      </c>
      <c r="J173" s="2" t="s">
        <v>34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f t="shared" si="10"/>
        <v>0</v>
      </c>
      <c r="AC173">
        <f t="shared" si="11"/>
        <v>3</v>
      </c>
      <c r="AD173">
        <f t="shared" si="12"/>
        <v>0.5</v>
      </c>
      <c r="AE173">
        <f t="shared" si="13"/>
        <v>0.75</v>
      </c>
      <c r="AF173">
        <v>2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f t="shared" si="14"/>
        <v>2</v>
      </c>
    </row>
    <row r="174" spans="1:38">
      <c r="A174">
        <v>173</v>
      </c>
      <c r="B174" s="2" t="s">
        <v>35</v>
      </c>
      <c r="C174" s="3">
        <v>43791</v>
      </c>
      <c r="D174" t="s">
        <v>32</v>
      </c>
      <c r="E174" t="s">
        <v>42</v>
      </c>
      <c r="F174">
        <v>2</v>
      </c>
      <c r="G174">
        <v>1</v>
      </c>
      <c r="H174" s="5" t="s">
        <v>59</v>
      </c>
      <c r="I174" t="s">
        <v>33</v>
      </c>
      <c r="J174" s="2" t="s">
        <v>34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f t="shared" si="10"/>
        <v>0</v>
      </c>
      <c r="AC174">
        <f t="shared" si="11"/>
        <v>0</v>
      </c>
      <c r="AD174">
        <f t="shared" si="12"/>
        <v>0</v>
      </c>
      <c r="AE174">
        <f t="shared" si="13"/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f t="shared" si="14"/>
        <v>0</v>
      </c>
    </row>
    <row r="175" spans="1:38">
      <c r="A175">
        <v>174</v>
      </c>
      <c r="B175" s="2" t="s">
        <v>35</v>
      </c>
      <c r="C175" s="3">
        <v>43791</v>
      </c>
      <c r="D175" t="s">
        <v>32</v>
      </c>
      <c r="E175" t="s">
        <v>43</v>
      </c>
      <c r="F175">
        <v>6</v>
      </c>
      <c r="G175">
        <v>2</v>
      </c>
      <c r="H175" s="5" t="s">
        <v>59</v>
      </c>
      <c r="I175" t="s">
        <v>33</v>
      </c>
      <c r="J175" s="2" t="s">
        <v>34</v>
      </c>
      <c r="K175">
        <v>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f t="shared" si="10"/>
        <v>0</v>
      </c>
      <c r="AC175">
        <f t="shared" si="11"/>
        <v>7</v>
      </c>
      <c r="AD175">
        <f t="shared" si="12"/>
        <v>1.1666666666666667</v>
      </c>
      <c r="AE175">
        <f t="shared" si="13"/>
        <v>1.1666666666666667</v>
      </c>
      <c r="AF175">
        <v>3</v>
      </c>
      <c r="AG175">
        <v>2</v>
      </c>
      <c r="AH175">
        <v>1</v>
      </c>
      <c r="AI175">
        <v>1</v>
      </c>
      <c r="AJ175">
        <v>0</v>
      </c>
      <c r="AK175">
        <v>3</v>
      </c>
      <c r="AL175">
        <f t="shared" si="14"/>
        <v>3</v>
      </c>
    </row>
    <row r="176" spans="1:38">
      <c r="A176">
        <v>175</v>
      </c>
      <c r="B176" s="2" t="s">
        <v>35</v>
      </c>
      <c r="C176" s="3">
        <v>43791</v>
      </c>
      <c r="D176" t="s">
        <v>32</v>
      </c>
      <c r="E176" t="s">
        <v>44</v>
      </c>
      <c r="F176">
        <v>7</v>
      </c>
      <c r="G176">
        <v>0</v>
      </c>
      <c r="H176" s="5" t="s">
        <v>59</v>
      </c>
      <c r="I176" t="s">
        <v>33</v>
      </c>
      <c r="J176" s="2" t="s">
        <v>34</v>
      </c>
      <c r="K176">
        <v>5</v>
      </c>
      <c r="L176">
        <v>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f t="shared" si="10"/>
        <v>9</v>
      </c>
      <c r="AC176">
        <f t="shared" si="11"/>
        <v>14</v>
      </c>
      <c r="AD176">
        <f t="shared" si="12"/>
        <v>2.3333333333333335</v>
      </c>
      <c r="AE176">
        <f t="shared" si="13"/>
        <v>0.7142857142857143</v>
      </c>
      <c r="AF176">
        <v>3</v>
      </c>
      <c r="AG176">
        <v>0</v>
      </c>
      <c r="AH176">
        <v>0</v>
      </c>
      <c r="AI176">
        <v>2</v>
      </c>
      <c r="AJ176">
        <v>1</v>
      </c>
      <c r="AK176">
        <v>2</v>
      </c>
      <c r="AL176">
        <f t="shared" si="14"/>
        <v>3</v>
      </c>
    </row>
    <row r="177" spans="1:38">
      <c r="A177">
        <v>176</v>
      </c>
      <c r="B177" s="2" t="s">
        <v>35</v>
      </c>
      <c r="C177" s="3">
        <v>43791</v>
      </c>
      <c r="D177" t="s">
        <v>32</v>
      </c>
      <c r="E177" t="s">
        <v>45</v>
      </c>
      <c r="F177">
        <v>2</v>
      </c>
      <c r="G177">
        <v>1</v>
      </c>
      <c r="H177" s="5" t="s">
        <v>59</v>
      </c>
      <c r="I177" t="s">
        <v>33</v>
      </c>
      <c r="J177" s="2" t="s">
        <v>34</v>
      </c>
      <c r="K177">
        <v>6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f t="shared" si="10"/>
        <v>2</v>
      </c>
      <c r="AC177">
        <f t="shared" si="11"/>
        <v>8</v>
      </c>
      <c r="AD177">
        <f t="shared" si="12"/>
        <v>1.3333333333333333</v>
      </c>
      <c r="AE177">
        <f t="shared" si="13"/>
        <v>3</v>
      </c>
      <c r="AF177">
        <v>5</v>
      </c>
      <c r="AG177">
        <v>0</v>
      </c>
      <c r="AH177">
        <v>0</v>
      </c>
      <c r="AI177">
        <v>1</v>
      </c>
      <c r="AJ177">
        <v>0</v>
      </c>
      <c r="AK177">
        <v>5</v>
      </c>
      <c r="AL177">
        <f t="shared" si="14"/>
        <v>5</v>
      </c>
    </row>
    <row r="178" spans="1:38">
      <c r="A178">
        <v>177</v>
      </c>
      <c r="B178" s="2" t="s">
        <v>35</v>
      </c>
      <c r="C178" s="3">
        <v>43791</v>
      </c>
      <c r="D178" t="s">
        <v>32</v>
      </c>
      <c r="E178" t="s">
        <v>46</v>
      </c>
      <c r="F178">
        <v>7</v>
      </c>
      <c r="G178">
        <v>0</v>
      </c>
      <c r="H178" s="5" t="s">
        <v>59</v>
      </c>
      <c r="I178" t="s">
        <v>33</v>
      </c>
      <c r="J178" s="2" t="s">
        <v>34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f t="shared" si="10"/>
        <v>0</v>
      </c>
      <c r="AC178">
        <f t="shared" si="11"/>
        <v>0</v>
      </c>
      <c r="AD178">
        <f t="shared" si="12"/>
        <v>0</v>
      </c>
      <c r="AE178">
        <f t="shared" si="13"/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f t="shared" si="14"/>
        <v>0</v>
      </c>
    </row>
    <row r="179" spans="1:38">
      <c r="A179">
        <v>178</v>
      </c>
      <c r="B179" s="2" t="s">
        <v>35</v>
      </c>
      <c r="C179" s="3">
        <v>43791</v>
      </c>
      <c r="D179" t="s">
        <v>32</v>
      </c>
      <c r="E179" t="s">
        <v>47</v>
      </c>
      <c r="F179">
        <v>7</v>
      </c>
      <c r="G179">
        <v>1</v>
      </c>
      <c r="H179" s="5" t="s">
        <v>59</v>
      </c>
      <c r="I179" t="s">
        <v>33</v>
      </c>
      <c r="J179" s="2" t="s">
        <v>34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f t="shared" si="10"/>
        <v>0</v>
      </c>
      <c r="AC179">
        <f t="shared" si="11"/>
        <v>0</v>
      </c>
      <c r="AD179">
        <f t="shared" si="12"/>
        <v>0</v>
      </c>
      <c r="AE179">
        <f t="shared" si="13"/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f t="shared" si="14"/>
        <v>0</v>
      </c>
    </row>
    <row r="180" spans="1:38">
      <c r="A180">
        <v>179</v>
      </c>
      <c r="B180" s="2" t="s">
        <v>35</v>
      </c>
      <c r="C180" s="3">
        <v>43791</v>
      </c>
      <c r="D180" t="s">
        <v>32</v>
      </c>
      <c r="E180" t="s">
        <v>48</v>
      </c>
      <c r="F180">
        <v>7</v>
      </c>
      <c r="G180">
        <v>2</v>
      </c>
      <c r="H180" s="5" t="s">
        <v>59</v>
      </c>
      <c r="I180" t="s">
        <v>33</v>
      </c>
      <c r="J180" s="2" t="s">
        <v>34</v>
      </c>
      <c r="K180">
        <v>4</v>
      </c>
      <c r="L180">
        <v>1</v>
      </c>
      <c r="M180">
        <v>1</v>
      </c>
      <c r="N180">
        <v>0</v>
      </c>
      <c r="O180">
        <v>0</v>
      </c>
      <c r="P180">
        <v>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f t="shared" si="10"/>
        <v>4</v>
      </c>
      <c r="AC180">
        <f t="shared" si="11"/>
        <v>8</v>
      </c>
      <c r="AD180">
        <f t="shared" si="12"/>
        <v>1.3333333333333333</v>
      </c>
      <c r="AE180">
        <f t="shared" si="13"/>
        <v>0.5714285714285714</v>
      </c>
      <c r="AF180">
        <v>0</v>
      </c>
      <c r="AG180">
        <v>1</v>
      </c>
      <c r="AH180">
        <v>2</v>
      </c>
      <c r="AI180">
        <v>1</v>
      </c>
      <c r="AJ180">
        <v>0</v>
      </c>
      <c r="AK180">
        <v>0</v>
      </c>
      <c r="AL180">
        <f t="shared" si="14"/>
        <v>0</v>
      </c>
    </row>
    <row r="181" spans="1:38">
      <c r="A181">
        <v>180</v>
      </c>
      <c r="B181" s="2" t="s">
        <v>35</v>
      </c>
      <c r="C181" s="3">
        <v>43791</v>
      </c>
      <c r="D181" t="s">
        <v>32</v>
      </c>
      <c r="E181" t="s">
        <v>49</v>
      </c>
      <c r="F181">
        <v>8</v>
      </c>
      <c r="G181">
        <v>1</v>
      </c>
      <c r="H181" s="5" t="s">
        <v>59</v>
      </c>
      <c r="I181" t="s">
        <v>33</v>
      </c>
      <c r="J181" s="2" t="s">
        <v>34</v>
      </c>
      <c r="K181">
        <v>4</v>
      </c>
      <c r="L181">
        <v>0</v>
      </c>
      <c r="M181">
        <v>6</v>
      </c>
      <c r="N181">
        <v>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f t="shared" si="10"/>
        <v>11</v>
      </c>
      <c r="AC181">
        <f t="shared" si="11"/>
        <v>15</v>
      </c>
      <c r="AD181">
        <f t="shared" si="12"/>
        <v>2.5</v>
      </c>
      <c r="AE181">
        <f t="shared" si="13"/>
        <v>0.5</v>
      </c>
      <c r="AF181">
        <v>1</v>
      </c>
      <c r="AG181">
        <v>1</v>
      </c>
      <c r="AH181">
        <v>2</v>
      </c>
      <c r="AI181">
        <v>0</v>
      </c>
      <c r="AJ181">
        <v>0</v>
      </c>
      <c r="AK181">
        <v>1</v>
      </c>
      <c r="AL181">
        <f t="shared" si="14"/>
        <v>1</v>
      </c>
    </row>
    <row r="182" spans="1:38">
      <c r="A182">
        <v>181</v>
      </c>
      <c r="B182" s="2" t="s">
        <v>36</v>
      </c>
      <c r="C182" s="3">
        <v>43789</v>
      </c>
      <c r="D182" t="s">
        <v>32</v>
      </c>
      <c r="E182" t="s">
        <v>40</v>
      </c>
      <c r="F182">
        <v>7</v>
      </c>
      <c r="G182">
        <v>1</v>
      </c>
      <c r="H182" s="5" t="s">
        <v>59</v>
      </c>
      <c r="I182" t="s">
        <v>33</v>
      </c>
      <c r="J182" s="2" t="s">
        <v>37</v>
      </c>
      <c r="K182">
        <v>22</v>
      </c>
      <c r="L182">
        <v>2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f t="shared" si="10"/>
        <v>3</v>
      </c>
      <c r="AC182">
        <f t="shared" si="11"/>
        <v>25</v>
      </c>
      <c r="AD182">
        <f t="shared" si="12"/>
        <v>4.166666666666667</v>
      </c>
      <c r="AE182">
        <f t="shared" si="13"/>
        <v>3.1428571428571428</v>
      </c>
      <c r="AF182">
        <v>13</v>
      </c>
      <c r="AG182">
        <v>5</v>
      </c>
      <c r="AH182">
        <v>0</v>
      </c>
      <c r="AI182">
        <v>4</v>
      </c>
      <c r="AJ182">
        <v>2</v>
      </c>
      <c r="AK182">
        <v>11</v>
      </c>
      <c r="AL182">
        <f t="shared" si="14"/>
        <v>13</v>
      </c>
    </row>
    <row r="183" spans="1:38">
      <c r="A183">
        <v>182</v>
      </c>
      <c r="B183" s="2" t="s">
        <v>36</v>
      </c>
      <c r="C183" s="3">
        <v>43789</v>
      </c>
      <c r="D183" t="s">
        <v>32</v>
      </c>
      <c r="E183" t="s">
        <v>41</v>
      </c>
      <c r="F183">
        <v>8</v>
      </c>
      <c r="G183">
        <v>2</v>
      </c>
      <c r="H183" s="5" t="s">
        <v>59</v>
      </c>
      <c r="I183" t="s">
        <v>33</v>
      </c>
      <c r="J183" s="2" t="s">
        <v>37</v>
      </c>
      <c r="K183">
        <v>21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f t="shared" si="10"/>
        <v>1</v>
      </c>
      <c r="AC183">
        <f t="shared" si="11"/>
        <v>22</v>
      </c>
      <c r="AD183">
        <f t="shared" si="12"/>
        <v>3.6666666666666665</v>
      </c>
      <c r="AE183">
        <f t="shared" si="13"/>
        <v>2.625</v>
      </c>
      <c r="AF183">
        <v>15</v>
      </c>
      <c r="AG183">
        <v>4</v>
      </c>
      <c r="AH183">
        <v>2</v>
      </c>
      <c r="AI183">
        <v>0</v>
      </c>
      <c r="AJ183">
        <v>3</v>
      </c>
      <c r="AK183">
        <v>11</v>
      </c>
      <c r="AL183">
        <f t="shared" si="14"/>
        <v>14</v>
      </c>
    </row>
    <row r="184" spans="1:38">
      <c r="A184">
        <v>183</v>
      </c>
      <c r="B184" s="2" t="s">
        <v>36</v>
      </c>
      <c r="C184" s="3">
        <v>43789</v>
      </c>
      <c r="D184" t="s">
        <v>32</v>
      </c>
      <c r="E184" t="s">
        <v>42</v>
      </c>
      <c r="F184">
        <v>5</v>
      </c>
      <c r="G184">
        <v>2</v>
      </c>
      <c r="H184" s="5" t="s">
        <v>59</v>
      </c>
      <c r="I184" t="s">
        <v>33</v>
      </c>
      <c r="J184" s="2" t="s">
        <v>37</v>
      </c>
      <c r="K184">
        <v>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f t="shared" si="10"/>
        <v>4</v>
      </c>
      <c r="AC184">
        <f t="shared" si="11"/>
        <v>10</v>
      </c>
      <c r="AD184">
        <f t="shared" si="12"/>
        <v>1.6666666666666667</v>
      </c>
      <c r="AE184">
        <f t="shared" si="13"/>
        <v>1.2</v>
      </c>
      <c r="AF184">
        <v>6</v>
      </c>
      <c r="AG184">
        <v>0</v>
      </c>
      <c r="AH184">
        <v>0</v>
      </c>
      <c r="AI184">
        <v>0</v>
      </c>
      <c r="AJ184">
        <v>1</v>
      </c>
      <c r="AK184">
        <v>5</v>
      </c>
      <c r="AL184">
        <f t="shared" si="14"/>
        <v>6</v>
      </c>
    </row>
    <row r="185" spans="1:38">
      <c r="A185">
        <v>184</v>
      </c>
      <c r="B185" s="2" t="s">
        <v>36</v>
      </c>
      <c r="C185" s="3">
        <v>43789</v>
      </c>
      <c r="D185" t="s">
        <v>32</v>
      </c>
      <c r="E185" t="s">
        <v>43</v>
      </c>
      <c r="F185">
        <v>6</v>
      </c>
      <c r="G185">
        <v>1</v>
      </c>
      <c r="H185" s="5" t="s">
        <v>59</v>
      </c>
      <c r="I185" t="s">
        <v>33</v>
      </c>
      <c r="J185" s="2" t="s">
        <v>37</v>
      </c>
      <c r="K185">
        <v>2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10"/>
        <v>2</v>
      </c>
      <c r="AC185">
        <f t="shared" si="11"/>
        <v>4</v>
      </c>
      <c r="AD185">
        <f t="shared" si="12"/>
        <v>0.66666666666666663</v>
      </c>
      <c r="AE185">
        <f t="shared" si="13"/>
        <v>0.33333333333333331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0</v>
      </c>
      <c r="AL185">
        <f t="shared" si="14"/>
        <v>0</v>
      </c>
    </row>
    <row r="186" spans="1:38">
      <c r="A186">
        <v>185</v>
      </c>
      <c r="B186" s="2" t="s">
        <v>36</v>
      </c>
      <c r="C186" s="3">
        <v>43789</v>
      </c>
      <c r="D186" t="s">
        <v>32</v>
      </c>
      <c r="E186" t="s">
        <v>44</v>
      </c>
      <c r="F186">
        <v>7</v>
      </c>
      <c r="G186">
        <v>1</v>
      </c>
      <c r="H186" s="5" t="s">
        <v>59</v>
      </c>
      <c r="I186" t="s">
        <v>33</v>
      </c>
      <c r="J186" s="2" t="s">
        <v>37</v>
      </c>
      <c r="K186">
        <v>18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f t="shared" si="10"/>
        <v>2</v>
      </c>
      <c r="AC186">
        <f t="shared" si="11"/>
        <v>20</v>
      </c>
      <c r="AD186">
        <f t="shared" si="12"/>
        <v>3.3333333333333335</v>
      </c>
      <c r="AE186">
        <f t="shared" si="13"/>
        <v>2.5714285714285716</v>
      </c>
      <c r="AF186">
        <v>0</v>
      </c>
      <c r="AG186">
        <v>14</v>
      </c>
      <c r="AH186">
        <v>0</v>
      </c>
      <c r="AI186">
        <v>4</v>
      </c>
      <c r="AJ186">
        <v>0</v>
      </c>
      <c r="AK186">
        <v>0</v>
      </c>
      <c r="AL186">
        <f t="shared" si="14"/>
        <v>0</v>
      </c>
    </row>
    <row r="187" spans="1:38">
      <c r="A187">
        <v>186</v>
      </c>
      <c r="B187" s="2" t="s">
        <v>36</v>
      </c>
      <c r="C187" s="3">
        <v>43789</v>
      </c>
      <c r="D187" t="s">
        <v>32</v>
      </c>
      <c r="E187" t="s">
        <v>45</v>
      </c>
      <c r="F187">
        <v>4</v>
      </c>
      <c r="G187">
        <v>1</v>
      </c>
      <c r="H187" s="5" t="s">
        <v>59</v>
      </c>
      <c r="I187" t="s">
        <v>33</v>
      </c>
      <c r="J187" s="2" t="s">
        <v>37</v>
      </c>
      <c r="K187">
        <v>4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3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f t="shared" si="10"/>
        <v>6</v>
      </c>
      <c r="AC187">
        <f t="shared" si="11"/>
        <v>10</v>
      </c>
      <c r="AD187">
        <f t="shared" si="12"/>
        <v>1.6666666666666667</v>
      </c>
      <c r="AE187">
        <f t="shared" si="13"/>
        <v>1</v>
      </c>
      <c r="AF187">
        <v>2</v>
      </c>
      <c r="AG187">
        <v>2</v>
      </c>
      <c r="AH187">
        <v>0</v>
      </c>
      <c r="AI187">
        <v>0</v>
      </c>
      <c r="AJ187">
        <v>0</v>
      </c>
      <c r="AK187">
        <v>0</v>
      </c>
      <c r="AL187">
        <f t="shared" si="14"/>
        <v>0</v>
      </c>
    </row>
    <row r="188" spans="1:38">
      <c r="A188">
        <v>187</v>
      </c>
      <c r="B188" s="2" t="s">
        <v>36</v>
      </c>
      <c r="C188" s="3">
        <v>43789</v>
      </c>
      <c r="D188" t="s">
        <v>32</v>
      </c>
      <c r="E188" t="s">
        <v>46</v>
      </c>
      <c r="F188">
        <v>7</v>
      </c>
      <c r="G188">
        <v>2</v>
      </c>
      <c r="H188" s="5" t="s">
        <v>59</v>
      </c>
      <c r="I188" t="s">
        <v>33</v>
      </c>
      <c r="J188" s="2" t="s">
        <v>37</v>
      </c>
      <c r="K188">
        <v>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f t="shared" si="10"/>
        <v>0</v>
      </c>
      <c r="AC188">
        <f t="shared" si="11"/>
        <v>3</v>
      </c>
      <c r="AD188">
        <f t="shared" si="12"/>
        <v>0.5</v>
      </c>
      <c r="AE188">
        <f t="shared" si="13"/>
        <v>0.42857142857142855</v>
      </c>
      <c r="AF188">
        <v>1</v>
      </c>
      <c r="AG188">
        <v>1</v>
      </c>
      <c r="AH188">
        <v>0</v>
      </c>
      <c r="AI188">
        <v>1</v>
      </c>
      <c r="AJ188">
        <v>0</v>
      </c>
      <c r="AK188">
        <v>0</v>
      </c>
      <c r="AL188">
        <f t="shared" si="14"/>
        <v>0</v>
      </c>
    </row>
    <row r="189" spans="1:38">
      <c r="A189">
        <v>188</v>
      </c>
      <c r="B189" s="2" t="s">
        <v>36</v>
      </c>
      <c r="C189" s="3">
        <v>43789</v>
      </c>
      <c r="D189" t="s">
        <v>32</v>
      </c>
      <c r="E189" t="s">
        <v>47</v>
      </c>
      <c r="F189">
        <v>8</v>
      </c>
      <c r="G189">
        <v>2</v>
      </c>
      <c r="H189" s="5" t="s">
        <v>59</v>
      </c>
      <c r="I189" t="s">
        <v>33</v>
      </c>
      <c r="J189" s="2" t="s">
        <v>37</v>
      </c>
      <c r="K189">
        <v>8</v>
      </c>
      <c r="L189">
        <v>0</v>
      </c>
      <c r="M189">
        <v>2</v>
      </c>
      <c r="N189">
        <v>1</v>
      </c>
      <c r="O189">
        <v>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f t="shared" si="10"/>
        <v>6</v>
      </c>
      <c r="AC189">
        <f t="shared" si="11"/>
        <v>14</v>
      </c>
      <c r="AD189">
        <f t="shared" si="12"/>
        <v>2.3333333333333335</v>
      </c>
      <c r="AE189">
        <f t="shared" si="13"/>
        <v>1</v>
      </c>
      <c r="AF189">
        <v>2</v>
      </c>
      <c r="AG189">
        <v>3</v>
      </c>
      <c r="AH189">
        <v>0</v>
      </c>
      <c r="AI189">
        <v>3</v>
      </c>
      <c r="AJ189">
        <v>0</v>
      </c>
      <c r="AK189">
        <v>2</v>
      </c>
      <c r="AL189">
        <f t="shared" si="14"/>
        <v>2</v>
      </c>
    </row>
    <row r="190" spans="1:38">
      <c r="A190">
        <v>189</v>
      </c>
      <c r="B190" s="2" t="s">
        <v>36</v>
      </c>
      <c r="C190" s="3">
        <v>43789</v>
      </c>
      <c r="D190" t="s">
        <v>32</v>
      </c>
      <c r="E190" t="s">
        <v>48</v>
      </c>
      <c r="F190">
        <v>9</v>
      </c>
      <c r="G190">
        <v>0</v>
      </c>
      <c r="H190" s="5" t="s">
        <v>59</v>
      </c>
      <c r="I190" t="s">
        <v>33</v>
      </c>
      <c r="J190" s="2" t="s">
        <v>37</v>
      </c>
      <c r="K190">
        <v>18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f t="shared" si="10"/>
        <v>1</v>
      </c>
      <c r="AC190">
        <f t="shared" si="11"/>
        <v>19</v>
      </c>
      <c r="AD190">
        <f t="shared" si="12"/>
        <v>3.1666666666666665</v>
      </c>
      <c r="AE190">
        <f t="shared" si="13"/>
        <v>2</v>
      </c>
      <c r="AF190">
        <v>7</v>
      </c>
      <c r="AG190">
        <v>9</v>
      </c>
      <c r="AH190">
        <v>0</v>
      </c>
      <c r="AI190">
        <v>2</v>
      </c>
      <c r="AJ190">
        <v>2</v>
      </c>
      <c r="AK190">
        <v>5</v>
      </c>
      <c r="AL190">
        <f t="shared" si="14"/>
        <v>7</v>
      </c>
    </row>
    <row r="191" spans="1:38">
      <c r="A191">
        <v>190</v>
      </c>
      <c r="B191" s="2" t="s">
        <v>36</v>
      </c>
      <c r="C191" s="3">
        <v>43789</v>
      </c>
      <c r="D191" t="s">
        <v>32</v>
      </c>
      <c r="E191" t="s">
        <v>49</v>
      </c>
      <c r="F191">
        <v>10</v>
      </c>
      <c r="G191">
        <v>0</v>
      </c>
      <c r="H191" s="5" t="s">
        <v>59</v>
      </c>
      <c r="I191" t="s">
        <v>33</v>
      </c>
      <c r="J191" s="2" t="s">
        <v>37</v>
      </c>
      <c r="K191">
        <v>13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f t="shared" si="10"/>
        <v>0</v>
      </c>
      <c r="AC191">
        <f t="shared" si="11"/>
        <v>13</v>
      </c>
      <c r="AD191">
        <f t="shared" si="12"/>
        <v>2.1666666666666665</v>
      </c>
      <c r="AE191">
        <f t="shared" si="13"/>
        <v>1.3</v>
      </c>
      <c r="AF191">
        <v>2</v>
      </c>
      <c r="AG191">
        <v>11</v>
      </c>
      <c r="AH191">
        <v>0</v>
      </c>
      <c r="AI191">
        <v>0</v>
      </c>
      <c r="AJ191">
        <v>0</v>
      </c>
      <c r="AK191">
        <v>0</v>
      </c>
      <c r="AL191">
        <f t="shared" si="14"/>
        <v>0</v>
      </c>
    </row>
    <row r="192" spans="1:38">
      <c r="A192">
        <v>191</v>
      </c>
      <c r="B192" s="2" t="s">
        <v>38</v>
      </c>
      <c r="C192" s="3">
        <v>43793</v>
      </c>
      <c r="D192" t="s">
        <v>32</v>
      </c>
      <c r="E192" t="s">
        <v>40</v>
      </c>
      <c r="F192">
        <v>10</v>
      </c>
      <c r="G192">
        <v>0</v>
      </c>
      <c r="H192" s="5" t="s">
        <v>59</v>
      </c>
      <c r="I192" t="s">
        <v>33</v>
      </c>
      <c r="J192" s="2" t="s">
        <v>37</v>
      </c>
      <c r="K192">
        <v>29</v>
      </c>
      <c r="L192">
        <v>3</v>
      </c>
      <c r="M192">
        <v>2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0</v>
      </c>
      <c r="Z192">
        <v>0</v>
      </c>
      <c r="AA192">
        <v>0</v>
      </c>
      <c r="AB192">
        <f t="shared" si="10"/>
        <v>9</v>
      </c>
      <c r="AC192">
        <f t="shared" si="11"/>
        <v>38</v>
      </c>
      <c r="AD192">
        <f t="shared" si="12"/>
        <v>6.333333333333333</v>
      </c>
      <c r="AE192">
        <f t="shared" si="13"/>
        <v>2.9</v>
      </c>
      <c r="AF192">
        <v>7</v>
      </c>
      <c r="AG192">
        <v>20</v>
      </c>
      <c r="AH192">
        <v>2</v>
      </c>
      <c r="AI192">
        <v>0</v>
      </c>
      <c r="AJ192">
        <v>3</v>
      </c>
      <c r="AK192">
        <v>4</v>
      </c>
      <c r="AL192">
        <f t="shared" si="14"/>
        <v>7</v>
      </c>
    </row>
    <row r="193" spans="1:38">
      <c r="A193">
        <v>192</v>
      </c>
      <c r="B193" s="2" t="s">
        <v>38</v>
      </c>
      <c r="C193" s="3">
        <v>43793</v>
      </c>
      <c r="D193" t="s">
        <v>32</v>
      </c>
      <c r="E193" t="s">
        <v>41</v>
      </c>
      <c r="F193">
        <v>7</v>
      </c>
      <c r="G193">
        <v>0</v>
      </c>
      <c r="H193" s="5" t="s">
        <v>59</v>
      </c>
      <c r="I193" t="s">
        <v>33</v>
      </c>
      <c r="J193" s="2" t="s">
        <v>37</v>
      </c>
      <c r="K193">
        <v>13</v>
      </c>
      <c r="L193">
        <v>0</v>
      </c>
      <c r="M193">
        <v>0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f t="shared" si="10"/>
        <v>3</v>
      </c>
      <c r="AC193">
        <f t="shared" si="11"/>
        <v>16</v>
      </c>
      <c r="AD193">
        <f t="shared" si="12"/>
        <v>2.6666666666666665</v>
      </c>
      <c r="AE193">
        <f t="shared" si="13"/>
        <v>1.8571428571428572</v>
      </c>
      <c r="AF193">
        <v>4</v>
      </c>
      <c r="AG193">
        <v>3</v>
      </c>
      <c r="AH193">
        <v>0</v>
      </c>
      <c r="AI193">
        <v>6</v>
      </c>
      <c r="AJ193">
        <v>0</v>
      </c>
      <c r="AK193">
        <v>4</v>
      </c>
      <c r="AL193">
        <f t="shared" si="14"/>
        <v>4</v>
      </c>
    </row>
    <row r="194" spans="1:38">
      <c r="A194">
        <v>193</v>
      </c>
      <c r="B194" s="2" t="s">
        <v>38</v>
      </c>
      <c r="C194" s="3">
        <v>43793</v>
      </c>
      <c r="D194" t="s">
        <v>32</v>
      </c>
      <c r="E194" t="s">
        <v>42</v>
      </c>
      <c r="F194">
        <v>10</v>
      </c>
      <c r="G194">
        <v>1</v>
      </c>
      <c r="H194" s="5" t="s">
        <v>59</v>
      </c>
      <c r="I194" t="s">
        <v>33</v>
      </c>
      <c r="J194" s="2" t="s">
        <v>37</v>
      </c>
      <c r="K194">
        <v>17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0</v>
      </c>
      <c r="Z194">
        <v>0</v>
      </c>
      <c r="AA194">
        <v>0</v>
      </c>
      <c r="AB194">
        <f t="shared" si="10"/>
        <v>2</v>
      </c>
      <c r="AC194">
        <f t="shared" si="11"/>
        <v>19</v>
      </c>
      <c r="AD194">
        <f t="shared" si="12"/>
        <v>3.1666666666666665</v>
      </c>
      <c r="AE194">
        <f t="shared" si="13"/>
        <v>1.7</v>
      </c>
      <c r="AF194">
        <v>1</v>
      </c>
      <c r="AG194">
        <v>15</v>
      </c>
      <c r="AH194">
        <v>0</v>
      </c>
      <c r="AI194">
        <v>1</v>
      </c>
      <c r="AJ194">
        <v>0</v>
      </c>
      <c r="AK194">
        <v>1</v>
      </c>
      <c r="AL194">
        <f t="shared" si="14"/>
        <v>1</v>
      </c>
    </row>
    <row r="195" spans="1:38">
      <c r="A195">
        <v>194</v>
      </c>
      <c r="B195" s="2" t="s">
        <v>38</v>
      </c>
      <c r="C195" s="3">
        <v>43793</v>
      </c>
      <c r="D195" t="s">
        <v>32</v>
      </c>
      <c r="E195" t="s">
        <v>43</v>
      </c>
      <c r="F195">
        <v>11</v>
      </c>
      <c r="G195">
        <v>1</v>
      </c>
      <c r="H195" s="5" t="s">
        <v>59</v>
      </c>
      <c r="I195" t="s">
        <v>33</v>
      </c>
      <c r="J195" s="2" t="s">
        <v>37</v>
      </c>
      <c r="K195">
        <v>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23</v>
      </c>
      <c r="X195">
        <v>0</v>
      </c>
      <c r="Y195">
        <v>0</v>
      </c>
      <c r="Z195">
        <v>0</v>
      </c>
      <c r="AA195">
        <v>0</v>
      </c>
      <c r="AB195">
        <f t="shared" si="10"/>
        <v>23</v>
      </c>
      <c r="AC195">
        <f t="shared" si="11"/>
        <v>30</v>
      </c>
      <c r="AD195">
        <f t="shared" si="12"/>
        <v>5</v>
      </c>
      <c r="AE195">
        <f t="shared" si="13"/>
        <v>0.63636363636363635</v>
      </c>
      <c r="AF195">
        <v>0</v>
      </c>
      <c r="AG195">
        <v>7</v>
      </c>
      <c r="AH195">
        <v>0</v>
      </c>
      <c r="AI195">
        <v>0</v>
      </c>
      <c r="AJ195">
        <v>0</v>
      </c>
      <c r="AK195">
        <v>0</v>
      </c>
      <c r="AL195">
        <f t="shared" si="14"/>
        <v>0</v>
      </c>
    </row>
    <row r="196" spans="1:38">
      <c r="A196">
        <v>195</v>
      </c>
      <c r="B196" s="2" t="s">
        <v>38</v>
      </c>
      <c r="C196" s="3">
        <v>43793</v>
      </c>
      <c r="D196" t="s">
        <v>32</v>
      </c>
      <c r="E196" t="s">
        <v>44</v>
      </c>
      <c r="F196">
        <v>7</v>
      </c>
      <c r="G196">
        <v>1</v>
      </c>
      <c r="H196" s="5" t="s">
        <v>59</v>
      </c>
      <c r="I196" t="s">
        <v>33</v>
      </c>
      <c r="J196" s="2" t="s">
        <v>37</v>
      </c>
      <c r="K196">
        <v>17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f t="shared" si="10"/>
        <v>2</v>
      </c>
      <c r="AC196">
        <f t="shared" si="11"/>
        <v>19</v>
      </c>
      <c r="AD196">
        <f t="shared" si="12"/>
        <v>3.1666666666666665</v>
      </c>
      <c r="AE196">
        <f t="shared" si="13"/>
        <v>2.4285714285714284</v>
      </c>
      <c r="AF196">
        <v>1</v>
      </c>
      <c r="AG196">
        <v>15</v>
      </c>
      <c r="AH196">
        <v>0</v>
      </c>
      <c r="AI196">
        <v>1</v>
      </c>
      <c r="AJ196">
        <v>0</v>
      </c>
      <c r="AK196">
        <v>1</v>
      </c>
      <c r="AL196">
        <f t="shared" si="14"/>
        <v>1</v>
      </c>
    </row>
    <row r="197" spans="1:38">
      <c r="A197">
        <v>196</v>
      </c>
      <c r="B197" s="2" t="s">
        <v>38</v>
      </c>
      <c r="C197" s="3">
        <v>43793</v>
      </c>
      <c r="D197" t="s">
        <v>32</v>
      </c>
      <c r="E197" t="s">
        <v>45</v>
      </c>
      <c r="F197">
        <v>9</v>
      </c>
      <c r="G197">
        <v>2</v>
      </c>
      <c r="H197" s="5" t="s">
        <v>59</v>
      </c>
      <c r="I197" t="s">
        <v>33</v>
      </c>
      <c r="J197" s="2" t="s">
        <v>37</v>
      </c>
      <c r="K197">
        <v>28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f t="shared" si="10"/>
        <v>0</v>
      </c>
      <c r="AC197">
        <f t="shared" si="11"/>
        <v>28</v>
      </c>
      <c r="AD197">
        <f t="shared" si="12"/>
        <v>4.666666666666667</v>
      </c>
      <c r="AE197">
        <f t="shared" si="13"/>
        <v>3.1111111111111112</v>
      </c>
      <c r="AF197">
        <v>3</v>
      </c>
      <c r="AG197">
        <v>22</v>
      </c>
      <c r="AH197">
        <v>2</v>
      </c>
      <c r="AI197">
        <v>1</v>
      </c>
      <c r="AJ197">
        <v>1</v>
      </c>
      <c r="AK197">
        <v>2</v>
      </c>
      <c r="AL197">
        <f t="shared" si="14"/>
        <v>3</v>
      </c>
    </row>
    <row r="198" spans="1:38">
      <c r="A198">
        <v>197</v>
      </c>
      <c r="B198" s="2" t="s">
        <v>38</v>
      </c>
      <c r="C198" s="3">
        <v>43793</v>
      </c>
      <c r="D198" t="s">
        <v>32</v>
      </c>
      <c r="E198" t="s">
        <v>46</v>
      </c>
      <c r="F198">
        <v>7</v>
      </c>
      <c r="G198">
        <v>1</v>
      </c>
      <c r="H198" s="5" t="s">
        <v>59</v>
      </c>
      <c r="I198" t="s">
        <v>33</v>
      </c>
      <c r="J198" s="2" t="s">
        <v>37</v>
      </c>
      <c r="K198">
        <v>22</v>
      </c>
      <c r="L198">
        <v>4</v>
      </c>
      <c r="M198">
        <v>1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f t="shared" si="10"/>
        <v>7</v>
      </c>
      <c r="AC198">
        <f t="shared" si="11"/>
        <v>29</v>
      </c>
      <c r="AD198">
        <f t="shared" si="12"/>
        <v>4.833333333333333</v>
      </c>
      <c r="AE198">
        <f t="shared" si="13"/>
        <v>3.1428571428571428</v>
      </c>
      <c r="AF198">
        <v>5</v>
      </c>
      <c r="AG198">
        <v>13</v>
      </c>
      <c r="AH198">
        <v>4</v>
      </c>
      <c r="AI198">
        <v>0</v>
      </c>
      <c r="AJ198">
        <v>1</v>
      </c>
      <c r="AK198">
        <v>4</v>
      </c>
      <c r="AL198">
        <f t="shared" si="14"/>
        <v>5</v>
      </c>
    </row>
    <row r="199" spans="1:38">
      <c r="A199">
        <v>198</v>
      </c>
      <c r="B199" s="2" t="s">
        <v>38</v>
      </c>
      <c r="C199" s="3">
        <v>43793</v>
      </c>
      <c r="D199" t="s">
        <v>32</v>
      </c>
      <c r="E199" t="s">
        <v>47</v>
      </c>
      <c r="F199">
        <v>9</v>
      </c>
      <c r="G199">
        <v>1</v>
      </c>
      <c r="H199" s="5" t="s">
        <v>59</v>
      </c>
      <c r="I199" t="s">
        <v>33</v>
      </c>
      <c r="J199" s="2" t="s">
        <v>37</v>
      </c>
      <c r="K199">
        <v>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f t="shared" si="10"/>
        <v>0</v>
      </c>
      <c r="AC199">
        <f t="shared" si="11"/>
        <v>4</v>
      </c>
      <c r="AD199">
        <f t="shared" si="12"/>
        <v>0.66666666666666663</v>
      </c>
      <c r="AE199">
        <f t="shared" si="13"/>
        <v>0.44444444444444442</v>
      </c>
      <c r="AF199">
        <v>1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f t="shared" si="14"/>
        <v>0</v>
      </c>
    </row>
    <row r="200" spans="1:38">
      <c r="A200">
        <v>199</v>
      </c>
      <c r="B200" s="2" t="s">
        <v>38</v>
      </c>
      <c r="C200" s="3">
        <v>43793</v>
      </c>
      <c r="D200" t="s">
        <v>32</v>
      </c>
      <c r="E200" t="s">
        <v>48</v>
      </c>
      <c r="F200">
        <v>4</v>
      </c>
      <c r="G200">
        <v>1</v>
      </c>
      <c r="H200" s="5" t="s">
        <v>59</v>
      </c>
      <c r="I200" t="s">
        <v>33</v>
      </c>
      <c r="J200" s="2" t="s">
        <v>37</v>
      </c>
      <c r="K200">
        <v>10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f t="shared" si="10"/>
        <v>1</v>
      </c>
      <c r="AC200">
        <f t="shared" si="11"/>
        <v>11</v>
      </c>
      <c r="AD200">
        <f t="shared" si="12"/>
        <v>1.8333333333333333</v>
      </c>
      <c r="AE200">
        <f t="shared" si="13"/>
        <v>2.5</v>
      </c>
      <c r="AF200">
        <v>5</v>
      </c>
      <c r="AG200">
        <v>2</v>
      </c>
      <c r="AH200">
        <v>1</v>
      </c>
      <c r="AI200">
        <v>2</v>
      </c>
      <c r="AJ200">
        <v>1</v>
      </c>
      <c r="AK200">
        <v>1</v>
      </c>
      <c r="AL200">
        <f t="shared" si="14"/>
        <v>2</v>
      </c>
    </row>
    <row r="201" spans="1:38">
      <c r="A201">
        <v>200</v>
      </c>
      <c r="B201" s="2" t="s">
        <v>38</v>
      </c>
      <c r="C201" s="3">
        <v>43793</v>
      </c>
      <c r="D201" t="s">
        <v>32</v>
      </c>
      <c r="E201" t="s">
        <v>49</v>
      </c>
      <c r="F201">
        <v>2</v>
      </c>
      <c r="G201">
        <v>1</v>
      </c>
      <c r="H201" s="5" t="s">
        <v>58</v>
      </c>
      <c r="I201" t="s">
        <v>33</v>
      </c>
      <c r="J201" s="2" t="s">
        <v>37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f t="shared" si="10"/>
        <v>0</v>
      </c>
      <c r="AC201">
        <f t="shared" si="11"/>
        <v>0</v>
      </c>
      <c r="AD201">
        <f t="shared" si="12"/>
        <v>0</v>
      </c>
      <c r="AE201">
        <f t="shared" si="13"/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f t="shared" si="14"/>
        <v>0</v>
      </c>
    </row>
    <row r="202" spans="1:38">
      <c r="A202">
        <v>201</v>
      </c>
      <c r="B202" s="2" t="s">
        <v>31</v>
      </c>
      <c r="C202" s="3">
        <v>43839</v>
      </c>
      <c r="D202" t="s">
        <v>32</v>
      </c>
      <c r="E202" t="s">
        <v>40</v>
      </c>
      <c r="F202">
        <v>4</v>
      </c>
      <c r="G202">
        <v>0</v>
      </c>
      <c r="H202" s="5" t="s">
        <v>58</v>
      </c>
      <c r="I202" t="s">
        <v>33</v>
      </c>
      <c r="J202" s="2" t="s">
        <v>34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f t="shared" si="10"/>
        <v>4</v>
      </c>
      <c r="AC202">
        <f t="shared" si="11"/>
        <v>6</v>
      </c>
      <c r="AD202">
        <f t="shared" si="12"/>
        <v>1</v>
      </c>
      <c r="AE202">
        <f t="shared" si="13"/>
        <v>0.5</v>
      </c>
      <c r="AF202">
        <v>0</v>
      </c>
      <c r="AG202">
        <v>1</v>
      </c>
      <c r="AH202">
        <v>0</v>
      </c>
      <c r="AI202">
        <v>1</v>
      </c>
      <c r="AJ202">
        <v>0</v>
      </c>
      <c r="AK202">
        <v>0</v>
      </c>
      <c r="AL202">
        <f t="shared" si="14"/>
        <v>0</v>
      </c>
    </row>
    <row r="203" spans="1:38">
      <c r="A203">
        <v>202</v>
      </c>
      <c r="B203" s="2" t="s">
        <v>31</v>
      </c>
      <c r="C203" s="3">
        <v>43839</v>
      </c>
      <c r="D203" t="s">
        <v>32</v>
      </c>
      <c r="E203" t="s">
        <v>41</v>
      </c>
      <c r="F203">
        <v>2</v>
      </c>
      <c r="G203">
        <v>0</v>
      </c>
      <c r="H203" s="5" t="s">
        <v>58</v>
      </c>
      <c r="I203" t="s">
        <v>33</v>
      </c>
      <c r="J203" s="2" t="s">
        <v>34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f t="shared" si="10"/>
        <v>4</v>
      </c>
      <c r="AC203">
        <f t="shared" si="11"/>
        <v>4</v>
      </c>
      <c r="AD203">
        <f t="shared" si="12"/>
        <v>0.66666666666666663</v>
      </c>
      <c r="AE203">
        <f t="shared" si="13"/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f t="shared" si="14"/>
        <v>0</v>
      </c>
    </row>
    <row r="204" spans="1:38">
      <c r="A204">
        <v>203</v>
      </c>
      <c r="B204" s="2" t="s">
        <v>31</v>
      </c>
      <c r="C204" s="3">
        <v>43839</v>
      </c>
      <c r="D204" t="s">
        <v>32</v>
      </c>
      <c r="E204" t="s">
        <v>42</v>
      </c>
      <c r="F204">
        <v>4</v>
      </c>
      <c r="G204">
        <v>2</v>
      </c>
      <c r="H204" s="5" t="s">
        <v>58</v>
      </c>
      <c r="I204" t="s">
        <v>33</v>
      </c>
      <c r="J204" s="2" t="s">
        <v>34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f t="shared" si="10"/>
        <v>0</v>
      </c>
      <c r="AC204">
        <f t="shared" si="11"/>
        <v>0</v>
      </c>
      <c r="AD204">
        <f t="shared" si="12"/>
        <v>0</v>
      </c>
      <c r="AE204">
        <f t="shared" si="13"/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f t="shared" si="14"/>
        <v>0</v>
      </c>
    </row>
    <row r="205" spans="1:38">
      <c r="A205">
        <v>204</v>
      </c>
      <c r="B205" s="2" t="s">
        <v>31</v>
      </c>
      <c r="C205" s="3">
        <v>43839</v>
      </c>
      <c r="D205" t="s">
        <v>32</v>
      </c>
      <c r="E205" t="s">
        <v>43</v>
      </c>
      <c r="F205">
        <v>2</v>
      </c>
      <c r="G205">
        <v>2</v>
      </c>
      <c r="H205" s="5" t="s">
        <v>58</v>
      </c>
      <c r="I205" t="s">
        <v>33</v>
      </c>
      <c r="J205" s="2" t="s">
        <v>34</v>
      </c>
      <c r="K205">
        <v>0</v>
      </c>
      <c r="L205">
        <v>0</v>
      </c>
      <c r="M205">
        <v>7</v>
      </c>
      <c r="N205">
        <v>0</v>
      </c>
      <c r="O205">
        <v>0</v>
      </c>
      <c r="P205">
        <v>1</v>
      </c>
      <c r="Q205">
        <v>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f t="shared" si="10"/>
        <v>10</v>
      </c>
      <c r="AC205">
        <f t="shared" si="11"/>
        <v>10</v>
      </c>
      <c r="AD205">
        <f t="shared" si="12"/>
        <v>1.6666666666666667</v>
      </c>
      <c r="AE205">
        <f t="shared" si="13"/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f t="shared" si="14"/>
        <v>0</v>
      </c>
    </row>
    <row r="206" spans="1:38">
      <c r="A206">
        <v>205</v>
      </c>
      <c r="B206" s="2" t="s">
        <v>31</v>
      </c>
      <c r="C206" s="3">
        <v>43839</v>
      </c>
      <c r="D206" t="s">
        <v>32</v>
      </c>
      <c r="E206" t="s">
        <v>44</v>
      </c>
      <c r="F206">
        <v>2</v>
      </c>
      <c r="G206">
        <v>2</v>
      </c>
      <c r="H206" s="5" t="s">
        <v>58</v>
      </c>
      <c r="I206" t="s">
        <v>33</v>
      </c>
      <c r="J206" s="2" t="s">
        <v>34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ref="AB206:AB241" si="15">L206+M206+N206+O206+P206+Q206+R206+S206+T206+U206+V206+W206+X206+Y206+Z206+AA206</f>
        <v>0</v>
      </c>
      <c r="AC206">
        <f t="shared" ref="AC206:AC241" si="16">K206+L206+M206+N206+O206+P206+Q206+R206+S206+T206+U206+V206+W206+X206+Y206+Z206+AA206</f>
        <v>0</v>
      </c>
      <c r="AD206">
        <f t="shared" ref="AD206:AD241" si="17">AC206/$F$2</f>
        <v>0</v>
      </c>
      <c r="AE206">
        <f t="shared" ref="AE206:AE241" si="18">K206/F206</f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f t="shared" ref="AL206:AL241" si="19">AJ206+AK206</f>
        <v>0</v>
      </c>
    </row>
    <row r="207" spans="1:38">
      <c r="A207">
        <v>206</v>
      </c>
      <c r="B207" s="2" t="s">
        <v>31</v>
      </c>
      <c r="C207" s="3">
        <v>43839</v>
      </c>
      <c r="D207" t="s">
        <v>32</v>
      </c>
      <c r="E207" t="s">
        <v>45</v>
      </c>
      <c r="F207">
        <v>2</v>
      </c>
      <c r="G207">
        <v>2</v>
      </c>
      <c r="H207" s="5" t="s">
        <v>58</v>
      </c>
      <c r="I207" t="s">
        <v>33</v>
      </c>
      <c r="J207" s="2" t="s">
        <v>34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f t="shared" si="15"/>
        <v>0</v>
      </c>
      <c r="AC207">
        <f t="shared" si="16"/>
        <v>0</v>
      </c>
      <c r="AD207">
        <f t="shared" si="17"/>
        <v>0</v>
      </c>
      <c r="AE207">
        <f t="shared" si="18"/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f t="shared" si="19"/>
        <v>0</v>
      </c>
    </row>
    <row r="208" spans="1:38">
      <c r="A208">
        <v>207</v>
      </c>
      <c r="B208" s="2" t="s">
        <v>31</v>
      </c>
      <c r="C208" s="3">
        <v>43839</v>
      </c>
      <c r="D208" t="s">
        <v>32</v>
      </c>
      <c r="E208" t="s">
        <v>46</v>
      </c>
      <c r="F208">
        <v>8</v>
      </c>
      <c r="G208">
        <v>1</v>
      </c>
      <c r="H208" s="5" t="s">
        <v>58</v>
      </c>
      <c r="I208" t="s">
        <v>33</v>
      </c>
      <c r="J208" s="2" t="s">
        <v>34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f t="shared" si="15"/>
        <v>0</v>
      </c>
      <c r="AC208">
        <f t="shared" si="16"/>
        <v>0</v>
      </c>
      <c r="AD208">
        <f t="shared" si="17"/>
        <v>0</v>
      </c>
      <c r="AE208">
        <f t="shared" si="18"/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f t="shared" si="19"/>
        <v>0</v>
      </c>
    </row>
    <row r="209" spans="1:38">
      <c r="A209">
        <v>208</v>
      </c>
      <c r="B209" s="2" t="s">
        <v>31</v>
      </c>
      <c r="C209" s="3">
        <v>43839</v>
      </c>
      <c r="D209" t="s">
        <v>32</v>
      </c>
      <c r="E209" t="s">
        <v>47</v>
      </c>
      <c r="F209">
        <v>4</v>
      </c>
      <c r="G209">
        <v>2</v>
      </c>
      <c r="H209" s="5" t="s">
        <v>58</v>
      </c>
      <c r="I209" t="s">
        <v>33</v>
      </c>
      <c r="J209" s="2" t="s">
        <v>34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f t="shared" si="15"/>
        <v>0</v>
      </c>
      <c r="AC209">
        <f t="shared" si="16"/>
        <v>0</v>
      </c>
      <c r="AD209">
        <f t="shared" si="17"/>
        <v>0</v>
      </c>
      <c r="AE209">
        <f t="shared" si="18"/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f t="shared" si="19"/>
        <v>0</v>
      </c>
    </row>
    <row r="210" spans="1:38">
      <c r="A210">
        <v>209</v>
      </c>
      <c r="B210" s="2" t="s">
        <v>31</v>
      </c>
      <c r="C210" s="3">
        <v>43839</v>
      </c>
      <c r="D210" t="s">
        <v>32</v>
      </c>
      <c r="E210" t="s">
        <v>48</v>
      </c>
      <c r="F210">
        <v>6</v>
      </c>
      <c r="G210">
        <v>0</v>
      </c>
      <c r="H210" s="5" t="s">
        <v>58</v>
      </c>
      <c r="I210" t="s">
        <v>33</v>
      </c>
      <c r="J210" s="2" t="s">
        <v>34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f t="shared" si="15"/>
        <v>0</v>
      </c>
      <c r="AC210">
        <f t="shared" si="16"/>
        <v>0</v>
      </c>
      <c r="AD210">
        <f t="shared" si="17"/>
        <v>0</v>
      </c>
      <c r="AE210">
        <f t="shared" si="18"/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f t="shared" si="19"/>
        <v>0</v>
      </c>
    </row>
    <row r="211" spans="1:38">
      <c r="A211">
        <v>210</v>
      </c>
      <c r="B211" s="2" t="s">
        <v>31</v>
      </c>
      <c r="C211" s="3">
        <v>43839</v>
      </c>
      <c r="D211" t="s">
        <v>32</v>
      </c>
      <c r="E211" t="s">
        <v>49</v>
      </c>
      <c r="F211">
        <v>5</v>
      </c>
      <c r="G211">
        <v>1</v>
      </c>
      <c r="H211" s="5" t="s">
        <v>58</v>
      </c>
      <c r="I211" t="s">
        <v>33</v>
      </c>
      <c r="J211" s="2" t="s">
        <v>34</v>
      </c>
      <c r="K211">
        <v>1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f t="shared" si="15"/>
        <v>3</v>
      </c>
      <c r="AC211">
        <f t="shared" si="16"/>
        <v>4</v>
      </c>
      <c r="AD211">
        <f t="shared" si="17"/>
        <v>0.66666666666666663</v>
      </c>
      <c r="AE211">
        <f t="shared" si="18"/>
        <v>0.2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f t="shared" si="19"/>
        <v>1</v>
      </c>
    </row>
    <row r="212" spans="1:38">
      <c r="A212">
        <v>211</v>
      </c>
      <c r="B212" s="2" t="s">
        <v>35</v>
      </c>
      <c r="C212" s="3">
        <v>43843</v>
      </c>
      <c r="D212" t="s">
        <v>32</v>
      </c>
      <c r="E212" t="s">
        <v>40</v>
      </c>
      <c r="F212">
        <v>6</v>
      </c>
      <c r="G212">
        <v>0</v>
      </c>
      <c r="H212" s="5" t="s">
        <v>58</v>
      </c>
      <c r="I212" t="s">
        <v>33</v>
      </c>
      <c r="J212" s="2" t="s">
        <v>34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f t="shared" si="15"/>
        <v>0</v>
      </c>
      <c r="AC212">
        <f t="shared" si="16"/>
        <v>0</v>
      </c>
      <c r="AD212">
        <f t="shared" si="17"/>
        <v>0</v>
      </c>
      <c r="AE212">
        <f t="shared" si="18"/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f t="shared" si="19"/>
        <v>0</v>
      </c>
    </row>
    <row r="213" spans="1:38">
      <c r="A213">
        <v>212</v>
      </c>
      <c r="B213" s="2" t="s">
        <v>35</v>
      </c>
      <c r="C213" s="3">
        <v>43843</v>
      </c>
      <c r="D213" t="s">
        <v>32</v>
      </c>
      <c r="E213" t="s">
        <v>41</v>
      </c>
      <c r="F213">
        <v>6</v>
      </c>
      <c r="G213">
        <v>2</v>
      </c>
      <c r="H213" s="5" t="s">
        <v>58</v>
      </c>
      <c r="I213" t="s">
        <v>33</v>
      </c>
      <c r="J213" s="2" t="s">
        <v>34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f t="shared" si="15"/>
        <v>0</v>
      </c>
      <c r="AC213">
        <f t="shared" si="16"/>
        <v>0</v>
      </c>
      <c r="AD213">
        <f t="shared" si="17"/>
        <v>0</v>
      </c>
      <c r="AE213">
        <f t="shared" si="18"/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f t="shared" si="19"/>
        <v>0</v>
      </c>
    </row>
    <row r="214" spans="1:38">
      <c r="A214">
        <v>213</v>
      </c>
      <c r="B214" s="2" t="s">
        <v>35</v>
      </c>
      <c r="C214" s="3">
        <v>43843</v>
      </c>
      <c r="D214" t="s">
        <v>32</v>
      </c>
      <c r="E214" t="s">
        <v>42</v>
      </c>
      <c r="F214">
        <v>8</v>
      </c>
      <c r="G214">
        <v>2</v>
      </c>
      <c r="H214" s="5" t="s">
        <v>58</v>
      </c>
      <c r="I214" t="s">
        <v>33</v>
      </c>
      <c r="J214" s="2" t="s">
        <v>34</v>
      </c>
      <c r="K214">
        <v>4</v>
      </c>
      <c r="L214">
        <v>0</v>
      </c>
      <c r="M214">
        <v>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f t="shared" si="15"/>
        <v>2</v>
      </c>
      <c r="AC214">
        <f t="shared" si="16"/>
        <v>6</v>
      </c>
      <c r="AD214">
        <f t="shared" si="17"/>
        <v>1</v>
      </c>
      <c r="AE214">
        <f t="shared" si="18"/>
        <v>0.5</v>
      </c>
      <c r="AF214">
        <v>2</v>
      </c>
      <c r="AG214">
        <v>0</v>
      </c>
      <c r="AH214">
        <v>0</v>
      </c>
      <c r="AI214">
        <v>2</v>
      </c>
      <c r="AJ214">
        <v>0</v>
      </c>
      <c r="AK214">
        <v>2</v>
      </c>
      <c r="AL214">
        <f t="shared" si="19"/>
        <v>2</v>
      </c>
    </row>
    <row r="215" spans="1:38">
      <c r="A215">
        <v>214</v>
      </c>
      <c r="B215" s="2" t="s">
        <v>35</v>
      </c>
      <c r="C215" s="3">
        <v>43843</v>
      </c>
      <c r="D215" t="s">
        <v>32</v>
      </c>
      <c r="E215" t="s">
        <v>43</v>
      </c>
      <c r="F215">
        <v>10</v>
      </c>
      <c r="G215">
        <v>2</v>
      </c>
      <c r="H215" s="5" t="s">
        <v>58</v>
      </c>
      <c r="I215" t="s">
        <v>33</v>
      </c>
      <c r="J215" s="2" t="s">
        <v>34</v>
      </c>
      <c r="K215">
        <v>2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f t="shared" si="15"/>
        <v>1</v>
      </c>
      <c r="AC215">
        <f t="shared" si="16"/>
        <v>3</v>
      </c>
      <c r="AD215">
        <f t="shared" si="17"/>
        <v>0.5</v>
      </c>
      <c r="AE215">
        <f t="shared" si="18"/>
        <v>0.2</v>
      </c>
      <c r="AF215">
        <v>0</v>
      </c>
      <c r="AG215">
        <v>1</v>
      </c>
      <c r="AH215">
        <v>0</v>
      </c>
      <c r="AI215">
        <v>1</v>
      </c>
      <c r="AJ215">
        <v>0</v>
      </c>
      <c r="AK215">
        <v>0</v>
      </c>
      <c r="AL215">
        <f t="shared" si="19"/>
        <v>0</v>
      </c>
    </row>
    <row r="216" spans="1:38">
      <c r="A216">
        <v>215</v>
      </c>
      <c r="B216" s="2" t="s">
        <v>35</v>
      </c>
      <c r="C216" s="3">
        <v>43843</v>
      </c>
      <c r="D216" t="s">
        <v>32</v>
      </c>
      <c r="E216" t="s">
        <v>44</v>
      </c>
      <c r="F216">
        <v>10</v>
      </c>
      <c r="G216">
        <v>2</v>
      </c>
      <c r="H216" s="5" t="s">
        <v>58</v>
      </c>
      <c r="I216" t="s">
        <v>33</v>
      </c>
      <c r="J216" s="2" t="s">
        <v>34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f t="shared" si="15"/>
        <v>1</v>
      </c>
      <c r="AC216">
        <f t="shared" si="16"/>
        <v>1</v>
      </c>
      <c r="AD216">
        <f t="shared" si="17"/>
        <v>0.16666666666666666</v>
      </c>
      <c r="AE216">
        <f t="shared" si="18"/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f t="shared" si="19"/>
        <v>0</v>
      </c>
    </row>
    <row r="217" spans="1:38">
      <c r="A217">
        <v>216</v>
      </c>
      <c r="B217" s="2" t="s">
        <v>35</v>
      </c>
      <c r="C217" s="3">
        <v>43843</v>
      </c>
      <c r="D217" t="s">
        <v>32</v>
      </c>
      <c r="E217" t="s">
        <v>45</v>
      </c>
      <c r="F217">
        <v>6</v>
      </c>
      <c r="G217">
        <v>0</v>
      </c>
      <c r="H217" s="5" t="s">
        <v>58</v>
      </c>
      <c r="I217" t="s">
        <v>33</v>
      </c>
      <c r="J217" s="2" t="s">
        <v>34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f t="shared" si="15"/>
        <v>1</v>
      </c>
      <c r="AC217">
        <f t="shared" si="16"/>
        <v>1</v>
      </c>
      <c r="AD217">
        <f t="shared" si="17"/>
        <v>0.16666666666666666</v>
      </c>
      <c r="AE217">
        <f t="shared" si="18"/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f t="shared" si="19"/>
        <v>0</v>
      </c>
    </row>
    <row r="218" spans="1:38">
      <c r="A218">
        <v>217</v>
      </c>
      <c r="B218" s="2" t="s">
        <v>35</v>
      </c>
      <c r="C218" s="3">
        <v>43843</v>
      </c>
      <c r="D218" t="s">
        <v>32</v>
      </c>
      <c r="E218" t="s">
        <v>46</v>
      </c>
      <c r="F218">
        <v>8</v>
      </c>
      <c r="G218">
        <v>0</v>
      </c>
      <c r="H218" s="5" t="s">
        <v>58</v>
      </c>
      <c r="I218" t="s">
        <v>33</v>
      </c>
      <c r="J218" s="2" t="s">
        <v>34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f t="shared" si="15"/>
        <v>0</v>
      </c>
      <c r="AC218">
        <f t="shared" si="16"/>
        <v>0</v>
      </c>
      <c r="AD218">
        <f t="shared" si="17"/>
        <v>0</v>
      </c>
      <c r="AE218">
        <f t="shared" si="18"/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f t="shared" si="19"/>
        <v>0</v>
      </c>
    </row>
    <row r="219" spans="1:38">
      <c r="A219">
        <v>218</v>
      </c>
      <c r="B219" s="2" t="s">
        <v>35</v>
      </c>
      <c r="C219" s="3">
        <v>43843</v>
      </c>
      <c r="D219" t="s">
        <v>32</v>
      </c>
      <c r="E219" t="s">
        <v>47</v>
      </c>
      <c r="F219">
        <v>6</v>
      </c>
      <c r="G219">
        <v>2</v>
      </c>
      <c r="H219" s="5" t="s">
        <v>58</v>
      </c>
      <c r="I219" t="s">
        <v>33</v>
      </c>
      <c r="J219" s="2" t="s">
        <v>34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f t="shared" si="15"/>
        <v>1</v>
      </c>
      <c r="AC219">
        <f t="shared" si="16"/>
        <v>1</v>
      </c>
      <c r="AD219">
        <f t="shared" si="17"/>
        <v>0.16666666666666666</v>
      </c>
      <c r="AE219">
        <f t="shared" si="18"/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f t="shared" si="19"/>
        <v>0</v>
      </c>
    </row>
    <row r="220" spans="1:38">
      <c r="A220">
        <v>219</v>
      </c>
      <c r="B220" s="2" t="s">
        <v>35</v>
      </c>
      <c r="C220" s="3">
        <v>43843</v>
      </c>
      <c r="D220" t="s">
        <v>32</v>
      </c>
      <c r="E220" t="s">
        <v>48</v>
      </c>
      <c r="F220">
        <v>6</v>
      </c>
      <c r="G220">
        <v>0</v>
      </c>
      <c r="H220" s="5" t="s">
        <v>58</v>
      </c>
      <c r="I220" t="s">
        <v>33</v>
      </c>
      <c r="J220" s="2" t="s">
        <v>34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15"/>
        <v>3</v>
      </c>
      <c r="AC220">
        <f t="shared" si="16"/>
        <v>3</v>
      </c>
      <c r="AD220">
        <f t="shared" si="17"/>
        <v>0.5</v>
      </c>
      <c r="AE220">
        <f t="shared" si="18"/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f t="shared" si="19"/>
        <v>0</v>
      </c>
    </row>
    <row r="221" spans="1:38">
      <c r="A221">
        <v>220</v>
      </c>
      <c r="B221" s="2" t="s">
        <v>35</v>
      </c>
      <c r="C221" s="3">
        <v>43843</v>
      </c>
      <c r="D221" t="s">
        <v>32</v>
      </c>
      <c r="E221" t="s">
        <v>49</v>
      </c>
      <c r="F221">
        <v>10</v>
      </c>
      <c r="G221">
        <v>0</v>
      </c>
      <c r="H221" s="5" t="s">
        <v>58</v>
      </c>
      <c r="I221" t="s">
        <v>33</v>
      </c>
      <c r="J221" s="2" t="s">
        <v>34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f t="shared" si="15"/>
        <v>1</v>
      </c>
      <c r="AC221">
        <f t="shared" si="16"/>
        <v>1</v>
      </c>
      <c r="AD221">
        <f t="shared" si="17"/>
        <v>0.16666666666666666</v>
      </c>
      <c r="AE221">
        <f t="shared" si="18"/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f t="shared" si="19"/>
        <v>0</v>
      </c>
    </row>
    <row r="222" spans="1:38">
      <c r="A222">
        <v>221</v>
      </c>
      <c r="B222" s="2" t="s">
        <v>36</v>
      </c>
      <c r="C222" s="3">
        <v>43841</v>
      </c>
      <c r="D222" t="s">
        <v>32</v>
      </c>
      <c r="E222" t="s">
        <v>40</v>
      </c>
      <c r="F222">
        <v>4</v>
      </c>
      <c r="G222">
        <v>2</v>
      </c>
      <c r="H222" s="5" t="s">
        <v>58</v>
      </c>
      <c r="I222" t="s">
        <v>33</v>
      </c>
      <c r="J222" s="2" t="s">
        <v>37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f t="shared" si="15"/>
        <v>6</v>
      </c>
      <c r="AC222">
        <f t="shared" si="16"/>
        <v>6</v>
      </c>
      <c r="AD222">
        <f t="shared" si="17"/>
        <v>1</v>
      </c>
      <c r="AE222">
        <f t="shared" si="18"/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f t="shared" si="19"/>
        <v>0</v>
      </c>
    </row>
    <row r="223" spans="1:38">
      <c r="A223">
        <v>222</v>
      </c>
      <c r="B223" s="2" t="s">
        <v>36</v>
      </c>
      <c r="C223" s="3">
        <v>43841</v>
      </c>
      <c r="D223" t="s">
        <v>32</v>
      </c>
      <c r="E223" t="s">
        <v>41</v>
      </c>
      <c r="F223">
        <v>6</v>
      </c>
      <c r="G223">
        <v>2</v>
      </c>
      <c r="H223" s="5" t="s">
        <v>58</v>
      </c>
      <c r="I223" t="s">
        <v>33</v>
      </c>
      <c r="J223" s="2" t="s">
        <v>37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f t="shared" si="15"/>
        <v>1</v>
      </c>
      <c r="AC223">
        <f t="shared" si="16"/>
        <v>1</v>
      </c>
      <c r="AD223">
        <f t="shared" si="17"/>
        <v>0.16666666666666666</v>
      </c>
      <c r="AE223">
        <f t="shared" si="18"/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f t="shared" si="19"/>
        <v>0</v>
      </c>
    </row>
    <row r="224" spans="1:38">
      <c r="A224">
        <v>223</v>
      </c>
      <c r="B224" s="2" t="s">
        <v>36</v>
      </c>
      <c r="C224" s="3">
        <v>43841</v>
      </c>
      <c r="D224" t="s">
        <v>32</v>
      </c>
      <c r="E224" t="s">
        <v>42</v>
      </c>
      <c r="F224">
        <v>4</v>
      </c>
      <c r="G224">
        <v>2</v>
      </c>
      <c r="H224" s="5" t="s">
        <v>58</v>
      </c>
      <c r="I224" t="s">
        <v>33</v>
      </c>
      <c r="J224" s="2" t="s">
        <v>37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f t="shared" si="15"/>
        <v>1</v>
      </c>
      <c r="AC224">
        <f t="shared" si="16"/>
        <v>1</v>
      </c>
      <c r="AD224">
        <f t="shared" si="17"/>
        <v>0.16666666666666666</v>
      </c>
      <c r="AE224">
        <f t="shared" si="18"/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f t="shared" si="19"/>
        <v>0</v>
      </c>
    </row>
    <row r="225" spans="1:38">
      <c r="A225">
        <v>224</v>
      </c>
      <c r="B225" s="2" t="s">
        <v>36</v>
      </c>
      <c r="C225" s="3">
        <v>43841</v>
      </c>
      <c r="D225" t="s">
        <v>32</v>
      </c>
      <c r="E225" t="s">
        <v>43</v>
      </c>
      <c r="F225">
        <v>4</v>
      </c>
      <c r="G225">
        <v>2</v>
      </c>
      <c r="H225" s="5" t="s">
        <v>58</v>
      </c>
      <c r="I225" t="s">
        <v>33</v>
      </c>
      <c r="J225" s="2" t="s">
        <v>37</v>
      </c>
      <c r="K225">
        <v>0</v>
      </c>
      <c r="L225">
        <v>1</v>
      </c>
      <c r="M225">
        <v>2</v>
      </c>
      <c r="N225">
        <v>0</v>
      </c>
      <c r="O225">
        <v>0</v>
      </c>
      <c r="P225">
        <v>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f t="shared" si="15"/>
        <v>5</v>
      </c>
      <c r="AC225">
        <f t="shared" si="16"/>
        <v>5</v>
      </c>
      <c r="AD225">
        <f t="shared" si="17"/>
        <v>0.83333333333333337</v>
      </c>
      <c r="AE225">
        <f t="shared" si="18"/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f t="shared" si="19"/>
        <v>0</v>
      </c>
    </row>
    <row r="226" spans="1:38">
      <c r="A226">
        <v>225</v>
      </c>
      <c r="B226" s="2" t="s">
        <v>36</v>
      </c>
      <c r="C226" s="3">
        <v>43841</v>
      </c>
      <c r="D226" t="s">
        <v>32</v>
      </c>
      <c r="E226" t="s">
        <v>44</v>
      </c>
      <c r="F226">
        <v>6</v>
      </c>
      <c r="G226">
        <v>2</v>
      </c>
      <c r="H226" s="5" t="s">
        <v>58</v>
      </c>
      <c r="I226" t="s">
        <v>33</v>
      </c>
      <c r="J226" s="2" t="s">
        <v>37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f t="shared" si="15"/>
        <v>0</v>
      </c>
      <c r="AC226">
        <f t="shared" si="16"/>
        <v>1</v>
      </c>
      <c r="AD226">
        <f t="shared" si="17"/>
        <v>0.16666666666666666</v>
      </c>
      <c r="AE226">
        <f t="shared" si="18"/>
        <v>0.16666666666666666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f t="shared" si="19"/>
        <v>0</v>
      </c>
    </row>
    <row r="227" spans="1:38">
      <c r="A227">
        <v>226</v>
      </c>
      <c r="B227" s="2" t="s">
        <v>36</v>
      </c>
      <c r="C227" s="3">
        <v>43841</v>
      </c>
      <c r="D227" t="s">
        <v>32</v>
      </c>
      <c r="E227" t="s">
        <v>45</v>
      </c>
      <c r="F227">
        <v>10</v>
      </c>
      <c r="G227">
        <v>0</v>
      </c>
      <c r="H227" s="5" t="s">
        <v>58</v>
      </c>
      <c r="I227" t="s">
        <v>33</v>
      </c>
      <c r="J227" s="2" t="s">
        <v>37</v>
      </c>
      <c r="K227">
        <v>2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 t="shared" si="15"/>
        <v>1</v>
      </c>
      <c r="AC227">
        <f t="shared" si="16"/>
        <v>3</v>
      </c>
      <c r="AD227">
        <f t="shared" si="17"/>
        <v>0.5</v>
      </c>
      <c r="AE227">
        <f t="shared" si="18"/>
        <v>0.2</v>
      </c>
      <c r="AF227">
        <v>0</v>
      </c>
      <c r="AG227">
        <v>2</v>
      </c>
      <c r="AH227">
        <v>0</v>
      </c>
      <c r="AI227">
        <v>0</v>
      </c>
      <c r="AJ227">
        <v>0</v>
      </c>
      <c r="AK227">
        <v>0</v>
      </c>
      <c r="AL227">
        <f t="shared" si="19"/>
        <v>0</v>
      </c>
    </row>
    <row r="228" spans="1:38">
      <c r="A228">
        <v>227</v>
      </c>
      <c r="B228" s="2" t="s">
        <v>36</v>
      </c>
      <c r="C228" s="3">
        <v>43841</v>
      </c>
      <c r="D228" t="s">
        <v>32</v>
      </c>
      <c r="E228" t="s">
        <v>46</v>
      </c>
      <c r="F228">
        <v>10</v>
      </c>
      <c r="G228">
        <v>0</v>
      </c>
      <c r="H228" s="5" t="s">
        <v>58</v>
      </c>
      <c r="I228" t="s">
        <v>33</v>
      </c>
      <c r="J228" s="2" t="s">
        <v>37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f t="shared" si="15"/>
        <v>0</v>
      </c>
      <c r="AC228">
        <f t="shared" si="16"/>
        <v>3</v>
      </c>
      <c r="AD228">
        <f t="shared" si="17"/>
        <v>0.5</v>
      </c>
      <c r="AE228">
        <f t="shared" si="18"/>
        <v>0.3</v>
      </c>
      <c r="AF228">
        <v>0</v>
      </c>
      <c r="AG228">
        <v>3</v>
      </c>
      <c r="AH228">
        <v>0</v>
      </c>
      <c r="AI228">
        <v>0</v>
      </c>
      <c r="AJ228">
        <v>0</v>
      </c>
      <c r="AK228">
        <v>0</v>
      </c>
      <c r="AL228">
        <f t="shared" si="19"/>
        <v>0</v>
      </c>
    </row>
    <row r="229" spans="1:38">
      <c r="A229">
        <v>228</v>
      </c>
      <c r="B229" s="2" t="s">
        <v>36</v>
      </c>
      <c r="C229" s="3">
        <v>43841</v>
      </c>
      <c r="D229" t="s">
        <v>32</v>
      </c>
      <c r="E229" t="s">
        <v>47</v>
      </c>
      <c r="F229">
        <v>6</v>
      </c>
      <c r="G229">
        <v>2</v>
      </c>
      <c r="H229" s="5" t="s">
        <v>58</v>
      </c>
      <c r="I229" t="s">
        <v>33</v>
      </c>
      <c r="J229" s="2" t="s">
        <v>37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f t="shared" si="15"/>
        <v>0</v>
      </c>
      <c r="AC229">
        <f t="shared" si="16"/>
        <v>0</v>
      </c>
      <c r="AD229">
        <f t="shared" si="17"/>
        <v>0</v>
      </c>
      <c r="AE229">
        <f t="shared" si="18"/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f t="shared" si="19"/>
        <v>0</v>
      </c>
    </row>
    <row r="230" spans="1:38">
      <c r="A230">
        <v>229</v>
      </c>
      <c r="B230" s="2" t="s">
        <v>36</v>
      </c>
      <c r="C230" s="3">
        <v>43841</v>
      </c>
      <c r="D230" t="s">
        <v>32</v>
      </c>
      <c r="E230" t="s">
        <v>48</v>
      </c>
      <c r="F230">
        <v>4</v>
      </c>
      <c r="G230">
        <v>0</v>
      </c>
      <c r="H230" s="5" t="s">
        <v>58</v>
      </c>
      <c r="I230" t="s">
        <v>33</v>
      </c>
      <c r="J230" s="2" t="s">
        <v>37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 t="shared" si="15"/>
        <v>2</v>
      </c>
      <c r="AC230">
        <f t="shared" si="16"/>
        <v>2</v>
      </c>
      <c r="AD230">
        <f t="shared" si="17"/>
        <v>0.33333333333333331</v>
      </c>
      <c r="AE230">
        <f t="shared" si="18"/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f t="shared" si="19"/>
        <v>0</v>
      </c>
    </row>
    <row r="231" spans="1:38">
      <c r="A231">
        <v>230</v>
      </c>
      <c r="B231" s="2" t="s">
        <v>36</v>
      </c>
      <c r="C231" s="3">
        <v>43841</v>
      </c>
      <c r="D231" t="s">
        <v>32</v>
      </c>
      <c r="E231" t="s">
        <v>49</v>
      </c>
      <c r="F231">
        <v>6</v>
      </c>
      <c r="G231">
        <v>4</v>
      </c>
      <c r="H231" s="5" t="s">
        <v>58</v>
      </c>
      <c r="I231" t="s">
        <v>33</v>
      </c>
      <c r="J231" s="2" t="s">
        <v>37</v>
      </c>
      <c r="K231">
        <v>4</v>
      </c>
      <c r="L231">
        <v>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f t="shared" si="15"/>
        <v>6</v>
      </c>
      <c r="AC231">
        <f t="shared" si="16"/>
        <v>10</v>
      </c>
      <c r="AD231">
        <f t="shared" si="17"/>
        <v>1.6666666666666667</v>
      </c>
      <c r="AE231">
        <f t="shared" si="18"/>
        <v>0.66666666666666663</v>
      </c>
      <c r="AF231">
        <v>1</v>
      </c>
      <c r="AG231">
        <v>0</v>
      </c>
      <c r="AH231">
        <v>0</v>
      </c>
      <c r="AI231">
        <v>3</v>
      </c>
      <c r="AJ231">
        <v>0</v>
      </c>
      <c r="AK231">
        <v>1</v>
      </c>
      <c r="AL231">
        <f t="shared" si="19"/>
        <v>1</v>
      </c>
    </row>
    <row r="232" spans="1:38">
      <c r="A232">
        <v>231</v>
      </c>
      <c r="B232" s="2" t="s">
        <v>38</v>
      </c>
      <c r="C232" s="3">
        <v>43845</v>
      </c>
      <c r="D232" t="s">
        <v>32</v>
      </c>
      <c r="E232" t="s">
        <v>40</v>
      </c>
      <c r="F232">
        <v>2</v>
      </c>
      <c r="G232">
        <v>1</v>
      </c>
      <c r="H232" s="5" t="s">
        <v>58</v>
      </c>
      <c r="I232" t="s">
        <v>33</v>
      </c>
      <c r="J232" s="2" t="s">
        <v>37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f t="shared" si="15"/>
        <v>0</v>
      </c>
      <c r="AC232">
        <f t="shared" si="16"/>
        <v>2</v>
      </c>
      <c r="AD232">
        <f t="shared" si="17"/>
        <v>0.33333333333333331</v>
      </c>
      <c r="AE232">
        <f t="shared" si="18"/>
        <v>1</v>
      </c>
      <c r="AF232">
        <v>2</v>
      </c>
      <c r="AG232">
        <v>0</v>
      </c>
      <c r="AH232">
        <v>0</v>
      </c>
      <c r="AI232">
        <v>0</v>
      </c>
      <c r="AJ232">
        <v>0</v>
      </c>
      <c r="AK232">
        <v>2</v>
      </c>
      <c r="AL232">
        <f t="shared" si="19"/>
        <v>2</v>
      </c>
    </row>
    <row r="233" spans="1:38">
      <c r="A233">
        <v>232</v>
      </c>
      <c r="B233" s="2" t="s">
        <v>38</v>
      </c>
      <c r="C233" s="3">
        <v>43845</v>
      </c>
      <c r="D233" t="s">
        <v>32</v>
      </c>
      <c r="E233" t="s">
        <v>41</v>
      </c>
      <c r="F233">
        <v>6</v>
      </c>
      <c r="G233">
        <v>0</v>
      </c>
      <c r="H233" s="5" t="s">
        <v>58</v>
      </c>
      <c r="I233" t="s">
        <v>33</v>
      </c>
      <c r="J233" s="2" t="s">
        <v>37</v>
      </c>
      <c r="K233">
        <v>2</v>
      </c>
      <c r="L233">
        <v>0</v>
      </c>
      <c r="M233">
        <v>6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f t="shared" si="15"/>
        <v>6</v>
      </c>
      <c r="AC233">
        <f t="shared" si="16"/>
        <v>8</v>
      </c>
      <c r="AD233">
        <f t="shared" si="17"/>
        <v>1.3333333333333333</v>
      </c>
      <c r="AE233">
        <f t="shared" si="18"/>
        <v>0.33333333333333331</v>
      </c>
      <c r="AF233">
        <v>0</v>
      </c>
      <c r="AG233">
        <v>0</v>
      </c>
      <c r="AH233">
        <v>0</v>
      </c>
      <c r="AI233">
        <v>2</v>
      </c>
      <c r="AJ233">
        <v>0</v>
      </c>
      <c r="AK233">
        <v>0</v>
      </c>
      <c r="AL233">
        <f t="shared" si="19"/>
        <v>0</v>
      </c>
    </row>
    <row r="234" spans="1:38">
      <c r="A234">
        <v>233</v>
      </c>
      <c r="B234" s="2" t="s">
        <v>38</v>
      </c>
      <c r="C234" s="3">
        <v>43845</v>
      </c>
      <c r="D234" t="s">
        <v>32</v>
      </c>
      <c r="E234" t="s">
        <v>42</v>
      </c>
      <c r="F234">
        <v>10</v>
      </c>
      <c r="G234">
        <v>0</v>
      </c>
      <c r="H234" s="5" t="s">
        <v>58</v>
      </c>
      <c r="I234" t="s">
        <v>33</v>
      </c>
      <c r="J234" s="2" t="s">
        <v>37</v>
      </c>
      <c r="K234">
        <v>7</v>
      </c>
      <c r="L234">
        <v>1</v>
      </c>
      <c r="M234">
        <v>12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f t="shared" si="15"/>
        <v>15</v>
      </c>
      <c r="AC234">
        <f t="shared" si="16"/>
        <v>22</v>
      </c>
      <c r="AD234">
        <f t="shared" si="17"/>
        <v>3.6666666666666665</v>
      </c>
      <c r="AE234">
        <f t="shared" si="18"/>
        <v>0.7</v>
      </c>
      <c r="AF234">
        <v>2</v>
      </c>
      <c r="AG234">
        <v>2</v>
      </c>
      <c r="AH234">
        <v>3</v>
      </c>
      <c r="AI234">
        <v>0</v>
      </c>
      <c r="AJ234">
        <v>0</v>
      </c>
      <c r="AK234">
        <v>2</v>
      </c>
      <c r="AL234">
        <f t="shared" si="19"/>
        <v>2</v>
      </c>
    </row>
    <row r="235" spans="1:38">
      <c r="A235">
        <v>234</v>
      </c>
      <c r="B235" s="2" t="s">
        <v>38</v>
      </c>
      <c r="C235" s="3">
        <v>43845</v>
      </c>
      <c r="D235" t="s">
        <v>32</v>
      </c>
      <c r="E235" t="s">
        <v>43</v>
      </c>
      <c r="F235">
        <v>3</v>
      </c>
      <c r="G235">
        <v>2</v>
      </c>
      <c r="H235" s="5" t="s">
        <v>58</v>
      </c>
      <c r="I235" t="s">
        <v>33</v>
      </c>
      <c r="J235" s="2" t="s">
        <v>37</v>
      </c>
      <c r="K235">
        <v>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f t="shared" si="15"/>
        <v>0</v>
      </c>
      <c r="AC235">
        <f t="shared" si="16"/>
        <v>8</v>
      </c>
      <c r="AD235">
        <f t="shared" si="17"/>
        <v>1.3333333333333333</v>
      </c>
      <c r="AE235">
        <f t="shared" si="18"/>
        <v>2.6666666666666665</v>
      </c>
      <c r="AF235">
        <v>6</v>
      </c>
      <c r="AG235">
        <v>2</v>
      </c>
      <c r="AH235">
        <v>0</v>
      </c>
      <c r="AI235">
        <v>0</v>
      </c>
      <c r="AJ235">
        <v>2</v>
      </c>
      <c r="AK235">
        <v>4</v>
      </c>
      <c r="AL235">
        <f t="shared" si="19"/>
        <v>6</v>
      </c>
    </row>
    <row r="236" spans="1:38">
      <c r="A236">
        <v>235</v>
      </c>
      <c r="B236" s="2" t="s">
        <v>38</v>
      </c>
      <c r="C236" s="3">
        <v>43845</v>
      </c>
      <c r="D236" t="s">
        <v>32</v>
      </c>
      <c r="E236" t="s">
        <v>44</v>
      </c>
      <c r="F236">
        <v>15</v>
      </c>
      <c r="G236">
        <v>0</v>
      </c>
      <c r="H236" s="5" t="s">
        <v>58</v>
      </c>
      <c r="I236" t="s">
        <v>33</v>
      </c>
      <c r="J236" s="2" t="s">
        <v>37</v>
      </c>
      <c r="K236">
        <v>4</v>
      </c>
      <c r="L236">
        <v>0</v>
      </c>
      <c r="M236">
        <v>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f t="shared" si="15"/>
        <v>4</v>
      </c>
      <c r="AC236">
        <f t="shared" si="16"/>
        <v>8</v>
      </c>
      <c r="AD236">
        <f t="shared" si="17"/>
        <v>1.3333333333333333</v>
      </c>
      <c r="AE236">
        <f t="shared" si="18"/>
        <v>0.26666666666666666</v>
      </c>
      <c r="AF236">
        <v>0</v>
      </c>
      <c r="AG236">
        <v>4</v>
      </c>
      <c r="AH236">
        <v>0</v>
      </c>
      <c r="AI236">
        <v>0</v>
      </c>
      <c r="AJ236">
        <v>0</v>
      </c>
      <c r="AK236">
        <v>0</v>
      </c>
      <c r="AL236">
        <f t="shared" si="19"/>
        <v>0</v>
      </c>
    </row>
    <row r="237" spans="1:38">
      <c r="A237">
        <v>236</v>
      </c>
      <c r="B237" s="2" t="s">
        <v>38</v>
      </c>
      <c r="C237" s="3">
        <v>43845</v>
      </c>
      <c r="D237" t="s">
        <v>32</v>
      </c>
      <c r="E237" t="s">
        <v>45</v>
      </c>
      <c r="F237">
        <v>6</v>
      </c>
      <c r="G237">
        <v>3</v>
      </c>
      <c r="H237" s="5" t="s">
        <v>58</v>
      </c>
      <c r="I237" t="s">
        <v>33</v>
      </c>
      <c r="J237" s="2" t="s">
        <v>37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f t="shared" si="15"/>
        <v>0</v>
      </c>
      <c r="AC237">
        <f t="shared" si="16"/>
        <v>2</v>
      </c>
      <c r="AD237">
        <f t="shared" si="17"/>
        <v>0.33333333333333331</v>
      </c>
      <c r="AE237">
        <f t="shared" si="18"/>
        <v>0.33333333333333331</v>
      </c>
      <c r="AF237">
        <v>0</v>
      </c>
      <c r="AG237">
        <v>2</v>
      </c>
      <c r="AH237">
        <v>0</v>
      </c>
      <c r="AI237">
        <v>0</v>
      </c>
      <c r="AJ237">
        <v>0</v>
      </c>
      <c r="AK237">
        <v>0</v>
      </c>
      <c r="AL237">
        <f t="shared" si="19"/>
        <v>0</v>
      </c>
    </row>
    <row r="238" spans="1:38">
      <c r="A238">
        <v>237</v>
      </c>
      <c r="B238" s="2" t="s">
        <v>38</v>
      </c>
      <c r="C238" s="3">
        <v>43845</v>
      </c>
      <c r="D238" t="s">
        <v>32</v>
      </c>
      <c r="E238" t="s">
        <v>46</v>
      </c>
      <c r="F238">
        <v>6</v>
      </c>
      <c r="G238">
        <v>0</v>
      </c>
      <c r="H238" s="5" t="s">
        <v>58</v>
      </c>
      <c r="I238" t="s">
        <v>33</v>
      </c>
      <c r="J238" s="2" t="s">
        <v>37</v>
      </c>
      <c r="K238">
        <v>4</v>
      </c>
      <c r="L238">
        <v>0</v>
      </c>
      <c r="M238">
        <v>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f t="shared" si="15"/>
        <v>6</v>
      </c>
      <c r="AC238">
        <f t="shared" si="16"/>
        <v>10</v>
      </c>
      <c r="AD238">
        <f t="shared" si="17"/>
        <v>1.6666666666666667</v>
      </c>
      <c r="AE238">
        <f t="shared" si="18"/>
        <v>0.66666666666666663</v>
      </c>
      <c r="AF238">
        <v>0</v>
      </c>
      <c r="AG238">
        <v>4</v>
      </c>
      <c r="AH238">
        <v>0</v>
      </c>
      <c r="AI238">
        <v>0</v>
      </c>
      <c r="AJ238">
        <v>0</v>
      </c>
      <c r="AK238">
        <v>0</v>
      </c>
      <c r="AL238">
        <f t="shared" si="19"/>
        <v>0</v>
      </c>
    </row>
    <row r="239" spans="1:38">
      <c r="A239">
        <v>238</v>
      </c>
      <c r="B239" s="2" t="s">
        <v>38</v>
      </c>
      <c r="C239" s="3">
        <v>43845</v>
      </c>
      <c r="D239" t="s">
        <v>32</v>
      </c>
      <c r="E239" t="s">
        <v>47</v>
      </c>
      <c r="F239">
        <v>4</v>
      </c>
      <c r="G239">
        <v>0</v>
      </c>
      <c r="H239" s="5" t="s">
        <v>58</v>
      </c>
      <c r="I239" t="s">
        <v>33</v>
      </c>
      <c r="J239" s="2" t="s">
        <v>37</v>
      </c>
      <c r="K239">
        <v>0</v>
      </c>
      <c r="L239">
        <v>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f t="shared" si="15"/>
        <v>4</v>
      </c>
      <c r="AC239">
        <f t="shared" si="16"/>
        <v>4</v>
      </c>
      <c r="AD239">
        <f t="shared" si="17"/>
        <v>0.66666666666666663</v>
      </c>
      <c r="AE239">
        <f t="shared" si="18"/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f t="shared" si="19"/>
        <v>0</v>
      </c>
    </row>
    <row r="240" spans="1:38">
      <c r="A240">
        <v>239</v>
      </c>
      <c r="B240" s="2" t="s">
        <v>38</v>
      </c>
      <c r="C240" s="3">
        <v>43845</v>
      </c>
      <c r="D240" t="s">
        <v>32</v>
      </c>
      <c r="E240" t="s">
        <v>48</v>
      </c>
      <c r="F240">
        <v>10</v>
      </c>
      <c r="G240">
        <v>2</v>
      </c>
      <c r="H240" s="5" t="s">
        <v>58</v>
      </c>
      <c r="I240" t="s">
        <v>33</v>
      </c>
      <c r="J240" s="2" t="s">
        <v>37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f t="shared" si="15"/>
        <v>0</v>
      </c>
      <c r="AC240">
        <f t="shared" si="16"/>
        <v>1</v>
      </c>
      <c r="AD240">
        <f t="shared" si="17"/>
        <v>0.16666666666666666</v>
      </c>
      <c r="AE240">
        <f t="shared" si="18"/>
        <v>0.1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f t="shared" si="19"/>
        <v>1</v>
      </c>
    </row>
    <row r="241" spans="1:38">
      <c r="A241">
        <v>240</v>
      </c>
      <c r="B241" s="2" t="s">
        <v>38</v>
      </c>
      <c r="C241" s="3">
        <v>43845</v>
      </c>
      <c r="D241" t="s">
        <v>32</v>
      </c>
      <c r="E241" t="s">
        <v>49</v>
      </c>
      <c r="F241">
        <v>10</v>
      </c>
      <c r="G241">
        <v>0</v>
      </c>
      <c r="H241" s="5" t="s">
        <v>58</v>
      </c>
      <c r="I241" t="s">
        <v>33</v>
      </c>
      <c r="J241" s="2" t="s">
        <v>37</v>
      </c>
      <c r="K241">
        <v>4</v>
      </c>
      <c r="L241">
        <v>0</v>
      </c>
      <c r="M241">
        <v>3</v>
      </c>
      <c r="N241">
        <v>0</v>
      </c>
      <c r="O241">
        <v>0</v>
      </c>
      <c r="P241">
        <v>0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15"/>
        <v>5</v>
      </c>
      <c r="AC241">
        <f t="shared" si="16"/>
        <v>9</v>
      </c>
      <c r="AD241">
        <f t="shared" si="17"/>
        <v>1.5</v>
      </c>
      <c r="AE241">
        <f t="shared" si="18"/>
        <v>0.4</v>
      </c>
      <c r="AF241">
        <v>1</v>
      </c>
      <c r="AG241">
        <v>1</v>
      </c>
      <c r="AH241">
        <v>2</v>
      </c>
      <c r="AI241">
        <v>0</v>
      </c>
      <c r="AJ241">
        <v>1</v>
      </c>
      <c r="AK241">
        <v>0</v>
      </c>
      <c r="AL241">
        <f t="shared" si="19"/>
        <v>1</v>
      </c>
    </row>
  </sheetData>
  <autoFilter ref="A1:AL241" xr:uid="{57925D97-462C-4EA8-9AD4-CB169B1BE7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 Bleu</dc:creator>
  <cp:lastModifiedBy>Tia Bleu</cp:lastModifiedBy>
  <dcterms:created xsi:type="dcterms:W3CDTF">2024-06-19T14:03:31Z</dcterms:created>
  <dcterms:modified xsi:type="dcterms:W3CDTF">2024-06-20T07:04:58Z</dcterms:modified>
</cp:coreProperties>
</file>