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evstockholm-my.sharepoint.com/personal/ellinor_gullman-strand_elevmail_stockholm_se/Documents/Gymnasiearbete/"/>
    </mc:Choice>
  </mc:AlternateContent>
  <xr:revisionPtr revIDLastSave="43" documentId="8_{F16D987C-538C-8E47-84FA-C2BEF35D5AA7}" xr6:coauthVersionLast="47" xr6:coauthVersionMax="47" xr10:uidLastSave="{AB4DB8A0-3DDE-774C-857B-4C836417B788}"/>
  <bookViews>
    <workbookView xWindow="380" yWindow="500" windowWidth="28040" windowHeight="15980" xr2:uid="{2C4D5901-A5F1-1C49-8D12-CA38FE11F9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7" i="1"/>
  <c r="C8" i="1"/>
  <c r="C11" i="1"/>
  <c r="C14" i="1"/>
  <c r="C15" i="1"/>
  <c r="C18" i="1"/>
  <c r="C19" i="1"/>
  <c r="C21" i="1"/>
  <c r="C22" i="1"/>
</calcChain>
</file>

<file path=xl/sharedStrings.xml><?xml version="1.0" encoding="utf-8"?>
<sst xmlns="http://schemas.openxmlformats.org/spreadsheetml/2006/main" count="401" uniqueCount="233">
  <si>
    <t>16428/529</t>
  </si>
  <si>
    <t>1442401/19600</t>
  </si>
  <si>
    <t>19754019948/2754885169</t>
  </si>
  <si>
    <t>60473718955225/6968554599204</t>
  </si>
  <si>
    <t>48276501161378454732/194517453886086241</t>
  </si>
  <si>
    <t>4386303618090112563849601/233710164715943220558400</t>
  </si>
  <si>
    <t>77201244336608981450888683279692/12862769439948897443828336460961</t>
  </si>
  <si>
    <t>339623358722762426094451563298394625625/19652221475511578582811254387824437604</t>
  </si>
  <si>
    <t>25*1/4</t>
  </si>
  <si>
    <t>1726556399/2744000</t>
  </si>
  <si>
    <t>1520290492470828/144595657865303</t>
  </si>
  <si>
    <t>8704369109085580828275935650626254401/112983858512463619737216684496448000</t>
  </si>
  <si>
    <t>17132335080263512098050455090850222922508816644/46131940979487863617365190645866392998504580209</t>
  </si>
  <si>
    <t>0.0</t>
  </si>
  <si>
    <t>0.6020599913279623</t>
  </si>
  <si>
    <t>2.7234556720351857</t>
  </si>
  <si>
    <t>4.2922560713564755</t>
  </si>
  <si>
    <t>9.440103501006675</t>
  </si>
  <si>
    <t>12.843142707124347</t>
  </si>
  <si>
    <t>17.28895857628551</t>
  </si>
  <si>
    <t>23.368677601498103</t>
  </si>
  <si>
    <t>31.10933448515104</t>
  </si>
  <si>
    <t>37.29341164987814</t>
  </si>
  <si>
    <t>x</t>
  </si>
  <si>
    <t>y</t>
  </si>
  <si>
    <t>log10 of denominator of x</t>
  </si>
  <si>
    <t>296325651425851349505719482830103274483335382508/837592183567672617154000902380433993857576689</t>
  </si>
  <si>
    <t>29216811879603452907654540685528262939449362404641461601/3217724189948388661397795704743707676716077672251056400</t>
  </si>
  <si>
    <t>734212844792801357422230884485249949567883549675152010831803665068/105400375785941470122472678434023708769763979504900753550308854609</t>
  </si>
  <si>
    <t>4196098227570015536181717307056998500537202867254564476717797975116438531225/67509832319007616089031696842305848128857748695637998060454233577970795204</t>
  </si>
  <si>
    <t>3794677992155083287080733191117936160924515794609551505396482102510974707403819923155852/108774395711898269990928122457088724141337426225843695247779268569096785146349002463681</t>
  </si>
  <si>
    <t>449694237060866843762380349168814474651681212183233022035313594048287173659552111551208111024678401/70829176236881157057028857786312342915175978142395358722885216836927586836054230045112363033913600</t>
  </si>
  <si>
    <t>16639566156352570888547974981567863331341949873196837477189719206326493833213612154071081283974406336240209861772/1472816894548657382199719210574628534023816641755988832351862649562215372475934949269851055402537297641261165121</t>
  </si>
  <si>
    <t>109565823147330584355436543609555997002300337870400316735151301054200012054832916698483032458986447331013838759107613707952025/11652593455655686125260193887846805577424859461940616965920522245690451984280377615855715339173050713553576546133635592004</t>
  </si>
  <si>
    <t>103955576345001075931468806270012292613736975585970973553970844272655398976942429863624146058660092494462339468489446931925867440546446966188/8130031489429377051531287697786867479490206453294485909750117889827355594276601087658186855979414769199583957349248541030421467553109949649</t>
  </si>
  <si>
    <t>16704936654443648226591254727774318537725967909692132575827583172810674098392834932476997557671171115903626758477030428022278172354038387424248808740060001/2708198280540390539347643735633189713364612520554077136555147002362560161812759693321711901372647621456438677210653116222409340833413921242217405504490000</t>
  </si>
  <si>
    <t>853987967385222478970834020943976945721377040350653352897514831716948464116197171962694838465743281762532153734006382314927330440877209364151816421419929488194115209943788/30680426394760389873325010487051913169812174379251355178825222413069986652933423362948664741840013728126063399413950757050126756928659794051014644802611526623661532692849</t>
  </si>
  <si>
    <t>5952806738631515179471844446970008573837554182372750338269544943410122029459805276452175895426192923146757033760011660038649475649813506730813050907146671300766867082776470482272913928025/67246613185264054902063327222036390911072503781019008958990869566236817171013804307261469942705588727856570549611396791589577189656565035422790004689268562016093293350203299090661388004</t>
  </si>
  <si>
    <t>6387087505066276655101390128166007347730065534074782399889836181974301358691955632194102090618822249438087961482679879397981372621076180882362086524289434968290890287419179685606489093012667793229786295372/863082700407894559255205751717540501215750767337675034029187758931351541733034182435558344197340849152172895024670963300384568634324700875134759035197327956299014170613100860293256930335540107884725516321</t>
  </si>
  <si>
    <t>1503951636308700782015756266981701467049392992360527346459245191690172113468998215261753542064772953214807340921396597483565618778412243265180372474065228786851504571894918879949209072554373494099903253064718901680410326401/180835956894524118064947806881270059078549835341096631291636732568868850962925545243350076980761416808974524070003848427286848470360323335332073009495164532194242171505323309945221102383396439402958197732093040906887105600</t>
  </si>
  <si>
    <t>94420422062942509774870373095383711542568954045175912384571802367204394184983083730267675470579770043385933204413085850108607665160144342094036978741056764231504617583575813932751991511250910138811980026996568682462441873272687333105205794252/514043858838394104699114917015254767414359328206715492628760821207882891870643955472911176517837515914564382706913972088026384399141217962186736981992286950832850682731337842046456986168829336149678180972470701705824891578329110583518048481</t>
  </si>
  <si>
    <t>680341890928820332068945446987740817054419968261815927393714594856752121000019801555378712738093862198021929214468817581179182987908664546696001941197126694923340480493416783978389282218864633331287604300850705991381985002792163091860577325717963539429365259225/33232139063467724753786059695774775721531313902400557101606735687286703318420262315364817263746724352204966715963850867598481401276177868966969583477642135548962540748807779800344819359495877630938791203557563436488991021669844902604740811260526106797451383204</t>
  </si>
  <si>
    <t>927958208964752112623541631715065764536663201920922486690785958027333161367463866067104516694889817904018256020288051199056283809109301735374357434522776478428361334431088904099298955819937921437089584389186535428422514382288379783756745991267980248363057754293260107870545873135468/154216230537620790928403147865604500371168010705603292404517607963486652500560757989830232265447263760597591937478902418824367430411373705909252614291952355288730799858157159634036859199201937663393771396037676872116052476296781230736121670400890973063146667416470361123385473215409</t>
  </si>
  <si>
    <t>315819570150077638178578962021541276624021049772834072654333164671951738006049402630317741879430941317585270968831407967582224501441126778285918313819646999966563576137697264574857754522157007260044530910644480154102354392954230977172206633080170250075381328896151490094626751822189385580772645774357601/19765054632498163180003116715998019001996845953300233916677124464227592586580922776735586032218129460852671201032257195438277140081497019272178184231128374122980918601695654473989492775042644520138472495255672943026050677319277685384235688649900331280440887556254266430202488373366558929257344047040400</t>
  </si>
  <si>
    <t>21835458727548456217643996816070348770234413087265195541028962343589957257366492205795714240284254352727664929600576137910001735811897425270084171219935763765951336549310714248474945430403895200439872209466126577102889942049167953043622568827730138367106333745165869460665711890864646568581586625633403146683292760665890168108/40100052125720073110482913624812956906138267209278679278005873032120212269113783255722565641849037302179079099521429462504823026352227051351765525348205230418425820076288248355244797256502436200746742652328519436004889755325494151300380740290368411608728328128470384986161297023336298172659265863042219714332778077616543889</t>
  </si>
  <si>
    <t>169595903530193822901068045248309687837744792011125963356674352168796573626984281256921257868683853886997950177353451219124333180518024118207064128145372602790772382593088193021211250034832041892858695481028152293445610529839662039393892964661177856911430263699614040932514418316999251522393403985578604912461446210593278850711943339434438648505625/17801883498741413644293961585452608121219170746782191755497558481416385906172296449549082351766215672545697764331660850741220605863931816768728160287306041531902324972194782732487907889458323834878988395256791546003084871818065584217015799420687370001675809544258425631469537070096131139540938756270919796001402020567703994663858841530390169417604</t>
  </si>
  <si>
    <t>327956279531042975124999387079690482387231218708178220769397268359496847281844873271467535391923343501144170780195292834118929247715943902095965320441943958129771792445245885340452909018502171269337733309217768942185691976989589232746121280058330465314232116153420406449933517391705394637310620660039648489592413425966958806851093073232078635182913784262152372067169345292/48337846812376260596567256540027396629228490344879843973686492954798539284908182513124235811188068605236596550167878802498132553310933514551860263269749740350959378578132628941593297414172432795211753231928383424457328774067672871972954473718649264061542730882823431180037790538614943749954031103590957645531278349012568131781144769947338233124202677530913403494835468161</t>
  </si>
  <si>
    <t>146557818348941518499406568634351235187990755398697373152902773665656693153132802119519961311971330047500155017839790366932943620331717920642186682570866610387438713723891683586653920000367633195366011499626508120083279144842582183264759608032752141018578326267406668285703614785246055912842822805978865314267183897196696585834510813167415624772915163690820959316233025373838050394093591767193601/2754656421774327446607681419425156841281446575232976827397881536246182800420695295135964987531187684186895098997951641972313647644592628223140881142740412970975189132030210150860800968222124926221380274580350523004491564461412771775262588677752220052429810844480215030687263735931577653274777976950293586266108780993334499015595328849367779339941486197556344616714408617101589222454121698534400</t>
  </si>
  <si>
    <t>10524723531522702373498231813415409429490093384489575079406504052923679126413684623331311458023488271546164772836912154368794949824706891304106969763667209405311114225040918438414170440625213862031006301994385405718008372104958267110099352423228051623124286530902926018429012658601629751165468773745905255254133113638367678280944907857145401065004716645621338792902912622212255754577074100140112840751602973548967700005132/266513540126628343075729599702418042308468385825907811710257707076123216191030049421219049065059760295215177863684636807738234465105757157944297073563441756065534223573567257802950723837331537075209066812867954021427614898448083120725202824363840863585547553848108167137655243244059811450228596501823444352650460458614418753620706122874237503709631526569477183938392633322782725809424877264004238656254135641953794087041</t>
  </si>
  <si>
    <t>97222879927565616264669942468076761569542490322348632027368543109097907867912914860548016975088836784502147952534541307782543036880068949261366320341212771460562665562702148048049461038249305039630353895083236299366276392415026029178406650822408061924184980780437377589658239989258540147174217365245897937409045870765784811426880755100820554855913285639817323672189803398162996669120687266710912808585997261339959641264229656108577759068243987225/15035847264823410720958809323051309423101496228065051470713082616136436715253316230263587227863525627097922064468220877664159961701854919122547534993044706734752537476240203179958210752372163245336020985604856882492229988976775548978764083625668446778005285238525797319550922998911614430889818746602483063157384198598838490454323359401381487706497693804838473677532864222599731243021615227288418106706847930810460170045971727174076421495779971204</t>
  </si>
  <si>
    <t>277170667686736112796656819669291899734338462948104763138461107908741075666342253651194738021832457956984976593435028260070280966322099776677622608242628898220935735375421732823797757156790058137895053537955703427588903608425839530446374677684556333063485288513041397399458746668924650753291520210560771708734171282882332165996453397105093575213050480934604845255062721932804167776743111540225208861580949658034460630703996038347120750820115474777693375875037311529562178348/25977864570283938264484415922831651548963834790900338603039625494674449008136714579664585223721428461987880050672820416530928970352032292469604045103139073082173479160355641496323720942027933362510290614780361866454647779115666661710750934091957826058963100275506353452534402265264605818598391915073173569242722145003407702792482675287909241016495552824959409579100240005838491996155765912164449436418162560495567689406599410926823810674456706403126366314528836307402029969</t>
  </si>
  <si>
    <t>144112209614164173204838953522293448507907486493522137354417954476966742509669501334468429833889182800604779689275081744660573545895089834674008393148683556026854080326917705190769391849053647063124399721939966726963819575429076415957298402781973459101860787262008783297070950140162916707969422812514369150581921726219036270135465750190024128926675052796952852248368232417706918316588629859449159584092301201021593809529761326452238223974129764310547987304960657374882849428092292236545043982760034401/61306669946242106525052715865103844532833783445046683679465387836831740516291773799571449545974604664439480457096660288852826985542783393187512316030362467600843180983916944253940954116619656940351757087159160114471688037435513296443350456591627412807318724734763820508042101476366553826805184555580245702386998772196965149594408623270216521507895329156677092009300806716645162640242006443362678284773880674591163360147593344519039899973096818324877621136523052244866643707914243740915583668787600</t>
  </si>
  <si>
    <t>10817442338133589329601417822730395068904615688113815184610924480105728047226261947387712614815454556845988941007283059957946169284854481450943157914630751287548347044504812275842502875005144957166355604082034261128798176102322077324223035036556110575350292066236451777696959807584617532421204640784591849052835743274889123595691962116353002743088319779203131297557918667574862775244108700435867292348492832341505619030687085147780557539368673117846382400422161810334087222846107297918070329378521926381841241419666049396579570028/791320979339891537880859782462750304760769021205339966355552253397674458233904995711157104414529143379183182080315210952888076161859789099240444549616422447313810987307281340112337812042830587811509208098832771941399447008418933788352883412127318430821279782956460691252802772611664939110866920973853523241300480640130960639301500510157938425574989512145766423590971119367140297266029265350096426039791877743527056781233989637518895567068196465694200836540163259471527479014856784949798941466395015420038632121738390388265111729</t>
  </si>
  <si>
    <t>134164877976076743209741844402086756041569232578166389053796658980092349431715690939260557478565456790992834226249938664690572241760422932079647922615742615764337328604682730573708705153578238588210504323749731296269300345395105918021875592017479804355141087985048480748298314381655437832617501501420246083572534592526673335114853514342862650186718765734621363362440932275482460281703405357344270968680337160636201596902413869984231061259825610785212384547145728992174452701553656261424239007431625208344527405085169218910978865673567319500675791927477784025/21982705641381439361820211827324956296335868482737638569734229170302721382374396835888459743430717687241300875727118325507077575179375853454266737073348270502080483642039184073512697659034985980305639003698273263861964013791582305498449333038846454857744481898127887527752420910128519724219542856412489476213995614993258688688723354173798834964893328112850902640329619595382711838232255727993719140989665794797344501257653396170955636151630777401256992717432172128919223918620194321010649562395328905461962401724576907330054864739187783012545488511728164004</t>
  </si>
  <si>
    <t>533075209885307041053538625369066857585041717141126788560415616391214274654026385441072879651134822320367576387104029268812586414722692909008214648006385054405410364075737141391005023113993200667193109995357556552138221422323296206699389241168106085211214804050196401833487829708462653766196778478753007776682706103201565575438096728255312846990179332923974165749935675965262997882515572036645476849745085240190249135145784877484838958149371657974215691791877112997455989152112784322256428430982775764569563843163607878866617779040047955277275325409392907188389609517227081493171084657612/21234508442785749419130988199460895834836966827161966354793475106855916832671152332143780937343922268090585421588175636057444393632127465783224057011540183189219042043359682836208665579843628322030299445152571584720170359984212603793487461343020987499864443961153240631763007557438984101542986644775040866106488529311120226546857445200064018886963548983637942515500148980143374876522527233498598492752974796891406353239141529580697413805150872884133415511118572635361828820415841243267403851728754877636996629358216468690244198745146930428934606033987475268253166498856967423697231583201</t>
  </si>
  <si>
    <t>294947914648659113918336224735596038933224544882856428352926357032057269596382150596043749112838843486808561597986222457007407261744057997874286994655878912484950316318185031966458106921752964823666963242103414664992311611107590540872915582769196315611052274604847872631138251941004071824197988698235426611438842028653537275310856458266453965174398796412489716209749325329664456662495642435568756346691371065879440588161067591310018474271626321490211649858438403544666073662017754081202922809386536805014952845170034811640811387683014644302679342262403795485982367363483206363184086650576951560461599514547583760240001/2717808646086477002161054813776839209017269181257228025684202875313914706450695823462818169867992342961262856565541287042128490557975574430721429535182221927332656675383221609532460943041299118527391179189280614403476132727306087915666308668989730454801035771575328465059054271925128674315395191776175114052001482107268988194262997829473988708315243248623635959658817284710360721077069846531607673309831624883613826448708908946220803950659203937615319895147862457481101989027131107939048652665867590076739550990710268697180221427841068033887397860939115919284200928221824310425362661274375398492082979456054817960000</t>
  </si>
  <si>
    <t>24817025099874545193304919498103885781128603889026998790019315982521840154921103821741286522482663469212729602772002069599782347127005173508050535434985627678638203788989803756734677616113425585281162355191069230845989908653613528893946914889566093408037014474148579728324000225825816860000385303987048849061232750759350621676876519437969898407014538116785240538937065691198726042915424171709769069990766786938560690550383680742529932634733631374381834359542624080151474090086391979062539360581121163112325333401714202166325665843028315808573209565069934805815175246750576908393988223733424877545451908998936049680818415637417575626354398405962702412/3240915060108638102716472075659011123585564135430733185498887264107106651737846904863057810750720305256082513630937589566773314813629590993167583908451209652858156036821057050236527678777560377996058184795050445786316485821945159378323254678111964458237644022906574435724098879802731341479586745798236788291612382743080950324355328343123924132582356570571139671222431332193264825381655363617965172011375384742684492038632255605291744629530187117373997809941203178537037146028751262140771624163506166481856638272674707753436772252333388692224170482653693970121225366530466777946858849221888884192442093414884986412659132090023145657801398083004096801</t>
  </si>
  <si>
    <t>449418607963794073100698669912848380143542410571389447542441458818352176169280435459915285922220034392504355102020294422504829599263364153660184308342682507884340661308975976087225122802453761570295836076185765761492198043137289298536381612718378082135331664519695890124344251443120723136968210898460367753857459827431808241629240115400255925125337831460031965167597564398422786111227964904872796770481206135235041572789312214191558788483132045937992506632605602954090015207787546333437187292586084934110359708438312023292880948522229110143468129938343883437976573396281978057109240894253275726212178366402703529658660281347947917180501798162150530441212365231063047015932609736025/56235230173163582824692484719694571614390775649566387447346156355551786425253143517750505947713499322459669706308727535549051672535686922155915620973010624819596394555425489120145861059619346863621303194291311037852751486290924206068887285038736309902726967045175478797705575398130893149257902439648929496480669589105420288181618155411862940883599265304255115203268384394884330262257899032589471858647350657637863595317729858946876190481372718138619266866839102119365624120482754264931609407388207035752209800434035831161822592660669678488284855357285979492135772706309262885660736249239418216461125861734821180822790928548711237234116150501477054340819170156737519938735859756004</t>
  </si>
  <si>
    <t>2216993420631361754911243539558487640335016628835815247844238328135779605182728652787457780511002216286592287836146813604509668386808716197708006990203874288364804836748421598382672839546538540636259140125337432599199482579756984883025298872030667024317830290209811461312808223962355282548141673420638766999816096928733508425988831033525293673506859312168872430218259628479538087430445534806376390348521532005047212282360801049460104260318803028330523370113623515013796877614428341476793628763111909143071025822131256865234939990981007354237001426907599575641068211937346893356870891749619746843459329301290056257001111999356103652763534086489110423758858478339212415689833687681572904142514710884442256950510702828/15676755406919217765285128572499496347931753150486434071946537828222747003198135916295948237613445174075529574765891787517455015827391262406283512041946907192087308953351871083839501292344874950912312915750469210371659126830547977216763520226127502590630531439202466442245477571723035865770209524828273080246384262753747982594773660058100821654576636238418081969294063309449232203819578402545759008969354951286074745840810175082057217543701269141533087322516519714701254701226678320778321809413158310274211927979413305671836765657673159627316957212854830997085164972656830502206291877363485230773908725184280559891593028534514761335525937101447084011305961912108892599201954617084522115158240099695172668294409329</t>
  </si>
  <si>
    <t>1267267720709262830476266019939283007151015133880703083383964877489545133960944937928680009709238717163278127951529721777892927802946295372609496929190844302737266184709630191366873198054625260827515790655477847588300758224937716310973511319302445625954544990920411838423022178631432080606565298883683778753809911320548450135560500573275925820605255785566176047791463717125685018098902980932377077565376321884551272052857402676678495757972926769814048047528387992774905289942332269446643797354803929025924585258728090227606640601570630462369005954768953416032373575936929269841527539691689688065424186024612950861955071674385228140848797244339024446998350056160759960293973014133685034219394121975401044618025621417408221780366430051344680571330401/56480166832367563255580388921493105251738127001624494715775260816342836885245867575099094955375370260429901025603928565472873635402377612392760266394655555102968761412262725173604506996661482483400172229547307677405010383629368388204407929359672076911686830847407836369744032493787170557433138609739883566344183642913158622096588771584053245482957741274025570196757703463520080353662512627214840610223823098963036634432237991046127874575350648321845837336319703924259543642400276732973361388282184461570370997982126379807380847270872154510168446918937414752534689200984537795787978673616360729510922856239941125275510895193611422391568625226914705448261171894230196373958951824617785586305286572547004418846038613365909643091095520436441615171600</t>
  </si>
  <si>
    <t>134071121316343242028467565900626295046922629964957499898902041810520664548484844707805279955558060005663256410365598509562021413877783480344254569523319686271213870824255459110941729405574005248753109236912713816971893235643185947548958831386940917320144964769948672048840422916216144357364253763249501228356821102102268340678059419711716698814382135795335172918012004261223734647620615946483643807040506692436079804382795790977411054118307341539572931525519913618967764747573594209105977530617134991661119082328456308081734655082268582502324574839606696274265741438058698941458958150532291994067731689583424326901248277360276788606691671574936238027120261208049400073741333709839599269536915204629347671928605794214687297125008937580543958548923548298151147710415298577864472901548/22167660551188129762801007149219833200561426720010182812335432280442983377998936248793645174395566061427003925686077182184429432453474372994311069957928601628465047912029682121147194285162066856514095285432601911957832637480986146061457625495655557917206760528468057147984742472479819808647447299456588160532700838592278938137366933272851925301182721153070154993221431294294591650680114147628136457292914857907937757232159093119962183941049184964303030996928028035601765522549793483414384118916691175799835840283185866815779624907417387354514958910339007767532976138512967401459989415064070560884333530416408992073495928835214417797351266592562929218920074152062665285588250127938483419521080362015303501446454041337990728540999554814843633334818628991225484349205701589023492860369</t>
  </si>
  <si>
    <t>3527271057668965779333323447194404750776729112194957683448614338245754519270700216741389570707493335926356989708614028741932133471818949390196994708612622381211351795518309181414195758049607569742559255627698406117134612241097244188806446133306596251832112388727889986865313875918813497037854131621727066779103575208485769447627576067027198808512999444400800382929429115708422194488430979991213605278348960835041710396869062630591113997496364178780868375737064209079444081411601634870113249213842682070066464367719973998708311698355329502588519897194063453413695578980211138526662286639696742904833920355247038640560174471263016233381598142322455277528603186938650586035719085975667869501663817392164139022124469035138512071201355694442915839907883031176713783730907120535052371091199320804311829946455785546257443225/237824881218404736176721225369243268690853338676146413592095109422387196878557843286958918972996002435086650117073322757895575942250996668756202586916066853785521841493588260794301883364866290517046279969809841316485747205696183000461125322051854588962398661763726076833707803644629874937368652760426127511617221187478797117875023412052990127735395456690298968476043874115538740679977329523322573585790711221289724140223287476353921113786078026217715920304958949031842915820588785203824017555887608536485177161800175982753406861656741661529727138247010405710703892875461747490704720061106988652697620950868793837430577966779113263574497377271916017756501837238768840293500063591761537595110413840533395870741983823658216648044019540448508125263931601270994943352329278097879271367051787774897292629547078944981147204</t>
  </si>
  <si>
    <t>19315756036415334539156054156970757080962466482445647599196991431616611923554250589388848308562662804969481331565540418585746172792513307396881197585405918667097545846359154276149751019572075734655637805723545825718726030753585808188786707999429864420210476220603224818002768699506281034295038356179920683371842194917315303196505643215050585483232727260683045884440125489889455412052213132710073462344555145964961953329847008207682520733600141908699714374841737978610611674415277010685664955745943788379913971203949684818345131373504013739623392731491796317256298177664789420076208197615394599735475589799715711905717706084934481086639042125489860578113574357469729251097861770045845742269767066446773853061487703648643719438790396666606191546141888001033846047839857322516864254198361577120222908630633941665869578883425099013994447151445330262997064332/20454594199480064513737187914000395079040939857855564567250081273219506472607536015436730280009354005168540610519925886866703686211565402199158359228051143683695323537329895356535715899130662012022737949131826064785886004686388307792180309204853341196249413496402416276600870827708458779494070279863236830799155389465797743892898100696442902803600205925998709904521958951973215369397083524843756811271586564531926369902209172653844640165545684093604621470285413797820736795679883980035200739843154785781743894632936648921599316072536096230644650566149878900773178597392468926103644876115137384143365493935455052902485838893543826643884320087125976572361323964080345528317381920002361090427105088687564740251435208482749687084288429904853752320974352246286367692419555007857773982159798492116837054465332996317859875688840096859846874437217185567365441</t>
  </si>
  <si>
    <t>11827612979037415384274038976498967015928423426299828891693697267141895402764085069759244066007500144698464784612199137455038522348367865024943901534484751810541303486872217461926737306356057350209954939796640279330142322807621961856884998168831702107052823587314905884924244558922216424548325146904210589292227752857061161034856942775005765365070711155224091447096949925141254879473028402432772618018882536114437785554276467995311241957746911693331268104360012119069092867170922825728396530506474253112809725859244033121245973566252685654597442774178791218480906415921191712351767918133893334299471259891863277749360943176155262988747686224727031059022424546242976016978044482698570598492894335889627147899197039501155931745949412209444111977412573472903513723240738032135353784101591121161851399722335175944140796722878271510303236352241005666857916479587348872139001356446405832112985601/1179920648820749080724079961674288839966894169108203948068666104960882728654589974017502804378956368088121657595438335058926306909665360606233154874632293516542865285815007916291914052094141525632085183054845294985550756113177009049495167403585664344073149796266800931789024556734853631949680432846301616333012025720952856947643332169505952899649856470025333920879525058856656381658472817986982396874629469174944324658053609788797518640599829261173994660474349736415704617635559160249571456383312238730534280699435436719947600740200443033499974132895542758735923802184110146973856264793965113705195503777823520082547346567653734066955789247389045422541863770391846983348579436201143242942542617095629303601531895964778607922225144804334280243718492259198071322180469478576426673612677309572552515656203386008725359237555594013688944056940638669896512715511470040609431854063499469770502400</t>
  </si>
  <si>
    <t>1760557261047138305829077999290248026080058114011315395729929350647592486471708868764025311431268552350093653948453984906187948157657323810746682862680492407625429443733513380434353214498915559145582406206317684630258267633317756742570540730631168047790596248108105638467521612298405730446559761727074048471811236982469079159220963621065340803629532160432685831339930209066988842247003581126915766502611841518967987849189300059537703207525947172058366079427837313937220585466904867194866589149118598938863633842538178313494429626393562967109637910459179910439147163843927094288479377177904980588428457875520907697571750363294440406801020650918885256831074669566372242586573842659446471048111301499923959381323065102233633148276179335614359491165986986689114471785673951784951793530919571621351146191188339045445478393483459681944892426334436210571599155467462056435248130301833159521384899234873655085387424793095323941503774092/265739237131904904806480457300804353222355176914878738757473712317264408487141941447473293951132535414844595161281999514948756471009193946670392415127865526799855216310335776834559862887727715755851435849051447221628020125742483201780405112431928132313819285514234535991719579053438104964569494802929081706810781139467266528271948121304922674984280081764669429417516367886328920532972628068200111973709722440268392931193867954322366646906456273523918032287544289168825630249010161566305409767985282170567947707182636816864585991107937464934490642468500965872592959042841017579574746888637249946251364142941046154819725985675754125788144935872586336242096961181115936971741482708803897107077684584683281190529041704923500818533641238805694787863174560218565033530277024776797029329671028863690222561891353969469070530162553857691814901993259259479346393916397630236019623282476420729083910776371891655503543348077315921055533761</t>
  </si>
  <si>
    <t>61458938138612877502452396457570272163452423817367127161056040027415817024401094441628710198280372015934239189530141546074427881897770229580494412824261390796356135478265433934177140662051994393136528990930206140189921168956610545664619342748300851462926853066585174841596148226952056619135447060637707270415630726819898408610046257608002612611932759289999449221289327445986378651275840316181490912306979673756477961321137575813761829001090760061454508966824165770017470353716611490818861464250839737313934912686528452277069719792107948580477598874772960839760842876586476846201556031062136615359251009748958197691316859019585149510302556837163252139908562313918755257972255085093567804749769357882354296530855163389653140980910265498330647283344451749421037561440442377351207579316910696072831089367878507466645796799366628200795885796278968701653376478452035908788094687675878247919215922788936736404671248435631486337271506640801564764914555016601091912756265625/1334102907086549538377533119524242166919616515300612117121217773363271285638794793800992894930341824840180258866900248049603277006524635684756395332731288957858167500845323049451276852629061928931998183367940083723815373702621601318375825498024071477895408804812956020863543547152486295281167851222074714809286928171195788837003192398950627984502776671302723773014399139713127043514741198217277126351932486512109992498278150245309678902948590907829109996052242848972770889556137482632430616417184168524237960604860637878399114775083526896662306061411289633727445114912698956250054898020630553664042437226517240161134083905516436040329016460515757987346173399209638657000686426527120532296097279700405088932011408695909563613841980239693983763672963321016948219395205455119542259836752779033072839416357072013586092316724194982218240233923436609996438051116037714213771799201416825682755624617383466078478331937308917788746343075750968092598220086263859945259377604</t>
  </si>
  <si>
    <t>161284044395991093128216325061306678133055560412889179340491225570787308/24240910257621721007082878051441903163828132096989005225116594248137</t>
  </si>
  <si>
    <t>118532649182620134300375977733577951389717717649025210434341562467728062986824127599/5771958809065041073327283198048185007128703769218382923162917098469184531248488000</t>
  </si>
  <si>
    <t>230272535387436219932177585257617564323742667312393475351561832846759282315683811489401697008957981146207161064960102685456579127396/1134462171379876777645000912069995611947896708729834200523608520857074329586936893077997529303984898210195632699397904495067018079</t>
  </si>
  <si>
    <t>3118154486813851238899642161252972821225801012340423649225929522582870935867066195274856756888461030478038344334168538500820972923996262168784697601/596098853167031897174213952215424762464030920526374716779810403880024884247078459473944414450509794818074644311492325830884147807754542795600384000</t>
  </si>
  <si>
    <t>935980850587147411642174845040327889777550077223367867910417427999391716571078204098359160119657803656521954375297421171954292266357975954591372892872604919800229680443278963869575139125360378993710731221013452/23181329579754016884557439716076609100441618388097480412330749878024609701710530347572222197672098519155799233355751914115820372344441817040426435444042783575831374836391389484046757625169297911837766063082393</t>
  </si>
  <si>
    <t>14490480326481701121242406707734491625950339568611277674632720470187982903698547715363951721353235833956625875900875089147028676214664662848037543080679230052816451918218051127812983002598766883633631818220267344832306030876347642074624632651975687520684717805024497454831791117885/17438359418109825852664179468916091462114171644249151921033897194457300855983516456616402226535877141480649815531419260043960253615913279270403668694285470116753738038930928173320437451375561226420643325379819285348327517095114500105672224908906035932133791948258460860788835992</t>
  </si>
  <si>
    <t>9448762730860619868230572443981334268886952291621681462591736517784447573693724148202260146848904610927408776650416773924091266776414530319713854980299660949415762156383575065328104061484666267195392773275038279530069086254782320397700844481943586163695341344430963904370227013214279703271404165759270977924/801823199220329223034302863706496598979444107122694527291304429494139410138206177335741171544622241245021494781054942193394294483589059924651212621775317767766769721333169708212635377768537434758826470867134787303124425024514839554676426379871113746954576273465525901654613711315833678964464657236493783631</t>
  </si>
  <si>
    <t>-1277185592489908027177120756207327050603676047907166671391526776655236633855784085966866096271849097558159712618058748047406844464842920943747285666655798534203088788036210271505940025459170352925305002365279850594487825246732164004202778529650873238475197700591784481005024200900513754335237683572308300244200822430460651076605630399/76900149279805416395367634480718487420982085829791138378309979282313687424907312932188829080193500701733474065392575111522329481654238814017329640528342598946256559870224543705072589500579118028444933201911958430332156236327802319902463435267453454861780920146320527375809223122556864048149636467763121252845785985991325418543296000</t>
  </si>
  <si>
    <t>-916995243171861480877640651332521224538787196299755529108490030368498488292994389427987459234085378207207657278288108198497408526319578568154998143474228357663569769603845594466525190714770252274853067206142779614746991905424033151757089471703340707138696259437590068203970562788296419550063623108498332626760348600590747482676481029359947183593603186867278983996/368553264746463933637827748531872622528320898972686852128224969115367214587153718210664243558791241846498092083473318943784634920446036910340044349624496263490276503750254622907814106300051095513742244312202865527432410037956418093456470531229609857922294796505727893484959074566039414689397541022052231871886380536334777906168787826915913284808542294888594129</t>
  </si>
  <si>
    <t>16966373072278878408696749455466966817738212761055096018904498306683712234250610027220587173874333651968217773528750522966345840457600794531492906660730990822654148695636644262080003835607376254443855789400402646498168511703396674359377976965178825422919822948803444892169301711643992192401087166406721410557074220404913496954023254655517717135003031562401208811903265607335448026234081533955/191574387108296277543318575178091079348909735542462192467185941509432261255050106335841016402900530924321549545669604333983148810192241043359718312636849491956394438849548989170832969465222695900021407660401966752065159793147620848440724669499300377536461346112601680249978073085190901338163105268274123986655173762704805048872650073880508121717962982939304852488434024501222598133568930392</t>
  </si>
  <si>
    <t>67645682849269836638605745852147220775886040076174385826780062819875369890099307431175979685977517844340120980127590948609475273535912368126755006159472140413006633751466190083795430838200839431302286249284584119494771622790137606237591455556238408284198424916460344567514057946725718993510509905600283089643001237788222294531563081902572738168279026929864160459192505936575338388161947640252296957776309122173540465807788/60561291114942530353297413134071480041107148213012578940110799402342860573939150475742632749487029173946158250075275466575295568209563551634333327339566099874796382284922825921940561272066301887247224674204358819193484396751318876483832965125365724036085411810678933949283140564455458121456199164898544834934660277211924973958638440018237906078610510827334553455690251906751124541934740721068545509682207700392355309145577</t>
  </si>
  <si>
    <t>-5201816504312288767008128367872693186321205728289535511199981215085495678184668548306371085544353943843037208116827005872648864602252447545185675311183628030048710880902020817709496937751562321403136930708486621635158649637614134087560441591109107693975892060111324709483967843540419644514831748591293927373747913069344150639483972440075111434078775332017871864674214305802549539927250966894938576173321676119461495774487781310055565814762545842644816401/87871295368365688395546030288061447446998085058562587949973559486785079411636442120837588161068077706738444017334496079421088320761856377521009833708603158883496456799020417578480372999991718435549508326222061991436616980591049410645721835057776530289372089944005536203841044474458837556588858626081710668827379529196757209017183216709919397756474286914778172084786362876471411748639929058771861484960421208800901685420181944645160048768245183558792000</t>
  </si>
  <si>
    <t>102027469184815789342168714724823096325427984392176315879909890327836245635839864568387214791335356352807900431940359188061333044513939059053808144496729053183126250933662175881716003177953499962613205725412971107192398499181622961858455816100157266125629228134585414977455271897732493242409621177088538484390718952974655808172910207566167324579767100784878745343111860456176461517687433672803338521838410854200302670840707732390421432430666601136104359353620494225477601718171220233461108/8030034399450868506794717352511027998075717384568587769115863629160884108705162896659152436481618718084595989259279400435175862207440372818002668016835550924240273390712544891651123620020701274504923475628912967996824291098998099764518779194740836779923838133515061042096161752576062424358907307927270639338555610095878067798315844482837819586124303327589136188338471137263864381189941383701632996237823852080742304551392992859994063879199363225812136005100937705337582373913749446713</t>
  </si>
  <si>
    <t>54251148038221413154775278593165820803979330758983602372155387951963975277621492543133658628606105724548446510305339430536106542696135319218788704301136167030635904184902707193683778948951993404531002387021336580279893278014121989898411881432210810805135929907331948541836736382259259336939767389106586851446772880156372703751067489489262781860313167343299683556847429536296381931957035473230127964338104641610750035723445263390559549102272157809835135466114320714143349660645963745077775588229503560367990722029021490525/2375193148497712240681920454999988936448487035397053537074019987952318677307230422431643126957703019026183292073681106034701571052706139336911310018353798831294640239388395914155011803018128632591160208908833306209762814290029882078029581464042801776732054217105775321433512092623863425043008091882751862371616602896408182501778883776174329170343895802541591034363868405811044783950105875925291925023269486026869422764616836633506833818589113289601366916376798380193810403170739044390370784293816009249058111913685667192</t>
  </si>
  <si>
    <t>-87676499041274965575867104213074015691504809051613450355418037423608989182701011789423272511773921574142098211864696393910456986875651590063322592144478669222555949101093008921394422444754927486997096598888733696102279858197535733762019522770330208784167207434193482847038701809969199809355259976317234055466460716778482594138300529387528975678685015408560732890603392635322654160807599245258311667268051616694196251716548574370996657607523854979152825845699582472549577516076550821781214316060603529510381021292440403730332233614603811983804866462998673244/10627496034185161115662349480814892038063170385051479522257866639593965440552124476236509487172869678554279662256374301595425855957888987929432246708612770915436063108457582377214967828624720018149861278900771199217448390848171263971660330147268019989855871550559164345832825891052013033339598809073343185663362092527138347685036111966982984165359346064288379241946500994820209714142106710344382511902080095436265644589621343385455632519275855372224123261943587060486250272751315417028185373100030911719012088368496047173059746773563298157843309085216724159</t>
  </si>
  <si>
    <t>-55748616372313629379399358535011254076196679992932727386783820711685197140667739159249507272646829723941831543326811193139725740033587280492842829700022663478081181689633514696366187669937320352961763153759769316539279585936020199907202051181283920234958275722532551289828206425793337453747649980502307232822447708339384151630958574467443356163982185043416200069146908044281892996403278684243022235544737879220676115665907222422838015274721545905711660874367643256139441709684170022156822645131535616881552355925588726821841265862815886949135555619743654129008234051373142124872606638146329599/144577648855702026512972659651268544893998226800434015718294943911430746198111084240495473043671544140028500824818701975795019132388862482956356890758687751058584824547963268860871656983989326174476922909037714039696546017411222223263747092611256846315672035672080181544450224499759721499039122257247225338362350544099340328515809136726027762272865105175374776122154284483702122438292484002057489745180113170219264679518839463434194330750108668118609766854808311816253010734717805614237280366665168851687730198609531846007119719362975114717467111287128736607500197348004581819420374044672000</t>
  </si>
  <si>
    <t>33747729101480072752522629977355901341436716042241981069149238241350767003229706721935340805803103427023156370633299960130420659285373084006592366072011151316402790067664080438717902594297729364921561654287167301294021729648076366838992002143696626661295037134163550356571600210338575577826833249391382131724658910204992111812702848456666055410912753257667545707398480666598979122513459261153770303906809295111224348630649118945485294452990420222269952979222540382467381497289704366471708652772074033783572111191006428188360865955811690931213766457964273472407045876919143805866020391094966230551347895495567986783098995072447342684/137587480252943536749333072564369522470330845900227741568282277637311271572616525898636411358204952989462088736982425319937569562779377866854406572559572864911517144473953484754681220997929012418403342154517613212776475230841571111194533713228411137860073635700844445846551043063972776893035703045191078587106641144348982550185297498925532645314047368698075070636227960406086218800314889275341695588449885300785194454472490978383440915978939309426866249647427732294091615233443062925601227173783210515568347582840886393415631345584362162816101161606107448627488165678475889424617523385620120038843000431281961933997446788387627839</t>
  </si>
  <si>
    <t>357358202705479531308989109183646445852351751281770889919367451227333267207709016806262720526602255705946089278569096704537501757332858268433489124906222654523075604743046758666751737494053207170400642111007500408887528564602809806184542410846963477566901149345188333878979194484837683055544094883937500657786024670244643654369997948947215472535629039184316379228648353556967243492532740008489470421424896160665423342178623894272555553385223500100561912214654683701947628009184203608161942802971225554063414671317612798177764754142653208747160226865688912119039350797123751544444357872254117035218998202973152434385404171874226726670835913683211567798098660227047474595/58303128355245854020321090528245956966709887310703509527415725579975264125031498411772603968465218697378858888958074224980331103328774710736099558148198500366607229305379092475563810396358181455272865172729551493540231740192442435055632841282040445548050064376886143823225364157806128011041670152299686861080803285453308572072876201819633935599376991854225796914330165066745255609555909175443330243229030246733358551567478285997106227169279035139950649609758834495269497350248387081897788375602562031825462481044874992133925951759686554057217368882154622890856801388635090062999584204787335242584205200073638673111055370871647021240290514591981390028113432785080566392</t>
  </si>
  <si>
    <t>-120662743633325642658986178453385423689661688640246904246884573111727505861743748676569836852013581559165375783125515628364627290198310146389174793672480971141563955214485693389962696611183812370839743623810883206681180221337762117420412990363676839333391644617687290778722568076645434403706513203102435049983157092744423514788197104967954346878241790494531957130855462772450169234350973915211187421742531218440397973211656363027960608718581565675409685000844744807914338383910805631385820848661352509270892644989132025826389569551983613023059686912055625579403274487123064582896782812246167888056621500954028270912322026851215837088951408411070569080347417010840550188396531059666987059834491963907196387047028/4187021322600993107614703965419146391417670440762363694859879750290954182681399765608226583896627439753924875581235422855129554049581278193593077634641971427181572541359571659313475636701780328067822896928351642308439729952001455319618614984565993949628954007152329200392591278358524209750444944375316816637352599899227930336286903409717024106928773175178725989675538188088069637751280922307156397724633145173343372754456144009666589203063518259306467072921830142200516263021428640818864629871640179055161235210671192521810339433907977623097345591575631070814260015339218826593595205479084619586338755858661167894798137952402606816397002866556452653942132341308732630270260864431033432755219431835521813792953</t>
  </si>
  <si>
    <t>-1730014530896976046125905434279481568443494385807984310265918936924252484551239437623152797901648236636537344928112650924034738063495738911314030648065321138439570942427731404037225954858899777318064328592910973635324055678069989147765046920350980866745558439995035961183473372911311368059240898487646390214543046140665501597515219779992920797308271217115864952275382828111991357650268733416344012777118786442750163318750059744905664393516744019573678757618205726661193817202529827799835087139645264977775805953068417196873000424717504176824942939661992858306019450775320993151772025346809764628956202227554595717885562367909618840705491216846965142169935312580885191514049195639712808820602516549744196647557399439656369624888627199006212769608131601/15179644131288357310138140348282524713871994205348489632268393330691194219941665300186931698534107643885219936326076654128399320953032029144612272752255448657230573436517603696322436622293814262759596974485782009231760933345571785242260756525844799774631431334728439767832667416670263362263051703034924241174172655807423269862735949139882119269294404793442764729182018899824578954936640537185639974294680863925914030071719407182912875268924025788106540020798433327722979239077927402593870749037681145242872652227963248400390810204877522651836190073202969994357397890898421039477177331487581753786265947301274328596658363348687090216033359369580462930847092948051918708207141333823101244472126078832687911978804353659446903803834160270477008376000</t>
  </si>
  <si>
    <t>31968263090134714802499696037902096059114029409289737612473603749637937269854453467525053775038709177425176453599522442038630342663617965929212512230143329457304303448347450207770170551065343987296401193573381283955429671822254345688255578754153636164070571076883774840141641040641194071451699092082419982952218480913353500824919286145926477650171509860758229102157895415446164779155493848565036020217971639183124476846109028447864717661667995090549993242805920688184039232646456783055846774090414827831534007413274877459247575806343628902028636423624822724189132243089218541782226806944405028955696520920012068397130954727673392705367667987918237293578800605260451510342516190185272083087115549837005097322347316947761976958934805749440708903848553915610944897225777523801605379673422829602132/703929263165679770795766692844168855145647157641966420424779194977113984119036719854546615491908445246635449271651665084009160547522010029176955963901881595080412877178618910340943927763113320914248904698232461065222606958703642769232838855045610101757755521100858649397075062087535325178508544072812951381605089356042743721159733805696638122259027670224879846417517642806216557445507845454473613153386058992629745232073787510171910404316063632209980702234352953533836371782851493853979063695536466611691044124911544940608755455486200196543301709730642691576272939828810909416368528067851434102803571929731265601555627036432909352641926933001696820790506338982210921370236591942374533911907641913162041707052981681893360937610463988071169911140895824120187601075919944066558057457187091859817</t>
  </si>
  <si>
    <t>-8998980453114417649446400710448779419634415591825922508138712593851839836726099785480848717413373951728377892092438016057697666287942847434144618131138663939622965428117165624994608855146979212844684030949543401436381345034595417003732618293057728320698842198696311821530831281348900888092781038684717124198211294267022729545023980906303279553214919715169576264044849123663736697096319236281993538648986011778717816883566199459675805888516265280788203802307994770160241833778348699201276277422735847431620938769461974874542473429920438824617077365391735022848245553650478167409358081842103634094239473899494954570379199595793015309827355649864802213738447442000801459166540837769149169890796058508879679044890121237821851853190080172767528855746435232856224493464530575332727495623125897038446284181377598615247006733560699922090776835/3259280338720902101748257756928885005930251577852929197718026481581615234050774096330970640788676600224745348632408778119048933980637870032011955062457789529831768320518408027703044156208758906271982958544327121900180258809938934292681650608630720379461192864081556126930608907864211544216090774668045927259715798242421179704142196698601789184608547570228711843328344760537713411403778522444239351153613320429351020228294952048689074390571162297848904885918780323734489018591411548970826568104219664908191097490873257603654422250383009959584142632794363794055950250084311013149408919887832588981794538680834910816169427353751304113351669062287407675999510992733283011237671633268029177591371748119803666556342241131503252073194399769037376214149510594788977087082976948073756229690583311598035993200559609488684487576438964710772507992</t>
  </si>
  <si>
    <t>-377929056113594187466333600946202154463335357030689502737055712067872848909939278066830697823138142851861604175833290103743703645236224185527998499146307522616199787167332335585286247400162461295960700530195190321452611701665260639201729495962434805697855098141963832859405705552531250986004026117391792033322819985175113493213549351361405889805842889805433004687557047336363333236985745410241216444917073361173574998144550221311086967377883295801100031008139932446439283593259098456728467627139819968641539065700722285067613122049149873018063276963290897364006120407645291217384936611332703528763396744290018847005776342726102442925387060148402529435825943209265849881755898540204555441344336009644905864419515874379696517103384002621528179775201897322646109067074004755184998277425011837303323365321263493536094296881116234526943907782194473078653751587593418981896467004164133436/3094306416893051583011508852826310504316380286760386817277427496525444378640011487776230057168660454324364293649774972162022592403843898254278635374078474576511334109571853819476990809094938242296662738167601750490958582382909703560920696808308408186811374871034518021542116682236833899690531335044818404534275005202144664029682896804996838301339154080361157886224045446499682497332181186678531571114867543181045414098017388463910697892690228050443383271382205956093239482441664941489822858708794659203860466433946795989185280967447827311524071103462986620458846401567913169941533887383150743455148707941188247375491213242345809061907524558803780048495691186258753571675966308817669658682699663269382090022502338276609100234404561700837957737153048331728615271090894479564498219847548973111160304803823534762562127098452005468832378806222675840453841143002847108126972594256933551</t>
  </si>
  <si>
    <t>159938577614993081318741339964656058209524542702788051619308546616122782836628417772107848122658478232469994677082011142233125481123576102722191670722157947357704075561381596303468312006365992064306017392953252567246538612968569135495122925572434668028638191464400149587774190520763511495412506943789296712190008716395204074759319028423865854958105977328354727125832473307419074271621552438450863619376450871856072926376143282117572109392314488998867382597975127074697819237376150609739814000464816710227298738384311481475458484154481947275730841009366315735496498480945444670435946037962206832611325099361394684828516226147518039067601982118222511566114587835249570030563684240616170448390130245591465698656541233983227990432754172654721762600886854344316676957378949461746656839811341381226900715502003397582173246418513302207280452566134477281734670268031837268245880580718751388474508821949242830462339228590603911559639999/141686448313437983464815690913928209457232191331792198526522297879400226353180778913607941442442785211017878543700042396764677195434296335421024661603867513156311735187602866554507544900911886206565769337816812264225629691955644839707573602592748907347704960890100764251213625734901620288222445201928156068651377416166503083830760071260128435041990413881507897034624867274125184667693176962777271667526388553014758725330241692682565670309949319732143359198763074131355178096294573993001022082933542238057995238634967933551715724400658098100555381195234183203420724810213768878137186348035338970058019727188040377044193462707145389190466943726912707673269934579023406392965272898041000233152329977454670254015313755701043899466622076756110636973844009665503566436441243565604860608373236066514192642679236137241596854765313962291962119476869813737407257204140468750455375355217881988650309483074466376459099527603756344000000</t>
  </si>
  <si>
    <t>76814304043642218291807868945983918370327400925068143973217248095196743019022878635800756167207362207835964955457366569020542999977871743827159687313117811331414315294106470839534511663776140858499253700551146220065845051497404139422985989754039972046455286615818158495823761530850877142236621204904694163130110042154022583574068391181972202227865126720802116334531920457129650715998368204581216046523361909003327617657141863457400564702700240481900209310429030483367435491052903777862273231616299362346362166118127932692431612318785315622300533894049414667630262946264723382889885299316145090335066052282102332104388703619918616816440995410172792165326960487237671155191897977681315444381642482216306860873238643476877789512553094061489731634590101059075075529764562920188127728591433091828962935750224484105159287677194238592538630511476744677447260357128801027584956477726809600334804292892030661857400076470438513215799209203705948928077576131101565216117491050717216636/5834470836729904628228762380974214506688882641288819614797849250570269833134122926929833729374324866793436436976609634075476770730579045119690041326356782670765745396179642564977170661150638378694343595318780578782058552334872202992139922833032326946932184938294201676367387940699405692355390740253141595623740694982954369310092625962739838702628936112105600631644531774477646175883951609078327364941807560122735968351862757629636532109381311834290090514302503386332052185990851504844554072619733498238534647823848280045217386720193884960163661078736116740964410209979884812335431101124299845855823174643358862460515412769381698350922289197741117943181600757407052435004044640659663769432936315332148621492213432464325594641899188821615108571439085210724061779483459163246365091549107043288641337118623172122406429453513623952637740891909719424783326186757338701578548111681501126009409889411991579959987392569863281803860101296035503035084140572684839274247399906204703951</t>
  </si>
  <si>
    <t>-6293453094529487224671288289909662073687540673366350658116530403495950486691924641192263120426292338489187909268239076403523273873597925159969761501538348021859986664044648420341968982018543836924485614819214885634027579122102714710940485010712185793354576946652355754729205930560567525144008977721972945367055661593971660103207234822151863410943342018028996469011892200581137375751085851129794613279796922943439770529806627880563062858651572281487505174843229085480009658548946015891246060060436417608938639145805888052028489481926483676789946045340171667085088974120826800583217968167726774569348720835429892832931767189123110479421301981434871788224389545368441239043305079398521977016203028626971951881041679889979671602335963350716744641969231361864423034609362601289306319818053056500682207876729160232475813091862917081735540420466023110606574122631198169911667470784887965996104012309918520575715751647935139957913262126324444378894216691123688277325090994000501102055413248593229289857864117701287801656635176765/421708850355956926747305901741196722813065266827533448693947273095069123621514751062393924238539618438336621422646704499642162044040256065838424209748507159300816320324522877039070099293793489623046479736176837804011099522038979132460849115053046585371081834741402299716740762608306468742722771589952482172105754046233205056528612942472059667244799137005771890933357314177759755344210723953708710910518881065717327360332450008310923125805145390931028913723347461066197102330048541388476039720991050657407223323465964070870655022462236951311589132161179430962685685962288512025571980759911657730793700719828442996236891975102245057856963566390890192159926177831506804865018383253065353803596116268153779130638151801798646683249649923217384643379039776996823111745221864678391072090502299696740000741818970622569411738921935662839967561652833587085892254516021045077276474521520160056379814812890871821853874689175755896685917769288592464791709823250240579912738118965246313215876493485660800150673367654894247543257731992</t>
  </si>
  <si>
    <t>-3298035886273506373246314279675787357807180093327708585123290465836050991646795277990523460864207671213759469596273881903006458674143589591493931248398594548102265567407357068877033398631834967746109617316615697907789897604416408815910044201007149107320210285673228081667453880130067811425147987517886194631311502090601633193783077050347671099488807389190031987142586977312946808952895376722681847830968431215883454972078837478368173891372384463170081725069585609339222371942699377891908431607387612175890095184569858691738878522505501632439864909524821637166064594179260990683529662499078466302263178840827665749356297040575346127187331155264991493820057982425226185971050876870667740021743756073434996768730220685327813090864972315338740265175889109718612889264779577012258245202755959023348204909701352090494652102117946749532841666383220885015555744582769029692848743647671945400523201650171898317798197901436911158461531473523078074845296048086893849141419255925562685497422430714703879234008487034613650588268904707588051951411644641951405821391223694350823203779732/1962837170233029024846856864890702141719677456274279017626188614346665709261916881417928772695780796683222914729217650477497661743396780254504399767324056104705545556517097785101958146843519681410138829751001219322087680720397535692770064661198162207052881716557997196759155956574029120047164833741611206314264767599435094044132307146041375943968496451812224000411752649797995138177970995721933120241764350901536831405823405117723150736826646200772170074763006608466119571315755306525491331352030851021578369408027277596546356800561190641020399071159675147154806985667928459548112861982202103407785084936867505576554107320406004859871833554497213192691552233449067015863243552720211030192188911329904737132316090736639352819893609502948238108735204683277907913632510903382413198247858261478823767125188233390103846266549778283285852101071414640937136640858300305803207075133532526861915431963919934079214878020945595225213862848157387369965925454434171844131717910569488008939024976155369278146491497038877284765464295376080266288812415727273826902924384712065459627017</t>
  </si>
  <si>
    <t>43470188588794523400694556483581125400226815702797349880807725566229872799428483065142313090042478972300621194183952319837040692346295738985922998594911653927112990556981608253874807955513452584132162654909440944220071850519130658733226344182301094014826456080512126833975831223462463901877743688739817898765001941555725084774590573964764266384837392616886769043048805083923559411280104378796334992222220837317635903593631739053951497411484908123911804401085233213346620931742028468924850913847048622542127044573555431565984693880379819965497421062037266936698908433509177996004538479656274059641963564827049141588705214829777933609195788153198533065887151232590976071652154431856159277806839828277971220305221084875881728498065492811518574242984912899536261571511324906049448694498438080180010519593049681957495216246413899923924899663228569870059571555313414825461020381766959717352313164123531134172991305762813562903287903173827740626713576423409862405980450610899106976465834474103056812352843655675476368220689141559777097218162297540694373851561975267076898627330514658709991454434610162218032105385301925067475601/424467023898993645863189678773414561798193173187159549174119494909334596429329120372101247106520266725573876830686834282156467032846418170542890089501146908333660739438429156527440163687292350601677927942935372511862256880634458303530419339576662248969096105443556790675812325795718842997993361863501903743885153044204586897201644486604836020837132626296830756770128099449439743457686464576316411378152562676753056711230122793536930280319114782881833674246373342988395482242351230343733391575498211403673885326967308774749282005326606888965692302841818123002825442614820812258702663829702468269695057478699645360847795357606863123184836621241269800640785231343588313281611243546294540801099977392813845446738468767692442088430191876934405478816812064137768289362368392338330807293405278151229755387480141542487774450410427356050778116653678383117491475359662980427684543199745618873648552493490875589321325356553322618442208344274410855743006101075632438323682776312108829514425777164805767408121406290911767315387211173065309732427002292142077886133976205162085279790919839978637794868668113940918950735779934779736000</t>
  </si>
  <si>
    <t>195295822214426162209852984343323677748891583453855819444124363611092407510868018225872239104841865171812513829440841407577385765405235674774357943917278452459941792088313170765280380033163441879911851902840586139935747697272494756176967374443892562395071835729652197639533907119064549793003281562699495160968344719800416021679347988125073527250427840987400825163378055715977179565559658834079864427774812920966078602849143522665336094019351477487120213787917858237842214516905633379224173503068136817014089092514314047050325382094039748891433920020886178796595332095471122705226633624014525531398156099293837234439189191315818493807639928947455061713144385595190294494674563204025525820197740904511911030612503436942661773683116054671132946621699192311331991606747995826528526706890823147794220452167663764502016106512364532223755986450370679351628647951408168044907578295615238367390082489318388615155532979000069660034594123060680624832759486837238354671392392279556121165913091731517205820250617573458748739487832627573968402772739703041025922466089908984017589188814105246431729206924923428023127692626339597604436191322803828552375344943048043634524608235396362744628/104370987813958241981824573902039574541240575317767068375107232606645276083487039068320240918904660820274175760679575753497195022957147769911280810674691386238268928092111212195369938301499542780818727024759659923322058844266546739782338040001019062382208498964832438270779786621215066954493376691663176182723763478714704805808385531217148520069562747784048148262023213004343011543450867139325608789228087058373739325470000391608290871768987785698550253921960975358125331714675135101627923177345679543952472538424673781366144970190584981224740957976532254565307976822654136277055569004606756179528105178671378402438209750816663261392122553948352940678563179224925588580818369731525889020252469125865897807717299956495419005504888757248286513207422819265591853637078532683078875656955575447015951375673275996439858422124135707617699086374293571774376665870830797418276240328767844843833213214330547074904015138476407620085376113705870543625267192993487696071493535010130324081101782772046575331033352361049427710169310522709532383862917596948307079327944745800523550335552301875725109058735641339735236130548918492843581994956240950455667931846425691781299113687597683600153</t>
  </si>
  <si>
    <t>-6058289096247248439243170945464656659217786534675229143032834846570346790345598790940158354524144278736638854368081290571912248785486217938450978244276075120057412836006507831634407866773702994536833109267725094951882822285040402145569187924632117270220124430084551500180706106286385964053393906115499389718795862476579077556627308510346997460673362407538217758576116427782023522350696500975947285874829853839561480369001174261451118462638468781222550574386731156851369876233156385283386759436663658710638559885418057866755050535263277902843265622564879802687030882945706372806183667224572234801197272015888630823725388020093158524338427044839629095036164323124285465771324231367534851461272462786471636312740827259321695817035905514880070284174823485569727700576214131050071494045359800945261283031407534544257001374689977571881826285756712330775344531178255610898510310179656736737452149175104332477085743692946254840695960891487542838603823797303840074801040847118677066109249378919733748399387144926119778197501000771326262784122039866758043723749023416068097411814381755744447362136032027415962372735179298670081479367562541404273896570822140978065263013765849382480082572764684661860688707300237916014836076310079188195/115980755325093708800350531276843729601494120097029425262000036666123161784337157928793460314832521718490243239005726241700459374165098599046495985726172271336240669142763725946291906034422731873807752282730223025091682005866697442516157540537464129543624764833966660473034167698379120298019466590994900303679158987681713430831404371866819738308833554308901662381462450530016286368184827519610015474140900870949752440234834965658780695894646532254068942769365607483228283366495598053767756989555985359266830664169479598170197519154382505052890828428986644879746868515048260534273087328444518346688246382484651213766531828178924868282761439271388486998738518207391844206603123250268993894717757775307552487115380304081818588234964963736557763242752761156659297998458064937929007705652930856808831973492890243502677449186194507013769758671310747345899466587661719705926262447116657459048248902179356291359398274732362702188992850457826907146094674299283964185657747188512511077876192446317526122924084499311363854284662184302937519709069320797138596677575906599236451866853832231909857339928387617550057185524677452893509949001327438907769750258306074248168539287509219526794730900218661456794028235726606875137233079509838392</t>
  </si>
  <si>
    <t>84890443165117858041185629811367323517690473039329836002207806436190275499084297099981402132672099992695412008362107872998755043912193991121696159541517094158598836239477252577073581703308936528235447694896656872534322066104978092727606289254874964233403799292187702066579749755598494826728748541873030675395977037051392507059233709640210406215701669986431727349276040772562937856091375644192789180266564430336064591675398634682540599057477237507643591766656632556430699741784097802603027564211033258456646425312594101551846843978508950893687099003070446098854791998786017310825724151840383142006605183936479927709968745664850760215606966093296902319746647476177143549244906251134671900242044999132471541807647476294241384594345922889868184375152645559497916244733877860665834935752624014961967868982700258865109071967376531009393610666769239139222042887788672798549998334446325180158866756973577011144654663742447355171563366766372495396600949726075002385216823428536430395531656656936549551513694604992177881813350488342258975230056173885491447733795601808485309509543402509612121006996133192478437481814013596483953662233125097314188322882514285833361357992141064237000951686602743875952945517029913370171714524740774935817982362016880873205248031672395322608534696013275225884/2925407037852217926563621661164508091385297711784945195706143971141195050830582387998161531512147894164463976787248378228964356686605064472701158485292327918364997802852414877330252101806508067727230219451903176358697395730359397137716850577525124147439004398363083347654602228627795733833528621151352834584709633724670948644825138136418192875437011392090076008699410222195868686721359310286469840833517344569068176479965808402659666348170339359052017322540358802351235279658455860347281626558197879842182015506668377786148806390651686885386122955749896178275336496931504558904181587113198188903073015112606478846304337201226373162288065155532498735069618857896443530851030213529209077084389056022656451587726798345414896725054957741764965355005887479662861138416788431937889084950766037558473882402852062243717220078443603359611772376756279796964354169513216483356229744310363308772387778565907337242684282786082370624054510081215424839016363688706624639403125202184629646350309751871295576653407883091527628380813856996943925127787457161505572541937762884809743876307695891512940293052699642764208617713188941135396933602043947698648044381327879947589098050342643522195828231999510987022639805783372138684592873599069878295820740423272618402969713619114142810073705518881761</t>
  </si>
  <si>
    <t>32585235649801825803824751063595382668642987109751396378563811701832429449054239236717763472913860890916310072035945504050647156154824324876996524847009789623952881098359120838774104380871178122039523476853471252795789010796599512962500691302977890824413933540176528524164416260446928220744572211692181044620228337614738643673669286332137111115177570049516630407298090112829852347087471016717003415432708947748932819717369340637339085207479224152698387779883402031748764233351888072903483260148599280034256258429087726709413190074378771677501435433251135953924759420854325823773600284620317952498178951456003819056347762118715649632195590558560031217975044659031512413136020295570508559885324694644618912834145482596778147209367100089267082546031869410223385160607831006165868592961412207631399725839065288140367612386576288260319817828641585330977400966082333746011149493064613074226540762427203581664294335069536389573538442756849287417023698147189641459876018292029355428967533112276966343703623430653767459420259565433942443182505790078067903648715316049894883157039759900018501530915581088674690104513361344565559972272447937512019058094547106538395369316102635755536999898073999720578249067495402141959457379779364414404321468451712399760905301819598577643529450857776990392665722036975908990605445706090528688338255926728441599/1281678803969048858644292590199340284714475269925359478910417720819157390849886892979500293246065903894056032009075854910724348025161880523454217634993182904474782337111921169624606662350335783904579815307136939641354819187688458639801803041373584511697649916588009078910892938683561644476431609984700556002948633991085231707717113349324147575570527599390270558380526340562063106815507696574933884740725452743409737121071771506252642344029151534578142253011434261013890475993907233007708788904453859326353326488543801658122965941031727532280638664691403456846710739579304828762111322812718000102771173937451449547517514187211202441584871662425747993623360580852429460494059209362881703705465186900664856540703083456193238658135808091091360416018632297118513590962205520903199662673426446216197670341900168574901635324296621109670928087157850470260485952129058882413614234003219037886117693180611508812273481915979403429362187171342256960818262023319100387408267108475824297940256209124547683674571212851070168414126180273837415992950348796533761424354587540679774709746826764006035627830099747808412310741052322776701124026060017183878846438720693352093504366366173982088978373577362039245862317400154948541165929122913942033490576984083881457779452585706725953915417561600616227612841765885254343983113641523368735720413702175232000</t>
  </si>
  <si>
    <t>-31324505965482753458188998014642037510828292133162122290843293875148719432614447756525738800445317918076526911352577185208614795737386517590674218864869090838031344024459733815957713392108848036595919878804628252717166345833754751303976319017428762126586798970987570525676566380107363157120085741087315417305266779692114854866599265519968352951880549641681932214254295792418595765670249222150304645670892421866149806344553979325500869682022330535803210810258700247518762643779973989281000092582137773422208001634737556061610741292377135373683629834935459455727635927013450916333532082689939543856893116842469301717797253036913353438105432856630667555540409003015163822769708589017234560361877674435576634776176491776746729022273778850732310196310136006336638998704227701569587518604942011779102761518234869595334027662140078740087947233222016195637213420539285641957897284804217115783957934769749931515185334904564936002389336525034324401019317254798743684801639385003905213491816403573066530069433452436010989475522637256404621354950302983910558551925958192138929435043769134335649326918126180661147820028991647728805806756176182293639030289307485540507019263929869092167229395443773238743522995417828078850871409212311675514234542549140881547072093871654709792242894068342453767667317101936254070795376219751216588907023435159231278227782872302910608115210677654243823023841590519264089956/4331950903647014014093900754809043232401564702037295521430037752016978489311579202698678397923425283818547971482873046336849833089760948788340870440059856615610789022329615199068992057005043013616436575334563163958007437577220029376106717014159882022579655796619725766684602051903442282722088314170626664307104953623142175980606059992113600603964341282663543136692216289053745201911689961909019073843520126910242036173989721977883378397967552101963155428648128145721789374881659969406637400537300845454930621471517260768303940314743726191139508557250302813439024189547659625278544265126527243582041904812484613676729743539441095812848791266149819663700489502529859810930070110504212720824911918607706655537894519772489044216872318545246842306126431366346797967268899565893941930237189235134368851026045625343778201790563363639240452089867234394255769473185974773922699729825989341622603515758626941116886881153838355795361267899234328409905953811865629729617084050238367977035985967916378263150624431898215103374660514346239000858095277574273990183135968951555196596737166957133751325805070645761668601127522204336669348936870430073455764306019087948562407864100557480721215781529202978506871593321376547638309028291376307478707494352369904574717322711024992660019905500697937375404290097881107543717454963980284671768969990811620935902564538079093589693617089538632665362829122579592673759</t>
  </si>
  <si>
    <t>-15106450723288026232038105626828248889062630798689633891416041716267353426128490676110518398958471543801598057065212839629258216324505237563311090142971054223357381607759923604731165009205944217799295761718108228836484946713729697702848705506975677675899196825490274502546019656893668059948924380212866640893521158903118945205692819761628114594013293330204341949745301292485500346977375548601587651181717203980331591238243910636827674096163547855450622308631713862673540516286054989971076295938675963553607250720550472947835304456617311141552533179147213604835985193543162241460620829731600362690883539449000449254148753991099964616227208462762026608662165434170787215397890308248608283296170329439630369051613533366012875205986513538977233142890505040034678404863526497336823256758579869490125325595126149470877405660608534251902294914270450512766740444597391899083197230887951627082584658519468031440586500898398137732909378283669855488959120092224307157170821384688374455633797007204632200108890194047555294614693532349464353771695451544065751035646050933814563157697069210121361061821930204147083634298175644527324944242916170798192801978216030606213383833914069669975278335749620317532824003685855454908112352035254696716690476550525849901222999491809425583610709824190660078577248899916654107706417518764417628067705457843689726231523421234568449654272357726735357407580333659700311695179175046137821415829046692792552565900931830899112724125/48728606928083616300280027915012942056135707082839705636901529002799972133900985520678688885849580834049447779925329814642035287717527150281149928404777016311496760574792239695436159806770945405309164468841557729910166327533052973561930078573262188874689723519735488874481336367766515007488372908281607931995093510281318429688881503261144838422029535439794847898099985068991864530085681513605824536186329918183884573704262596885981412599966359646401711917416254483659043280953089646529175730528778895445084220655555997197183288662948441429006140931136982699030513114944932872207908590176425367240976315232344527809755786234256518926287916075904278319147446211985899821685234460745288588089049885756242873197846859532794556975810565724848522418908017213317158137415423779789046271510450920821221753705868898157531508577594632955248903003505222242461456601386784571320028196741325712551221105237463470431868938460105672711885932887858113193198324941065730177489369224861679976700043577901491589751818827885799467591061367456159386138778713501109823458860604347841132316193938376344121588670447259121971094698631610412660095662253621659576189351364593614715022003471788482035306734833814807411513251678931750356507830482600721867259151366180196249251611005846289400273054184899991085571841921054862997285026811384787630613414310883223033209586646190073011661430202263440293039540853848372455259152856748739384833155082315447784011744481494979787192</t>
  </si>
  <si>
    <t>44.923032615842146</t>
  </si>
  <si>
    <t>54.50754881542585</t>
  </si>
  <si>
    <t>65.02284215927756</t>
  </si>
  <si>
    <t>73.82936702928906</t>
  </si>
  <si>
    <t>86.03652667928061</t>
  </si>
  <si>
    <t>97.85021219086153</t>
  </si>
  <si>
    <t>111.16814875727702</t>
  </si>
  <si>
    <t>121.06642259472952</t>
  </si>
  <si>
    <t>138.91009222771692</t>
  </si>
  <si>
    <t>153.4326804580161</t>
  </si>
  <si>
    <t>169.48686139111803</t>
  </si>
  <si>
    <t>184.82767041637717</t>
  </si>
  <si>
    <t>203.9360524117175</t>
  </si>
  <si>
    <t>221.25728478857442</t>
  </si>
  <si>
    <t>239.71100017510201</t>
  </si>
  <si>
    <t>259.52155829654686</t>
  </si>
  <si>
    <t>281.1881300835851</t>
  </si>
  <si>
    <t>301.29589801911203</t>
  </si>
  <si>
    <t>322.60314493715623</t>
  </si>
  <si>
    <t>346.25046595454677</t>
  </si>
  <si>
    <t>370.6842873010503</t>
  </si>
  <si>
    <t>393.44006743860245</t>
  </si>
  <si>
    <t>419.4257192781014</t>
  </si>
  <si>
    <t>445.1771279054707</t>
  </si>
  <si>
    <t>472.4146034483744</t>
  </si>
  <si>
    <t>496.7875077267739</t>
  </si>
  <si>
    <t>527.8983526798065</t>
  </si>
  <si>
    <t>556.3420811445391</t>
  </si>
  <si>
    <t>586.3270422119687</t>
  </si>
  <si>
    <t>615.4342188759158</t>
  </si>
  <si>
    <t>648.5106676489248</t>
  </si>
  <si>
    <t>679.7500084770663</t>
  </si>
  <si>
    <t>712.195256182412</t>
  </si>
  <si>
    <t>745.7518959708742</t>
  </si>
  <si>
    <t>781.3457198625631</t>
  </si>
  <si>
    <t>815.3762572885105</t>
  </si>
  <si>
    <t>850.3107908679128</t>
  </si>
  <si>
    <t>888.0718528014263</t>
  </si>
  <si>
    <t>926.4244556839238</t>
  </si>
  <si>
    <t>963.1251893305221</t>
  </si>
  <si>
    <t>m</t>
  </si>
  <si>
    <t>2.08278537031645</t>
  </si>
  <si>
    <t>7.58310061005466</t>
  </si>
  <si>
    <t>14.093749407415785</t>
  </si>
  <si>
    <t>17.317313214172895</t>
  </si>
  <si>
    <t>28.055606066921055</t>
  </si>
  <si>
    <t>35.77079236771641</t>
  </si>
  <si>
    <t>45.19318453044457</t>
  </si>
  <si>
    <t>56.71301058916662</t>
  </si>
  <si>
    <t>70.33763035002202</t>
  </si>
  <si>
    <t>81.15360524090474</t>
  </si>
  <si>
    <t>98.25951481709735</t>
  </si>
  <si>
    <t>113.08996360100417</t>
  </si>
  <si>
    <t>129.94918592092637</t>
  </si>
  <si>
    <t>147.9905609983822</t>
  </si>
  <si>
    <t>168.7322125448249</t>
  </si>
  <si>
    <t>186.89615880061604</t>
  </si>
  <si>
    <t>210.61028717538608</t>
  </si>
  <si>
    <t>232.5600586637421</t>
  </si>
  <si>
    <t>256.70987430154133</t>
  </si>
  <si>
    <t>281.41405935245035</t>
  </si>
  <si>
    <t>309.2779054711864</t>
  </si>
  <si>
    <t>334.6925227897839</t>
  </si>
  <si>
    <t>365.1059215909618</t>
  </si>
  <si>
    <t>394.1814190290715</t>
  </si>
  <si>
    <t>425.55269572197926</t>
  </si>
  <si>
    <t>456.98112253272643</t>
  </si>
  <si>
    <t>491.97498861279695</t>
  </si>
  <si>
    <t>524.5889118390319</t>
  </si>
  <si>
    <t>561.7435575625349</t>
  </si>
  <si>
    <t>597.9542669623985</t>
  </si>
  <si>
    <t>636.507591027153</t>
  </si>
  <si>
    <t>674.6882839441263</t>
  </si>
  <si>
    <t>716.8236307126754</t>
  </si>
  <si>
    <t>756.6058834111159</t>
  </si>
  <si>
    <t>800.5189462405858</t>
  </si>
  <si>
    <t>843.878720432033</t>
  </si>
  <si>
    <t>889.5893025621768</t>
  </si>
  <si>
    <t>934.5302661553283</t>
  </si>
  <si>
    <t>983.8239008554866</t>
  </si>
  <si>
    <t>1030.7543740942338</t>
  </si>
  <si>
    <t>1081.4254285142729</t>
  </si>
  <si>
    <t>1131.9548007350445</t>
  </si>
  <si>
    <t>1184.8061669389083</t>
  </si>
  <si>
    <t>1236.498507314192</t>
  </si>
  <si>
    <t>1292.9757728868917</t>
  </si>
  <si>
    <t>1347.0408813230265</t>
  </si>
  <si>
    <t>1404.451743915017</t>
  </si>
  <si>
    <t>1462.1824338527117</t>
  </si>
  <si>
    <t>3.690196080028514</t>
  </si>
  <si>
    <t>12.241082715796384</t>
  </si>
  <si>
    <t>22.76661761017014</t>
  </si>
  <si>
    <t>36.691351658550175</t>
  </si>
  <si>
    <t>53.90548882409789</t>
  </si>
  <si>
    <t>73.2273070379611</t>
  </si>
  <si>
    <t>97.24815219953356</t>
  </si>
  <si>
    <t>120.46436260340154</t>
  </si>
  <si>
    <t>152.83062046668815</t>
  </si>
  <si>
    <t>184.2256104250492</t>
  </si>
  <si>
    <t>220.65522479724646</t>
  </si>
  <si>
    <t>258.9194983052189</t>
  </si>
  <si>
    <t>300.69383802778407</t>
  </si>
  <si>
    <t>345.6484059632188</t>
  </si>
  <si>
    <t>392.8380074472745</t>
  </si>
  <si>
    <t>444.5750679141428</t>
  </si>
  <si>
    <t>496.185447735446</t>
  </si>
  <si>
    <t>555.740021153211</t>
  </si>
  <si>
    <t>614.8321588845879</t>
  </si>
  <si>
    <t>679.1479484857384</t>
  </si>
  <si>
    <t>745.1498359795462</t>
  </si>
  <si>
    <t>814.7741972971825</t>
  </si>
  <si>
    <t>887.4697928100983</t>
  </si>
  <si>
    <t>962.523129339194</t>
  </si>
  <si>
    <t>11.888900197685022</t>
  </si>
  <si>
    <t>53.553306305986524</t>
  </si>
  <si>
    <t>120.11218008529019</t>
  </si>
  <si>
    <t>220.3030422791351</t>
  </si>
  <si>
    <t>345.29622344510744</t>
  </si>
  <si>
    <t>495.83326521733454</t>
  </si>
  <si>
    <t>678.7957659676271</t>
  </si>
  <si>
    <t>887.1176102919869</t>
  </si>
  <si>
    <t>2.894316062684438</t>
  </si>
  <si>
    <t>21.970737592826065</t>
  </si>
  <si>
    <t>53.10960880675381</t>
  </si>
  <si>
    <t>96.45227218218949</t>
  </si>
  <si>
    <t>152.03474044934407</t>
  </si>
  <si>
    <t>219.8593447799024</t>
  </si>
  <si>
    <t>299.89795801044</t>
  </si>
  <si>
    <t>392.0421274299304</t>
  </si>
  <si>
    <t>495.3895677181019</t>
  </si>
  <si>
    <t>614.0362788672437</t>
  </si>
  <si>
    <t>744.3539559622021</t>
  </si>
  <si>
    <t>886.6739127927543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</si>
</sst>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1"/>
      </left>
      <right style="thin">
        <color theme="4"/>
      </right>
      <top style="thin">
        <color theme="1"/>
      </top>
      <bottom style="thin">
        <color theme="4"/>
      </bottom>
      <diagonal/>
    </border>
    <border>
      <left style="thin">
        <color theme="1"/>
      </left>
      <right style="thin">
        <color theme="4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2" borderId="4" xfId="0" applyFont="1" applyFill="1" applyBorder="1"/>
    <xf numFmtId="0" fontId="0" fillId="0" borderId="4" xfId="0" applyFont="1" applyBorder="1"/>
    <xf numFmtId="0" fontId="0" fillId="0" borderId="5" xfId="0" applyFont="1" applyBorder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4"/>
        </right>
        <top style="thin">
          <color theme="1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4"/>
        </right>
        <top style="thin">
          <color theme="1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4"/>
        </right>
        <top style="thin">
          <color theme="1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outline="0"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02A7F5-CB01-9A46-A704-262A70438CE8}" name="Table1" displayName="Table1" ref="A1:D51" totalsRowShown="0">
  <autoFilter ref="A1:D51" xr:uid="{9A02A7F5-CB01-9A46-A704-262A70438CE8}"/>
  <tableColumns count="4">
    <tableColumn id="1" xr3:uid="{1E6ADFA6-86C5-9243-B861-C8C7A56B61BB}" name="m"/>
    <tableColumn id="2" xr3:uid="{E6F4F010-BCB3-3C40-A9A1-AA4FDB7C513C}" name="x"/>
    <tableColumn id="3" xr3:uid="{99BE81FF-36E2-9448-920C-8613221BEE83}" name="y"/>
    <tableColumn id="4" xr3:uid="{CF694E6C-D829-B148-83ED-C30059D9C0B3}" name="log10 of denominator of x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F51E49-70BA-9B43-9AEF-DF8C2EB1D416}" name="Table2" displayName="Table2" ref="J1:K51" totalsRowShown="0" tableBorderDxfId="5">
  <autoFilter ref="J1:K51" xr:uid="{5FF51E49-70BA-9B43-9AEF-DF8C2EB1D416}"/>
  <tableColumns count="2">
    <tableColumn id="1" xr3:uid="{EE8A709C-9EBC-3442-A3F2-453A95688531}" name="m" dataDxfId="4"/>
    <tableColumn id="2" xr3:uid="{7440BD89-17C2-7C4B-9C86-71B8058CA27D}" name="log10 of denominator of x" dataDxfId="3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EC9839-C55C-464B-93A8-52D034518782}" name="Table4" displayName="Table4" ref="G1:H51" totalsRowShown="0">
  <autoFilter ref="G1:H51" xr:uid="{42EC9839-C55C-464B-93A8-52D034518782}"/>
  <tableColumns count="2">
    <tableColumn id="1" xr3:uid="{D6B2ADE7-83A3-5948-862E-125EE8A09D80}" name="m"/>
    <tableColumn id="2" xr3:uid="{639C5D0D-FF2E-8747-A237-60D8B726A9D8}" name="log10 of denominator of x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E3CCDA-F089-A740-BF58-9F2C68064DDF}" name="Table5" displayName="Table5" ref="M1:N51" totalsRowShown="0">
  <autoFilter ref="M1:N51" xr:uid="{76E3CCDA-F089-A740-BF58-9F2C68064DDF}"/>
  <tableColumns count="2">
    <tableColumn id="1" xr3:uid="{FE57AC62-1956-2848-9A2F-64917AADBCB3}" name="m" dataDxfId="2"/>
    <tableColumn id="2" xr3:uid="{120F3B04-4DA8-7849-B844-7EB91D20CD7F}" name="log10 of denominator of x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A23216-04FA-D44C-9CCB-FD459DE5414A}" name="Table6" displayName="Table6" ref="P1:Q51" totalsRowShown="0">
  <autoFilter ref="P1:Q51" xr:uid="{24A23216-04FA-D44C-9CCB-FD459DE5414A}"/>
  <tableColumns count="2">
    <tableColumn id="1" xr3:uid="{BBA551C8-A420-C240-8453-F0DA8D25461B}" name="m" dataDxfId="1"/>
    <tableColumn id="2" xr3:uid="{DD5071D4-BF47-2E40-AC52-A9936E937749}" name="log10 of denominator of x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34F673-69C2-F44E-AE20-C1435F1949E6}" name="Table7" displayName="Table7" ref="S1:T51" totalsRowShown="0">
  <autoFilter ref="S1:T51" xr:uid="{8134F673-69C2-F44E-AE20-C1435F1949E6}"/>
  <tableColumns count="2">
    <tableColumn id="1" xr3:uid="{2CD74717-D6C1-5648-AF27-091D0123A98D}" name="m" dataDxfId="0"/>
    <tableColumn id="2" xr3:uid="{8F8DFA0C-BF9A-854E-A079-303A0BF8AA81}" name="log10 of denominator of x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D9D61-4B87-3648-9697-87B652A9404B}">
  <dimension ref="A1:T51"/>
  <sheetViews>
    <sheetView tabSelected="1" topLeftCell="F1" workbookViewId="0">
      <selection activeCell="H4" sqref="H4"/>
    </sheetView>
  </sheetViews>
  <sheetFormatPr baseColWidth="10" defaultRowHeight="16" x14ac:dyDescent="0.2"/>
  <cols>
    <col min="1" max="1" width="4.1640625" customWidth="1"/>
    <col min="2" max="2" width="17.83203125" customWidth="1"/>
    <col min="3" max="3" width="20.6640625" customWidth="1"/>
    <col min="4" max="4" width="24.6640625" customWidth="1"/>
    <col min="8" max="8" width="23.33203125" customWidth="1"/>
    <col min="11" max="11" width="22.83203125" customWidth="1"/>
    <col min="14" max="14" width="20.1640625" customWidth="1"/>
    <col min="17" max="17" width="20.1640625" customWidth="1"/>
    <col min="20" max="20" width="20" customWidth="1"/>
  </cols>
  <sheetData>
    <row r="1" spans="1:20" ht="17" thickBot="1" x14ac:dyDescent="0.25">
      <c r="A1" t="s">
        <v>140</v>
      </c>
      <c r="B1" t="s">
        <v>23</v>
      </c>
      <c r="C1" t="s">
        <v>24</v>
      </c>
      <c r="D1" t="s">
        <v>25</v>
      </c>
      <c r="G1" t="s">
        <v>140</v>
      </c>
      <c r="H1" t="s">
        <v>25</v>
      </c>
      <c r="J1" t="s">
        <v>140</v>
      </c>
      <c r="K1" t="s">
        <v>25</v>
      </c>
      <c r="M1" s="4" t="s">
        <v>140</v>
      </c>
      <c r="N1" t="s">
        <v>25</v>
      </c>
      <c r="P1" s="4" t="s">
        <v>140</v>
      </c>
      <c r="Q1" t="s">
        <v>25</v>
      </c>
      <c r="S1" s="4" t="s">
        <v>140</v>
      </c>
      <c r="T1" t="s">
        <v>25</v>
      </c>
    </row>
    <row r="2" spans="1:20" x14ac:dyDescent="0.2">
      <c r="A2">
        <v>1</v>
      </c>
      <c r="B2">
        <v>12</v>
      </c>
      <c r="C2">
        <v>36</v>
      </c>
      <c r="D2" t="s">
        <v>13</v>
      </c>
      <c r="G2">
        <v>1</v>
      </c>
      <c r="H2" t="s">
        <v>13</v>
      </c>
      <c r="J2" s="2">
        <v>1</v>
      </c>
      <c r="K2" s="3" t="s">
        <v>13</v>
      </c>
      <c r="M2" s="5">
        <v>1</v>
      </c>
      <c r="N2" t="s">
        <v>13</v>
      </c>
      <c r="P2" s="5">
        <v>1</v>
      </c>
      <c r="Q2" t="s">
        <v>13</v>
      </c>
      <c r="S2" s="5">
        <v>1</v>
      </c>
      <c r="T2" t="s">
        <v>13</v>
      </c>
    </row>
    <row r="3" spans="1:20" x14ac:dyDescent="0.2">
      <c r="A3">
        <v>2</v>
      </c>
      <c r="B3" s="1" t="s">
        <v>8</v>
      </c>
      <c r="C3">
        <f>-35/8</f>
        <v>-4.375</v>
      </c>
      <c r="D3" t="s">
        <v>14</v>
      </c>
      <c r="G3">
        <v>2</v>
      </c>
      <c r="H3" t="s">
        <v>14</v>
      </c>
      <c r="J3" s="2">
        <v>2</v>
      </c>
      <c r="K3" s="3" t="s">
        <v>14</v>
      </c>
      <c r="M3" s="6">
        <v>2</v>
      </c>
      <c r="N3" t="s">
        <v>13</v>
      </c>
      <c r="P3" s="6">
        <v>2</v>
      </c>
      <c r="Q3" t="s">
        <v>14</v>
      </c>
      <c r="S3" s="6">
        <v>2</v>
      </c>
      <c r="T3" t="s">
        <v>14</v>
      </c>
    </row>
    <row r="4" spans="1:20" x14ac:dyDescent="0.2">
      <c r="A4">
        <v>3</v>
      </c>
      <c r="B4" t="s">
        <v>0</v>
      </c>
      <c r="C4">
        <f>-2065932/12167</f>
        <v>-169.79797813758526</v>
      </c>
      <c r="D4" t="s">
        <v>15</v>
      </c>
      <c r="G4">
        <v>3</v>
      </c>
      <c r="H4" t="s">
        <v>15</v>
      </c>
      <c r="J4" s="2">
        <v>3</v>
      </c>
      <c r="K4" s="3" t="s">
        <v>141</v>
      </c>
      <c r="M4" s="5">
        <v>3</v>
      </c>
      <c r="N4" t="s">
        <v>15</v>
      </c>
      <c r="P4" s="5">
        <v>3</v>
      </c>
      <c r="Q4" t="s">
        <v>15</v>
      </c>
      <c r="S4" s="5">
        <v>3</v>
      </c>
      <c r="T4" t="s">
        <v>15</v>
      </c>
    </row>
    <row r="5" spans="1:20" x14ac:dyDescent="0.2">
      <c r="A5">
        <v>4</v>
      </c>
      <c r="B5" t="s">
        <v>1</v>
      </c>
      <c r="C5" t="s">
        <v>9</v>
      </c>
      <c r="D5" t="s">
        <v>16</v>
      </c>
      <c r="G5">
        <v>4</v>
      </c>
      <c r="H5" t="s">
        <v>16</v>
      </c>
      <c r="J5" s="2">
        <v>4</v>
      </c>
      <c r="K5" s="3" t="s">
        <v>142</v>
      </c>
      <c r="M5" s="6">
        <v>4</v>
      </c>
      <c r="N5" t="s">
        <v>189</v>
      </c>
      <c r="P5" s="6">
        <v>4</v>
      </c>
      <c r="Q5" t="s">
        <v>16</v>
      </c>
      <c r="S5" s="6">
        <v>4</v>
      </c>
      <c r="T5" t="s">
        <v>221</v>
      </c>
    </row>
    <row r="6" spans="1:20" x14ac:dyDescent="0.2">
      <c r="A6">
        <v>5</v>
      </c>
      <c r="B6" t="s">
        <v>2</v>
      </c>
      <c r="C6" t="s">
        <v>10</v>
      </c>
      <c r="D6" t="s">
        <v>17</v>
      </c>
      <c r="G6">
        <v>5</v>
      </c>
      <c r="H6" t="s">
        <v>17</v>
      </c>
      <c r="J6" s="2">
        <v>5</v>
      </c>
      <c r="K6" s="3" t="s">
        <v>143</v>
      </c>
      <c r="M6" s="5">
        <v>5</v>
      </c>
      <c r="N6" t="s">
        <v>17</v>
      </c>
      <c r="P6" s="5">
        <v>5</v>
      </c>
      <c r="Q6" t="s">
        <v>17</v>
      </c>
      <c r="S6" s="5">
        <v>5</v>
      </c>
      <c r="T6" t="s">
        <v>17</v>
      </c>
    </row>
    <row r="7" spans="1:20" x14ac:dyDescent="0.2">
      <c r="A7">
        <v>6</v>
      </c>
      <c r="B7" t="s">
        <v>3</v>
      </c>
      <c r="C7">
        <f>-339760634079313000000/18395604368087900000</f>
        <v>-18.469664126323501</v>
      </c>
      <c r="D7" t="s">
        <v>18</v>
      </c>
      <c r="G7">
        <v>6</v>
      </c>
      <c r="H7" t="s">
        <v>18</v>
      </c>
      <c r="J7" s="2">
        <v>6</v>
      </c>
      <c r="K7" s="3" t="s">
        <v>144</v>
      </c>
      <c r="M7" s="6">
        <v>6</v>
      </c>
      <c r="N7" t="s">
        <v>190</v>
      </c>
      <c r="P7" s="6">
        <v>6</v>
      </c>
      <c r="Q7" t="s">
        <v>213</v>
      </c>
      <c r="S7" s="6">
        <v>6</v>
      </c>
      <c r="T7" t="s">
        <v>18</v>
      </c>
    </row>
    <row r="8" spans="1:20" x14ac:dyDescent="0.2">
      <c r="A8">
        <v>7</v>
      </c>
      <c r="B8" t="s">
        <v>4</v>
      </c>
      <c r="C8">
        <f>-3.35333337661018E+29/8.57902363756156E+25</f>
        <v>-3908.7587565655749</v>
      </c>
      <c r="D8" t="s">
        <v>19</v>
      </c>
      <c r="G8">
        <v>7</v>
      </c>
      <c r="H8" t="s">
        <v>19</v>
      </c>
      <c r="J8" s="2">
        <v>7</v>
      </c>
      <c r="K8" s="3" t="s">
        <v>145</v>
      </c>
      <c r="M8" s="5">
        <v>7</v>
      </c>
      <c r="N8" t="s">
        <v>19</v>
      </c>
      <c r="P8" s="5">
        <v>7</v>
      </c>
      <c r="Q8" t="s">
        <v>19</v>
      </c>
      <c r="S8" s="5">
        <v>7</v>
      </c>
      <c r="T8" t="s">
        <v>19</v>
      </c>
    </row>
    <row r="9" spans="1:20" x14ac:dyDescent="0.2">
      <c r="A9">
        <v>8</v>
      </c>
      <c r="B9" t="s">
        <v>5</v>
      </c>
      <c r="C9" t="s">
        <v>11</v>
      </c>
      <c r="D9" t="s">
        <v>20</v>
      </c>
      <c r="G9">
        <v>8</v>
      </c>
      <c r="H9" t="s">
        <v>20</v>
      </c>
      <c r="J9" s="2">
        <v>8</v>
      </c>
      <c r="K9" s="3" t="s">
        <v>146</v>
      </c>
      <c r="M9" s="6">
        <v>8</v>
      </c>
      <c r="N9" t="s">
        <v>191</v>
      </c>
      <c r="P9" s="6">
        <v>8</v>
      </c>
      <c r="Q9" t="s">
        <v>20</v>
      </c>
      <c r="S9" s="6">
        <v>8</v>
      </c>
      <c r="T9" t="s">
        <v>222</v>
      </c>
    </row>
    <row r="10" spans="1:20" x14ac:dyDescent="0.2">
      <c r="A10">
        <v>9</v>
      </c>
      <c r="B10" t="s">
        <v>6</v>
      </c>
      <c r="C10" t="s">
        <v>12</v>
      </c>
      <c r="D10" t="s">
        <v>21</v>
      </c>
      <c r="G10">
        <v>9</v>
      </c>
      <c r="H10" t="s">
        <v>21</v>
      </c>
      <c r="J10" s="2">
        <v>9</v>
      </c>
      <c r="K10" s="3" t="s">
        <v>147</v>
      </c>
      <c r="M10" s="5">
        <v>9</v>
      </c>
      <c r="N10" t="s">
        <v>21</v>
      </c>
      <c r="P10" s="5">
        <v>9</v>
      </c>
      <c r="Q10" t="s">
        <v>21</v>
      </c>
      <c r="S10" s="5">
        <v>9</v>
      </c>
      <c r="T10" t="s">
        <v>21</v>
      </c>
    </row>
    <row r="11" spans="1:20" x14ac:dyDescent="0.2">
      <c r="A11">
        <v>10</v>
      </c>
      <c r="B11" t="s">
        <v>7</v>
      </c>
      <c r="C11">
        <f>-5.86954461932461E+57/8.71199213782997E+55</f>
        <v>-67.373162492162535</v>
      </c>
      <c r="D11" t="s">
        <v>22</v>
      </c>
      <c r="G11">
        <v>10</v>
      </c>
      <c r="H11" t="s">
        <v>22</v>
      </c>
      <c r="J11" s="2">
        <v>10</v>
      </c>
      <c r="K11" s="3" t="s">
        <v>148</v>
      </c>
      <c r="M11" s="6">
        <v>10</v>
      </c>
      <c r="N11" t="s">
        <v>192</v>
      </c>
      <c r="P11" s="6">
        <v>10</v>
      </c>
      <c r="Q11" t="s">
        <v>22</v>
      </c>
      <c r="S11" s="6">
        <v>10</v>
      </c>
      <c r="T11" t="s">
        <v>22</v>
      </c>
    </row>
    <row r="12" spans="1:20" x14ac:dyDescent="0.2">
      <c r="A12">
        <v>11</v>
      </c>
      <c r="B12" t="s">
        <v>26</v>
      </c>
      <c r="C12" t="s">
        <v>66</v>
      </c>
      <c r="D12" t="s">
        <v>100</v>
      </c>
      <c r="G12">
        <v>11</v>
      </c>
      <c r="H12" t="s">
        <v>100</v>
      </c>
      <c r="J12" s="2">
        <v>11</v>
      </c>
      <c r="K12" s="3" t="s">
        <v>149</v>
      </c>
      <c r="M12" s="5">
        <v>11</v>
      </c>
      <c r="N12" t="s">
        <v>100</v>
      </c>
      <c r="P12" s="5">
        <v>11</v>
      </c>
      <c r="Q12" t="s">
        <v>100</v>
      </c>
      <c r="S12" s="5">
        <v>11</v>
      </c>
      <c r="T12" t="s">
        <v>100</v>
      </c>
    </row>
    <row r="13" spans="1:20" x14ac:dyDescent="0.2">
      <c r="A13">
        <v>12</v>
      </c>
      <c r="B13" t="s">
        <v>27</v>
      </c>
      <c r="C13" t="s">
        <v>67</v>
      </c>
      <c r="D13" t="s">
        <v>101</v>
      </c>
      <c r="G13">
        <v>12</v>
      </c>
      <c r="H13" t="s">
        <v>101</v>
      </c>
      <c r="J13" s="2">
        <v>12</v>
      </c>
      <c r="K13" s="3" t="s">
        <v>150</v>
      </c>
      <c r="M13" s="6">
        <v>12</v>
      </c>
      <c r="N13" t="s">
        <v>193</v>
      </c>
      <c r="P13" s="6">
        <v>12</v>
      </c>
      <c r="Q13" t="s">
        <v>214</v>
      </c>
      <c r="S13" s="6">
        <v>12</v>
      </c>
      <c r="T13" t="s">
        <v>223</v>
      </c>
    </row>
    <row r="14" spans="1:20" x14ac:dyDescent="0.2">
      <c r="A14">
        <v>13</v>
      </c>
      <c r="B14" t="s">
        <v>28</v>
      </c>
      <c r="C14">
        <f>-3.1961751732588E+98/3.42186789348025E+97</f>
        <v>-9.3404399957944992</v>
      </c>
      <c r="D14" t="s">
        <v>102</v>
      </c>
      <c r="G14">
        <v>13</v>
      </c>
      <c r="H14" t="s">
        <v>102</v>
      </c>
      <c r="J14" s="2">
        <v>13</v>
      </c>
      <c r="K14" s="3" t="s">
        <v>151</v>
      </c>
      <c r="M14" s="5">
        <v>13</v>
      </c>
      <c r="N14" t="s">
        <v>102</v>
      </c>
      <c r="P14" s="5">
        <v>13</v>
      </c>
      <c r="Q14" t="s">
        <v>102</v>
      </c>
      <c r="S14" s="5">
        <v>13</v>
      </c>
      <c r="T14" t="s">
        <v>102</v>
      </c>
    </row>
    <row r="15" spans="1:20" x14ac:dyDescent="0.2">
      <c r="A15">
        <v>14</v>
      </c>
      <c r="B15" t="s">
        <v>29</v>
      </c>
      <c r="C15">
        <f>-2.7054250022244E+113/5.54690265001984E+110</f>
        <v>-487.73616068685163</v>
      </c>
      <c r="D15" t="s">
        <v>103</v>
      </c>
      <c r="G15">
        <v>14</v>
      </c>
      <c r="H15" t="s">
        <v>103</v>
      </c>
      <c r="J15" s="2">
        <v>14</v>
      </c>
      <c r="K15" s="3" t="s">
        <v>152</v>
      </c>
      <c r="M15" s="6">
        <v>14</v>
      </c>
      <c r="N15" t="s">
        <v>194</v>
      </c>
      <c r="P15" s="6">
        <v>14</v>
      </c>
      <c r="Q15" t="s">
        <v>103</v>
      </c>
      <c r="S15" s="6">
        <v>14</v>
      </c>
      <c r="T15" t="s">
        <v>103</v>
      </c>
    </row>
    <row r="16" spans="1:20" x14ac:dyDescent="0.2">
      <c r="A16">
        <v>15</v>
      </c>
      <c r="B16" t="s">
        <v>30</v>
      </c>
      <c r="C16" t="s">
        <v>68</v>
      </c>
      <c r="D16" t="s">
        <v>104</v>
      </c>
      <c r="G16">
        <v>15</v>
      </c>
      <c r="H16" t="s">
        <v>104</v>
      </c>
      <c r="J16" s="2">
        <v>15</v>
      </c>
      <c r="K16" s="3" t="s">
        <v>153</v>
      </c>
      <c r="M16" s="5">
        <v>15</v>
      </c>
      <c r="N16" t="s">
        <v>104</v>
      </c>
      <c r="P16" s="5">
        <v>15</v>
      </c>
      <c r="Q16" t="s">
        <v>104</v>
      </c>
      <c r="S16" s="5">
        <v>15</v>
      </c>
      <c r="T16" t="s">
        <v>104</v>
      </c>
    </row>
    <row r="17" spans="1:20" x14ac:dyDescent="0.2">
      <c r="A17">
        <v>16</v>
      </c>
      <c r="B17" t="s">
        <v>31</v>
      </c>
      <c r="C17" t="s">
        <v>69</v>
      </c>
      <c r="D17" t="s">
        <v>105</v>
      </c>
      <c r="G17">
        <v>16</v>
      </c>
      <c r="H17" t="s">
        <v>105</v>
      </c>
      <c r="J17" s="2">
        <v>16</v>
      </c>
      <c r="K17" s="3" t="s">
        <v>154</v>
      </c>
      <c r="M17" s="6">
        <v>16</v>
      </c>
      <c r="N17" t="s">
        <v>195</v>
      </c>
      <c r="P17" s="6">
        <v>16</v>
      </c>
      <c r="Q17" t="s">
        <v>105</v>
      </c>
      <c r="S17" s="6">
        <v>16</v>
      </c>
      <c r="T17" t="s">
        <v>224</v>
      </c>
    </row>
    <row r="18" spans="1:20" x14ac:dyDescent="0.2">
      <c r="A18">
        <v>17</v>
      </c>
      <c r="B18" t="s">
        <v>32</v>
      </c>
      <c r="C18">
        <f>-1.81870423965043E+168/5.65227308038884E+166</f>
        <v>-32.176510472585214</v>
      </c>
      <c r="D18" t="s">
        <v>106</v>
      </c>
      <c r="G18">
        <v>17</v>
      </c>
      <c r="H18" t="s">
        <v>106</v>
      </c>
      <c r="J18" s="2">
        <v>17</v>
      </c>
      <c r="K18" s="3" t="s">
        <v>155</v>
      </c>
      <c r="M18" s="5">
        <v>17</v>
      </c>
      <c r="N18" t="s">
        <v>106</v>
      </c>
      <c r="P18" s="5">
        <v>17</v>
      </c>
      <c r="Q18" t="s">
        <v>106</v>
      </c>
      <c r="S18" s="5">
        <v>17</v>
      </c>
      <c r="T18" t="s">
        <v>106</v>
      </c>
    </row>
    <row r="19" spans="1:20" x14ac:dyDescent="0.2">
      <c r="A19">
        <v>18</v>
      </c>
      <c r="B19" t="s">
        <v>33</v>
      </c>
      <c r="C19">
        <f>-3.62670783352E+187/3.9777170977173E+181</f>
        <v>-911756.10140833433</v>
      </c>
      <c r="D19" t="s">
        <v>107</v>
      </c>
      <c r="G19">
        <v>18</v>
      </c>
      <c r="H19" t="s">
        <v>107</v>
      </c>
      <c r="J19" s="2">
        <v>18</v>
      </c>
      <c r="K19" s="3" t="s">
        <v>156</v>
      </c>
      <c r="M19" s="6">
        <v>18</v>
      </c>
      <c r="N19" t="s">
        <v>196</v>
      </c>
      <c r="P19" s="6">
        <v>18</v>
      </c>
      <c r="Q19" t="s">
        <v>215</v>
      </c>
      <c r="S19" s="6">
        <v>18</v>
      </c>
      <c r="T19" t="s">
        <v>107</v>
      </c>
    </row>
    <row r="20" spans="1:20" x14ac:dyDescent="0.2">
      <c r="A20">
        <v>19</v>
      </c>
      <c r="B20" t="s">
        <v>34</v>
      </c>
      <c r="C20" t="s">
        <v>70</v>
      </c>
      <c r="D20" t="s">
        <v>108</v>
      </c>
      <c r="G20">
        <v>19</v>
      </c>
      <c r="H20" t="s">
        <v>108</v>
      </c>
      <c r="J20" s="2">
        <v>19</v>
      </c>
      <c r="K20" s="3" t="s">
        <v>157</v>
      </c>
      <c r="M20" s="5">
        <v>19</v>
      </c>
      <c r="N20" t="s">
        <v>108</v>
      </c>
      <c r="P20" s="5">
        <v>19</v>
      </c>
      <c r="Q20" t="s">
        <v>108</v>
      </c>
      <c r="S20" s="5">
        <v>19</v>
      </c>
      <c r="T20" t="s">
        <v>108</v>
      </c>
    </row>
    <row r="21" spans="1:20" x14ac:dyDescent="0.2">
      <c r="A21">
        <v>20</v>
      </c>
      <c r="B21" t="s">
        <v>35</v>
      </c>
      <c r="C21">
        <f>-5.00886369253891E+230/1.40935592956678E+230</f>
        <v>-3.5540090245893934</v>
      </c>
      <c r="D21" t="s">
        <v>109</v>
      </c>
      <c r="G21">
        <v>20</v>
      </c>
      <c r="H21" t="s">
        <v>109</v>
      </c>
      <c r="J21" s="2">
        <v>20</v>
      </c>
      <c r="K21" s="3" t="s">
        <v>158</v>
      </c>
      <c r="M21" s="6">
        <v>20</v>
      </c>
      <c r="N21" t="s">
        <v>197</v>
      </c>
      <c r="P21" s="6">
        <v>20</v>
      </c>
      <c r="Q21" t="s">
        <v>109</v>
      </c>
      <c r="S21" s="6">
        <v>20</v>
      </c>
      <c r="T21" t="s">
        <v>225</v>
      </c>
    </row>
    <row r="22" spans="1:20" x14ac:dyDescent="0.2">
      <c r="A22">
        <v>21</v>
      </c>
      <c r="B22" t="s">
        <v>36</v>
      </c>
      <c r="C22">
        <f>-2.43694679829696E+256/1.69938619791972E+254</f>
        <v>-143.40158824875209</v>
      </c>
      <c r="D22" t="s">
        <v>110</v>
      </c>
      <c r="G22">
        <v>21</v>
      </c>
      <c r="H22" t="s">
        <v>110</v>
      </c>
      <c r="J22" s="2">
        <v>21</v>
      </c>
      <c r="K22" s="3" t="s">
        <v>159</v>
      </c>
      <c r="M22" s="5">
        <v>21</v>
      </c>
      <c r="N22" t="s">
        <v>110</v>
      </c>
      <c r="P22" s="5">
        <v>21</v>
      </c>
      <c r="Q22" t="s">
        <v>110</v>
      </c>
      <c r="S22" s="5">
        <v>21</v>
      </c>
      <c r="T22" t="s">
        <v>110</v>
      </c>
    </row>
    <row r="23" spans="1:20" x14ac:dyDescent="0.2">
      <c r="A23">
        <v>22</v>
      </c>
      <c r="B23" t="s">
        <v>37</v>
      </c>
      <c r="C23" t="s">
        <v>71</v>
      </c>
      <c r="D23" t="s">
        <v>111</v>
      </c>
      <c r="G23">
        <v>22</v>
      </c>
      <c r="H23" t="s">
        <v>111</v>
      </c>
      <c r="J23" s="2">
        <v>22</v>
      </c>
      <c r="K23" s="3" t="s">
        <v>160</v>
      </c>
      <c r="M23" s="6">
        <v>22</v>
      </c>
      <c r="N23" t="s">
        <v>198</v>
      </c>
      <c r="P23" s="6">
        <v>22</v>
      </c>
      <c r="Q23" t="s">
        <v>111</v>
      </c>
      <c r="S23" s="6">
        <v>22</v>
      </c>
      <c r="T23" t="s">
        <v>111</v>
      </c>
    </row>
    <row r="24" spans="1:20" x14ac:dyDescent="0.2">
      <c r="A24">
        <v>23</v>
      </c>
      <c r="B24" t="s">
        <v>38</v>
      </c>
      <c r="C24" t="s">
        <v>72</v>
      </c>
      <c r="D24" t="s">
        <v>112</v>
      </c>
      <c r="G24">
        <v>23</v>
      </c>
      <c r="H24" t="s">
        <v>112</v>
      </c>
      <c r="J24" s="2">
        <v>23</v>
      </c>
      <c r="K24" s="3" t="s">
        <v>161</v>
      </c>
      <c r="M24" s="5">
        <v>23</v>
      </c>
      <c r="N24" t="s">
        <v>112</v>
      </c>
      <c r="P24" s="5">
        <v>23</v>
      </c>
      <c r="Q24" t="s">
        <v>112</v>
      </c>
      <c r="S24" s="5">
        <v>23</v>
      </c>
      <c r="T24" t="s">
        <v>112</v>
      </c>
    </row>
    <row r="25" spans="1:20" x14ac:dyDescent="0.2">
      <c r="A25">
        <v>24</v>
      </c>
      <c r="B25" t="s">
        <v>39</v>
      </c>
      <c r="C25" t="s">
        <v>73</v>
      </c>
      <c r="D25" t="s">
        <v>113</v>
      </c>
      <c r="G25">
        <v>24</v>
      </c>
      <c r="H25" t="s">
        <v>113</v>
      </c>
      <c r="J25" s="2">
        <v>24</v>
      </c>
      <c r="K25" s="3" t="s">
        <v>162</v>
      </c>
      <c r="M25" s="6">
        <v>24</v>
      </c>
      <c r="N25" t="s">
        <v>199</v>
      </c>
      <c r="P25" s="6">
        <v>24</v>
      </c>
      <c r="Q25" t="s">
        <v>216</v>
      </c>
      <c r="S25" s="6">
        <v>24</v>
      </c>
      <c r="T25" t="s">
        <v>226</v>
      </c>
    </row>
    <row r="26" spans="1:20" x14ac:dyDescent="0.2">
      <c r="A26">
        <v>25</v>
      </c>
      <c r="B26" t="s">
        <v>40</v>
      </c>
      <c r="C26" t="s">
        <v>74</v>
      </c>
      <c r="D26" t="s">
        <v>114</v>
      </c>
      <c r="G26">
        <v>25</v>
      </c>
      <c r="H26" t="s">
        <v>114</v>
      </c>
      <c r="J26" s="2">
        <v>25</v>
      </c>
      <c r="K26" s="3" t="s">
        <v>163</v>
      </c>
      <c r="M26" s="5">
        <v>25</v>
      </c>
      <c r="N26" t="s">
        <v>114</v>
      </c>
      <c r="P26" s="5">
        <v>25</v>
      </c>
      <c r="Q26" t="s">
        <v>114</v>
      </c>
      <c r="S26" s="5">
        <v>25</v>
      </c>
      <c r="T26" t="s">
        <v>114</v>
      </c>
    </row>
    <row r="27" spans="1:20" x14ac:dyDescent="0.2">
      <c r="A27">
        <v>26</v>
      </c>
      <c r="B27" t="s">
        <v>41</v>
      </c>
      <c r="C27" t="s">
        <v>75</v>
      </c>
      <c r="D27" t="s">
        <v>115</v>
      </c>
      <c r="G27">
        <v>26</v>
      </c>
      <c r="H27" t="s">
        <v>115</v>
      </c>
      <c r="J27" s="2">
        <v>26</v>
      </c>
      <c r="K27" s="3" t="s">
        <v>164</v>
      </c>
      <c r="M27" s="6">
        <v>26</v>
      </c>
      <c r="N27" t="s">
        <v>200</v>
      </c>
      <c r="P27" s="6">
        <v>26</v>
      </c>
      <c r="Q27" t="s">
        <v>115</v>
      </c>
      <c r="S27" s="6">
        <v>26</v>
      </c>
      <c r="T27" t="s">
        <v>115</v>
      </c>
    </row>
    <row r="28" spans="1:20" x14ac:dyDescent="0.2">
      <c r="A28">
        <v>27</v>
      </c>
      <c r="B28" t="s">
        <v>42</v>
      </c>
      <c r="C28" t="s">
        <v>76</v>
      </c>
      <c r="D28" t="s">
        <v>116</v>
      </c>
      <c r="G28">
        <v>27</v>
      </c>
      <c r="H28" t="s">
        <v>116</v>
      </c>
      <c r="J28" s="2">
        <v>27</v>
      </c>
      <c r="K28" s="3" t="s">
        <v>165</v>
      </c>
      <c r="M28" s="5">
        <v>27</v>
      </c>
      <c r="N28" t="s">
        <v>116</v>
      </c>
      <c r="P28" s="5">
        <v>27</v>
      </c>
      <c r="Q28" t="s">
        <v>116</v>
      </c>
      <c r="S28" s="5">
        <v>27</v>
      </c>
      <c r="T28" t="s">
        <v>116</v>
      </c>
    </row>
    <row r="29" spans="1:20" x14ac:dyDescent="0.2">
      <c r="A29">
        <v>28</v>
      </c>
      <c r="B29" t="s">
        <v>43</v>
      </c>
      <c r="C29" t="s">
        <v>77</v>
      </c>
      <c r="D29" t="s">
        <v>117</v>
      </c>
      <c r="G29">
        <v>28</v>
      </c>
      <c r="H29" t="s">
        <v>117</v>
      </c>
      <c r="J29" s="2">
        <v>28</v>
      </c>
      <c r="K29" s="3" t="s">
        <v>166</v>
      </c>
      <c r="M29" s="6">
        <v>28</v>
      </c>
      <c r="N29" t="s">
        <v>201</v>
      </c>
      <c r="P29" s="6">
        <v>28</v>
      </c>
      <c r="Q29" t="s">
        <v>117</v>
      </c>
      <c r="S29" s="6">
        <v>28</v>
      </c>
      <c r="T29" t="s">
        <v>227</v>
      </c>
    </row>
    <row r="30" spans="1:20" x14ac:dyDescent="0.2">
      <c r="A30">
        <v>29</v>
      </c>
      <c r="B30" t="s">
        <v>44</v>
      </c>
      <c r="C30" t="s">
        <v>78</v>
      </c>
      <c r="D30" t="s">
        <v>118</v>
      </c>
      <c r="G30">
        <v>29</v>
      </c>
      <c r="H30" t="s">
        <v>118</v>
      </c>
      <c r="J30" s="2">
        <v>29</v>
      </c>
      <c r="K30" s="3" t="s">
        <v>167</v>
      </c>
      <c r="M30" s="5">
        <v>29</v>
      </c>
      <c r="N30" t="s">
        <v>118</v>
      </c>
      <c r="P30" s="5">
        <v>29</v>
      </c>
      <c r="Q30" t="s">
        <v>118</v>
      </c>
      <c r="S30" s="5">
        <v>29</v>
      </c>
      <c r="T30" t="s">
        <v>118</v>
      </c>
    </row>
    <row r="31" spans="1:20" x14ac:dyDescent="0.2">
      <c r="A31">
        <v>30</v>
      </c>
      <c r="B31" t="s">
        <v>45</v>
      </c>
      <c r="C31" t="s">
        <v>79</v>
      </c>
      <c r="D31" t="s">
        <v>119</v>
      </c>
      <c r="G31">
        <v>30</v>
      </c>
      <c r="H31" t="s">
        <v>119</v>
      </c>
      <c r="J31" s="2">
        <v>30</v>
      </c>
      <c r="K31" s="3" t="s">
        <v>168</v>
      </c>
      <c r="M31" s="6">
        <v>30</v>
      </c>
      <c r="N31" t="s">
        <v>202</v>
      </c>
      <c r="P31" s="6">
        <v>30</v>
      </c>
      <c r="Q31" t="s">
        <v>217</v>
      </c>
      <c r="S31" s="6">
        <v>30</v>
      </c>
      <c r="T31" t="s">
        <v>119</v>
      </c>
    </row>
    <row r="32" spans="1:20" x14ac:dyDescent="0.2">
      <c r="A32">
        <v>31</v>
      </c>
      <c r="B32" t="s">
        <v>46</v>
      </c>
      <c r="C32" t="s">
        <v>80</v>
      </c>
      <c r="D32" t="s">
        <v>120</v>
      </c>
      <c r="G32">
        <v>31</v>
      </c>
      <c r="H32" t="s">
        <v>120</v>
      </c>
      <c r="J32" s="2">
        <v>31</v>
      </c>
      <c r="K32" s="3" t="s">
        <v>169</v>
      </c>
      <c r="M32" s="5">
        <v>31</v>
      </c>
      <c r="N32" t="s">
        <v>120</v>
      </c>
      <c r="P32" s="5">
        <v>31</v>
      </c>
      <c r="Q32" t="s">
        <v>120</v>
      </c>
      <c r="S32" s="5">
        <v>31</v>
      </c>
      <c r="T32" t="s">
        <v>120</v>
      </c>
    </row>
    <row r="33" spans="1:20" x14ac:dyDescent="0.2">
      <c r="A33">
        <v>32</v>
      </c>
      <c r="B33" t="s">
        <v>47</v>
      </c>
      <c r="C33" t="s">
        <v>81</v>
      </c>
      <c r="D33" t="s">
        <v>121</v>
      </c>
      <c r="G33">
        <v>32</v>
      </c>
      <c r="H33" t="s">
        <v>121</v>
      </c>
      <c r="J33" s="2">
        <v>32</v>
      </c>
      <c r="K33" s="3" t="s">
        <v>170</v>
      </c>
      <c r="M33" s="6">
        <v>32</v>
      </c>
      <c r="N33" t="s">
        <v>203</v>
      </c>
      <c r="P33" s="6">
        <v>32</v>
      </c>
      <c r="Q33" t="s">
        <v>121</v>
      </c>
      <c r="S33" s="6">
        <v>32</v>
      </c>
      <c r="T33" t="s">
        <v>228</v>
      </c>
    </row>
    <row r="34" spans="1:20" x14ac:dyDescent="0.2">
      <c r="A34">
        <v>33</v>
      </c>
      <c r="B34" t="s">
        <v>48</v>
      </c>
      <c r="C34" t="s">
        <v>82</v>
      </c>
      <c r="D34" t="s">
        <v>122</v>
      </c>
      <c r="G34">
        <v>33</v>
      </c>
      <c r="H34" t="s">
        <v>122</v>
      </c>
      <c r="J34" s="2">
        <v>33</v>
      </c>
      <c r="K34" s="3" t="s">
        <v>171</v>
      </c>
      <c r="M34" s="5">
        <v>33</v>
      </c>
      <c r="N34" t="s">
        <v>122</v>
      </c>
      <c r="P34" s="5">
        <v>33</v>
      </c>
      <c r="Q34" t="s">
        <v>122</v>
      </c>
      <c r="S34" s="5">
        <v>33</v>
      </c>
      <c r="T34" t="s">
        <v>122</v>
      </c>
    </row>
    <row r="35" spans="1:20" x14ac:dyDescent="0.2">
      <c r="A35">
        <v>34</v>
      </c>
      <c r="B35" t="s">
        <v>49</v>
      </c>
      <c r="C35" t="s">
        <v>83</v>
      </c>
      <c r="D35" t="s">
        <v>123</v>
      </c>
      <c r="G35">
        <v>34</v>
      </c>
      <c r="H35" t="s">
        <v>123</v>
      </c>
      <c r="J35" s="2">
        <v>34</v>
      </c>
      <c r="K35" s="3" t="s">
        <v>172</v>
      </c>
      <c r="M35" s="6">
        <v>34</v>
      </c>
      <c r="N35" t="s">
        <v>204</v>
      </c>
      <c r="P35" s="6">
        <v>34</v>
      </c>
      <c r="Q35" t="s">
        <v>123</v>
      </c>
      <c r="S35" s="6">
        <v>34</v>
      </c>
      <c r="T35" t="s">
        <v>123</v>
      </c>
    </row>
    <row r="36" spans="1:20" x14ac:dyDescent="0.2">
      <c r="A36">
        <v>35</v>
      </c>
      <c r="B36" t="s">
        <v>50</v>
      </c>
      <c r="C36" t="s">
        <v>84</v>
      </c>
      <c r="D36" t="s">
        <v>124</v>
      </c>
      <c r="G36">
        <v>35</v>
      </c>
      <c r="H36" t="s">
        <v>124</v>
      </c>
      <c r="J36" s="2">
        <v>35</v>
      </c>
      <c r="K36" s="3" t="s">
        <v>173</v>
      </c>
      <c r="M36" s="5">
        <v>35</v>
      </c>
      <c r="N36" t="s">
        <v>124</v>
      </c>
      <c r="P36" s="5">
        <v>35</v>
      </c>
      <c r="Q36" t="s">
        <v>124</v>
      </c>
      <c r="S36" s="5">
        <v>35</v>
      </c>
      <c r="T36" t="s">
        <v>124</v>
      </c>
    </row>
    <row r="37" spans="1:20" x14ac:dyDescent="0.2">
      <c r="A37">
        <v>36</v>
      </c>
      <c r="B37" t="s">
        <v>51</v>
      </c>
      <c r="C37" t="s">
        <v>85</v>
      </c>
      <c r="D37" t="s">
        <v>125</v>
      </c>
      <c r="G37">
        <v>36</v>
      </c>
      <c r="H37" t="s">
        <v>125</v>
      </c>
      <c r="J37" s="2">
        <v>36</v>
      </c>
      <c r="K37" s="3" t="s">
        <v>174</v>
      </c>
      <c r="M37" s="6">
        <v>36</v>
      </c>
      <c r="N37" t="s">
        <v>205</v>
      </c>
      <c r="P37" s="6">
        <v>36</v>
      </c>
      <c r="Q37" t="s">
        <v>218</v>
      </c>
      <c r="S37" s="6">
        <v>36</v>
      </c>
      <c r="T37" t="s">
        <v>229</v>
      </c>
    </row>
    <row r="38" spans="1:20" x14ac:dyDescent="0.2">
      <c r="A38">
        <v>37</v>
      </c>
      <c r="B38" t="s">
        <v>52</v>
      </c>
      <c r="C38" t="s">
        <v>86</v>
      </c>
      <c r="D38" t="s">
        <v>126</v>
      </c>
      <c r="G38">
        <v>37</v>
      </c>
      <c r="H38" t="s">
        <v>126</v>
      </c>
      <c r="J38" s="2">
        <v>37</v>
      </c>
      <c r="K38" s="3" t="s">
        <v>175</v>
      </c>
      <c r="M38" s="5">
        <v>37</v>
      </c>
      <c r="N38" t="s">
        <v>126</v>
      </c>
      <c r="P38" s="5">
        <v>37</v>
      </c>
      <c r="Q38" t="s">
        <v>126</v>
      </c>
      <c r="S38" s="5">
        <v>37</v>
      </c>
      <c r="T38" t="s">
        <v>126</v>
      </c>
    </row>
    <row r="39" spans="1:20" x14ac:dyDescent="0.2">
      <c r="A39">
        <v>38</v>
      </c>
      <c r="B39" t="s">
        <v>53</v>
      </c>
      <c r="C39" t="s">
        <v>87</v>
      </c>
      <c r="D39" t="s">
        <v>127</v>
      </c>
      <c r="G39">
        <v>38</v>
      </c>
      <c r="H39" t="s">
        <v>127</v>
      </c>
      <c r="J39" s="2">
        <v>38</v>
      </c>
      <c r="K39" s="3" t="s">
        <v>176</v>
      </c>
      <c r="M39" s="6">
        <v>38</v>
      </c>
      <c r="N39" t="s">
        <v>206</v>
      </c>
      <c r="P39" s="6">
        <v>38</v>
      </c>
      <c r="Q39" t="s">
        <v>127</v>
      </c>
      <c r="S39" s="6">
        <v>38</v>
      </c>
      <c r="T39" t="s">
        <v>127</v>
      </c>
    </row>
    <row r="40" spans="1:20" x14ac:dyDescent="0.2">
      <c r="A40">
        <v>39</v>
      </c>
      <c r="B40" t="s">
        <v>54</v>
      </c>
      <c r="C40" t="s">
        <v>88</v>
      </c>
      <c r="D40" t="s">
        <v>128</v>
      </c>
      <c r="G40">
        <v>39</v>
      </c>
      <c r="H40" t="s">
        <v>128</v>
      </c>
      <c r="J40" s="2">
        <v>39</v>
      </c>
      <c r="K40" s="3" t="s">
        <v>177</v>
      </c>
      <c r="M40" s="5">
        <v>39</v>
      </c>
      <c r="N40" t="s">
        <v>128</v>
      </c>
      <c r="P40" s="5">
        <v>39</v>
      </c>
      <c r="Q40" t="s">
        <v>128</v>
      </c>
      <c r="S40" s="5">
        <v>39</v>
      </c>
      <c r="T40" t="s">
        <v>128</v>
      </c>
    </row>
    <row r="41" spans="1:20" x14ac:dyDescent="0.2">
      <c r="A41">
        <v>40</v>
      </c>
      <c r="B41" t="s">
        <v>55</v>
      </c>
      <c r="C41" t="s">
        <v>89</v>
      </c>
      <c r="D41" t="s">
        <v>129</v>
      </c>
      <c r="G41">
        <v>40</v>
      </c>
      <c r="H41" t="s">
        <v>129</v>
      </c>
      <c r="J41" s="2">
        <v>40</v>
      </c>
      <c r="K41" s="3" t="s">
        <v>178</v>
      </c>
      <c r="M41" s="6">
        <v>40</v>
      </c>
      <c r="N41" t="s">
        <v>207</v>
      </c>
      <c r="P41" s="6">
        <v>40</v>
      </c>
      <c r="Q41" t="s">
        <v>129</v>
      </c>
      <c r="S41" s="6">
        <v>40</v>
      </c>
      <c r="T41" t="s">
        <v>230</v>
      </c>
    </row>
    <row r="42" spans="1:20" x14ac:dyDescent="0.2">
      <c r="A42">
        <v>41</v>
      </c>
      <c r="B42" t="s">
        <v>56</v>
      </c>
      <c r="C42" t="s">
        <v>90</v>
      </c>
      <c r="D42" t="s">
        <v>130</v>
      </c>
      <c r="G42">
        <v>41</v>
      </c>
      <c r="H42" t="s">
        <v>130</v>
      </c>
      <c r="J42" s="2">
        <v>41</v>
      </c>
      <c r="K42" s="3" t="s">
        <v>179</v>
      </c>
      <c r="M42" s="5">
        <v>41</v>
      </c>
      <c r="N42" t="s">
        <v>130</v>
      </c>
      <c r="P42" s="5">
        <v>41</v>
      </c>
      <c r="Q42" t="s">
        <v>130</v>
      </c>
      <c r="S42" s="5">
        <v>41</v>
      </c>
      <c r="T42" t="s">
        <v>130</v>
      </c>
    </row>
    <row r="43" spans="1:20" x14ac:dyDescent="0.2">
      <c r="A43">
        <v>42</v>
      </c>
      <c r="B43" t="s">
        <v>57</v>
      </c>
      <c r="C43" t="s">
        <v>91</v>
      </c>
      <c r="D43" t="s">
        <v>131</v>
      </c>
      <c r="G43">
        <v>42</v>
      </c>
      <c r="H43" t="s">
        <v>131</v>
      </c>
      <c r="J43" s="2">
        <v>42</v>
      </c>
      <c r="K43" s="3" t="s">
        <v>180</v>
      </c>
      <c r="M43" s="6">
        <v>42</v>
      </c>
      <c r="N43" t="s">
        <v>208</v>
      </c>
      <c r="P43" s="6">
        <v>42</v>
      </c>
      <c r="Q43" t="s">
        <v>219</v>
      </c>
      <c r="S43" s="6">
        <v>42</v>
      </c>
      <c r="T43" t="s">
        <v>131</v>
      </c>
    </row>
    <row r="44" spans="1:20" x14ac:dyDescent="0.2">
      <c r="A44">
        <v>43</v>
      </c>
      <c r="B44" t="s">
        <v>58</v>
      </c>
      <c r="C44" t="s">
        <v>92</v>
      </c>
      <c r="D44" t="s">
        <v>132</v>
      </c>
      <c r="G44">
        <v>43</v>
      </c>
      <c r="H44" t="s">
        <v>132</v>
      </c>
      <c r="J44" s="2">
        <v>43</v>
      </c>
      <c r="K44" s="3" t="s">
        <v>181</v>
      </c>
      <c r="M44" s="5">
        <v>43</v>
      </c>
      <c r="N44" t="s">
        <v>132</v>
      </c>
      <c r="P44" s="5">
        <v>43</v>
      </c>
      <c r="Q44" t="s">
        <v>132</v>
      </c>
      <c r="S44" s="5">
        <v>43</v>
      </c>
      <c r="T44" t="s">
        <v>132</v>
      </c>
    </row>
    <row r="45" spans="1:20" x14ac:dyDescent="0.2">
      <c r="A45">
        <v>44</v>
      </c>
      <c r="B45" t="s">
        <v>59</v>
      </c>
      <c r="C45" t="s">
        <v>93</v>
      </c>
      <c r="D45" t="s">
        <v>133</v>
      </c>
      <c r="G45">
        <v>44</v>
      </c>
      <c r="H45" t="s">
        <v>133</v>
      </c>
      <c r="J45" s="2">
        <v>44</v>
      </c>
      <c r="K45" s="3" t="s">
        <v>182</v>
      </c>
      <c r="M45" s="6">
        <v>44</v>
      </c>
      <c r="N45" t="s">
        <v>209</v>
      </c>
      <c r="P45" s="6">
        <v>44</v>
      </c>
      <c r="Q45" t="s">
        <v>133</v>
      </c>
      <c r="S45" s="6">
        <v>44</v>
      </c>
      <c r="T45" t="s">
        <v>231</v>
      </c>
    </row>
    <row r="46" spans="1:20" x14ac:dyDescent="0.2">
      <c r="A46">
        <v>45</v>
      </c>
      <c r="B46" t="s">
        <v>60</v>
      </c>
      <c r="C46" t="s">
        <v>94</v>
      </c>
      <c r="D46" t="s">
        <v>134</v>
      </c>
      <c r="G46">
        <v>45</v>
      </c>
      <c r="H46" t="s">
        <v>134</v>
      </c>
      <c r="J46" s="2">
        <v>45</v>
      </c>
      <c r="K46" s="3" t="s">
        <v>183</v>
      </c>
      <c r="M46" s="5">
        <v>45</v>
      </c>
      <c r="N46" t="s">
        <v>134</v>
      </c>
      <c r="P46" s="5">
        <v>45</v>
      </c>
      <c r="Q46" t="s">
        <v>134</v>
      </c>
      <c r="S46" s="5">
        <v>45</v>
      </c>
      <c r="T46" t="s">
        <v>134</v>
      </c>
    </row>
    <row r="47" spans="1:20" x14ac:dyDescent="0.2">
      <c r="A47">
        <v>46</v>
      </c>
      <c r="B47" t="s">
        <v>61</v>
      </c>
      <c r="C47" t="s">
        <v>95</v>
      </c>
      <c r="D47" t="s">
        <v>135</v>
      </c>
      <c r="G47">
        <v>46</v>
      </c>
      <c r="H47" t="s">
        <v>135</v>
      </c>
      <c r="J47" s="2">
        <v>46</v>
      </c>
      <c r="K47" s="3" t="s">
        <v>184</v>
      </c>
      <c r="M47" s="6">
        <v>46</v>
      </c>
      <c r="N47" t="s">
        <v>210</v>
      </c>
      <c r="P47" s="6">
        <v>46</v>
      </c>
      <c r="Q47" t="s">
        <v>135</v>
      </c>
      <c r="S47" s="6">
        <v>46</v>
      </c>
      <c r="T47" t="s">
        <v>135</v>
      </c>
    </row>
    <row r="48" spans="1:20" x14ac:dyDescent="0.2">
      <c r="A48">
        <v>47</v>
      </c>
      <c r="B48" t="s">
        <v>62</v>
      </c>
      <c r="C48" t="s">
        <v>96</v>
      </c>
      <c r="D48" t="s">
        <v>136</v>
      </c>
      <c r="G48">
        <v>47</v>
      </c>
      <c r="H48" t="s">
        <v>136</v>
      </c>
      <c r="J48" s="2">
        <v>47</v>
      </c>
      <c r="K48" s="3" t="s">
        <v>185</v>
      </c>
      <c r="M48" s="5">
        <v>47</v>
      </c>
      <c r="N48" t="s">
        <v>136</v>
      </c>
      <c r="P48" s="5">
        <v>47</v>
      </c>
      <c r="Q48" t="s">
        <v>136</v>
      </c>
      <c r="S48" s="5">
        <v>47</v>
      </c>
      <c r="T48" t="s">
        <v>136</v>
      </c>
    </row>
    <row r="49" spans="1:20" x14ac:dyDescent="0.2">
      <c r="A49">
        <v>48</v>
      </c>
      <c r="B49" t="s">
        <v>63</v>
      </c>
      <c r="C49" t="s">
        <v>97</v>
      </c>
      <c r="D49" t="s">
        <v>137</v>
      </c>
      <c r="G49">
        <v>48</v>
      </c>
      <c r="H49" t="s">
        <v>137</v>
      </c>
      <c r="J49" s="2">
        <v>48</v>
      </c>
      <c r="K49" s="3" t="s">
        <v>186</v>
      </c>
      <c r="M49" s="6">
        <v>48</v>
      </c>
      <c r="N49" t="s">
        <v>211</v>
      </c>
      <c r="P49" s="6">
        <v>48</v>
      </c>
      <c r="Q49" t="s">
        <v>220</v>
      </c>
      <c r="S49" s="6">
        <v>48</v>
      </c>
      <c r="T49" t="s">
        <v>232</v>
      </c>
    </row>
    <row r="50" spans="1:20" x14ac:dyDescent="0.2">
      <c r="A50">
        <v>49</v>
      </c>
      <c r="B50" t="s">
        <v>64</v>
      </c>
      <c r="C50" t="s">
        <v>98</v>
      </c>
      <c r="D50" t="s">
        <v>138</v>
      </c>
      <c r="G50">
        <v>49</v>
      </c>
      <c r="H50" t="s">
        <v>138</v>
      </c>
      <c r="J50" s="2">
        <v>49</v>
      </c>
      <c r="K50" s="3" t="s">
        <v>187</v>
      </c>
      <c r="M50" s="5">
        <v>49</v>
      </c>
      <c r="N50" t="s">
        <v>138</v>
      </c>
      <c r="P50" s="5">
        <v>49</v>
      </c>
      <c r="Q50" t="s">
        <v>138</v>
      </c>
      <c r="S50" s="5">
        <v>49</v>
      </c>
      <c r="T50" t="s">
        <v>138</v>
      </c>
    </row>
    <row r="51" spans="1:20" x14ac:dyDescent="0.2">
      <c r="A51">
        <v>50</v>
      </c>
      <c r="B51" t="s">
        <v>65</v>
      </c>
      <c r="C51" t="s">
        <v>99</v>
      </c>
      <c r="D51" t="s">
        <v>139</v>
      </c>
      <c r="G51">
        <v>50</v>
      </c>
      <c r="H51" t="s">
        <v>139</v>
      </c>
      <c r="J51" s="2">
        <v>50</v>
      </c>
      <c r="K51" s="3" t="s">
        <v>188</v>
      </c>
      <c r="M51" s="7">
        <v>50</v>
      </c>
      <c r="N51" t="s">
        <v>212</v>
      </c>
      <c r="P51" s="7">
        <v>50</v>
      </c>
      <c r="Q51" t="s">
        <v>139</v>
      </c>
      <c r="S51" s="7">
        <v>50</v>
      </c>
      <c r="T51" t="s">
        <v>139</v>
      </c>
    </row>
  </sheetData>
  <phoneticPr fontId="1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Ellinor Gullman-Strand (elev)</cp:lastModifiedBy>
  <dcterms:created xsi:type="dcterms:W3CDTF">2022-09-30T01:47:36Z</dcterms:created>
  <dcterms:modified xsi:type="dcterms:W3CDTF">2022-10-25T11:12:05Z</dcterms:modified>
</cp:coreProperties>
</file>