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boari\Documents\Mufasa\P9\"/>
    </mc:Choice>
  </mc:AlternateContent>
  <bookViews>
    <workbookView xWindow="0" yWindow="0" windowWidth="28800" windowHeight="12130"/>
  </bookViews>
  <sheets>
    <sheet name="paisescliente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paisesclientes!$A$1:$P$658</definedName>
    <definedName name="clasificación">[1]Mensual!$N$218:$N$367</definedName>
    <definedName name="Copia_1">#REF!</definedName>
    <definedName name="Copia_2">#REF!</definedName>
    <definedName name="Copia_principal">#REF!</definedName>
    <definedName name="DATA1">'[2]INVENTARIO POR FCA'!#REF!</definedName>
    <definedName name="DATA10">'[2]INVENTARIO POR FCA'!#REF!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2">'[2]INVENTARIO POR FCA'!#REF!</definedName>
    <definedName name="DATA3">'[2]INVENTARIO POR FCA'!#REF!</definedName>
    <definedName name="DATA4">'[2]INVENTARIO POR FCA'!#REF!</definedName>
    <definedName name="DATA5">'[2]INVENTARIO POR FCA'!#REF!</definedName>
    <definedName name="DATA6">'[2]INVENTARIO POR FCA'!#REF!</definedName>
    <definedName name="DATA7">'[2]INVENTARIO POR FCA'!#REF!</definedName>
    <definedName name="DATA8">'[2]INVENTARIO POR FCA'!#REF!</definedName>
    <definedName name="DATA9">'[2]INVENTARIO POR FCA'!#REF!</definedName>
    <definedName name="_xlnm.Database">[3]FUSION!#REF!</definedName>
    <definedName name="euro">166.386</definedName>
    <definedName name="grupo">#REF!</definedName>
    <definedName name="GRUPO1">#REF!</definedName>
    <definedName name="importe_aprobado">[1]Mensual!$E$218:$E$367</definedName>
    <definedName name="importe_aprobado_actual">[1]Mensual!$E$303:$E$367</definedName>
    <definedName name="importe_aprobado_anterior">[1]Mensual!$E$218:$E$295</definedName>
    <definedName name="IMPORTEAPROBADO">#REF!</definedName>
    <definedName name="pagos_actual">[1]Mensual!$I$218:$I$367</definedName>
    <definedName name="_xlnm.Print_Titles">#REF!</definedName>
    <definedName name="situación">[1]Mensual!$G$218:$G$367</definedName>
    <definedName name="situación_actual">[1]Mensual!$G$303:$G$367</definedName>
    <definedName name="situación_anterior">[1]Mensual!$G$218:$G$295</definedName>
    <definedName name="TEST1">'[2]INVENTARIO POR FCA'!#REF!</definedName>
    <definedName name="TEST10">'[2]INVENTARIO POR FCA'!#REF!</definedName>
    <definedName name="TEST11">#REF!</definedName>
    <definedName name="TEST12">#REF!</definedName>
    <definedName name="TEST2">'[2]INVENTARIO POR FCA'!#REF!</definedName>
    <definedName name="TEST3">'[2]INVENTARIO POR FCA'!#REF!</definedName>
    <definedName name="TEST4">'[2]INVENTARIO POR FCA'!#REF!</definedName>
    <definedName name="TEST5">'[2]INVENTARIO POR FCA'!#REF!</definedName>
    <definedName name="TEST6">'[2]INVENTARIO POR FCA'!#REF!</definedName>
    <definedName name="TEST7">'[2]INVENTARIO POR FCA'!#REF!</definedName>
    <definedName name="TEST8">'[2]INVENTARIO POR FCA'!#REF!</definedName>
    <definedName name="TEST9">'[2]INVENTARIO POR FCA'!#REF!</definedName>
    <definedName name="TESTKEYS">'[2]INVENTARIO POR FCA'!#REF!</definedName>
    <definedName name="TESTVKEY">#REF!</definedName>
    <definedName name="tipo">[1]Mensual!$A$303:$A$367</definedName>
    <definedName name="VINCULOS">[4]TejasEspaña!#REF!,[4]TejasEspaña!#REF!,[4]TejasEspaña!#REF!,[4]TejasEspaña!#REF!,[4]TejasEspaña!$E$1336:$N$1336,[4]TejasEspaña!$E$1339:$N$1341,[4]TejasEspaña!#REF!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0" i="1" l="1"/>
  <c r="D729" i="1"/>
  <c r="D728" i="1"/>
  <c r="F727" i="1"/>
  <c r="E727" i="1"/>
  <c r="D727" i="1"/>
  <c r="F726" i="1"/>
  <c r="E726" i="1"/>
  <c r="D726" i="1"/>
  <c r="D725" i="1"/>
  <c r="F724" i="1"/>
  <c r="E724" i="1"/>
  <c r="D724" i="1"/>
  <c r="F723" i="1"/>
  <c r="E723" i="1"/>
  <c r="D723" i="1"/>
  <c r="F722" i="1"/>
  <c r="E722" i="1"/>
  <c r="D722" i="1"/>
  <c r="D721" i="1"/>
  <c r="F720" i="1"/>
  <c r="E720" i="1"/>
  <c r="D720" i="1"/>
  <c r="F719" i="1"/>
  <c r="E719" i="1"/>
  <c r="D719" i="1"/>
  <c r="F718" i="1"/>
  <c r="E718" i="1"/>
  <c r="D718" i="1"/>
  <c r="D717" i="1"/>
  <c r="D716" i="1"/>
  <c r="F714" i="1"/>
  <c r="E714" i="1"/>
  <c r="D714" i="1"/>
  <c r="F713" i="1"/>
  <c r="E713" i="1"/>
  <c r="D713" i="1"/>
  <c r="F712" i="1"/>
  <c r="E712" i="1"/>
  <c r="D712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D705" i="1"/>
  <c r="P687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Pepe Robleño</author>
  </authors>
  <commentList>
    <comment ref="B69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Es un intermediario y vende en África Negra, lo reclasificamos como otros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Código único para el pago.</t>
        </r>
      </text>
    </comment>
    <comment ref="A244" authorId="0" shapeId="0">
      <text>
        <r>
          <rPr>
            <b/>
            <sz val="9"/>
            <color indexed="81"/>
            <rFont val="Tahoma"/>
            <family val="2"/>
          </rPr>
          <t>Pepe Robleño:Comparte código Españ y Portugal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Lo comenté con Rafi y me dijo que era cliente de Alemania, a pesar de la zona de venta.</t>
        </r>
      </text>
    </comment>
    <comment ref="A555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Existe este cliente con el  mismo codigo para España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Código único para el pago.</t>
        </r>
      </text>
    </comment>
    <comment ref="B566" authorId="0" shapeId="0">
      <text>
        <r>
          <rPr>
            <b/>
            <sz val="9"/>
            <color indexed="81"/>
            <rFont val="Tahoma"/>
            <family val="2"/>
          </rPr>
          <t>Pepe Robleño:</t>
        </r>
        <r>
          <rPr>
            <sz val="9"/>
            <color indexed="81"/>
            <rFont val="Tahoma"/>
            <family val="2"/>
          </rPr>
          <t xml:space="preserve">
Este cliente es de Guinea Ecuatorial, pero realmente era una venta de Aldiwan que se le facturó directamenet a DARYCET que es su cliente, por lo que se lo asigno al LÍBANO </t>
        </r>
      </text>
    </comment>
  </commentList>
</comments>
</file>

<file path=xl/sharedStrings.xml><?xml version="1.0" encoding="utf-8"?>
<sst xmlns="http://schemas.openxmlformats.org/spreadsheetml/2006/main" count="6866" uniqueCount="1920">
  <si>
    <t>Solicitante Cód</t>
  </si>
  <si>
    <t>Solicitante Nombre</t>
  </si>
  <si>
    <t>Código Z. Vtas</t>
  </si>
  <si>
    <t xml:space="preserve">Zona Vtas </t>
  </si>
  <si>
    <t>Agrupación.Vtas</t>
  </si>
  <si>
    <t>Agrupación.Vtas2</t>
  </si>
  <si>
    <t>COMERCIAL</t>
  </si>
  <si>
    <t>OBSERVACIONES</t>
  </si>
  <si>
    <t>ORG. VENTAS</t>
  </si>
  <si>
    <t>Código Z. Vtas2</t>
  </si>
  <si>
    <t>CÓDIGO CESCE</t>
  </si>
  <si>
    <t>RIESGO ASEGURADO</t>
  </si>
  <si>
    <t>RIESGOS ACTUALIZADOS</t>
  </si>
  <si>
    <t>COD CESCE ACTUALIZADO</t>
  </si>
  <si>
    <t>CÓD 2 DÍGITOS</t>
  </si>
  <si>
    <t>3031644</t>
  </si>
  <si>
    <t>CENTRO DE TERRAZOS Y AZULEJOS</t>
  </si>
  <si>
    <t>PR0001</t>
  </si>
  <si>
    <t>ESTADOS UNIDOS</t>
  </si>
  <si>
    <t>AMÉRICA</t>
  </si>
  <si>
    <t>GARCIA, RAFI</t>
  </si>
  <si>
    <t>Puerto Rico</t>
  </si>
  <si>
    <t>ESPAÑA</t>
  </si>
  <si>
    <t>PR00</t>
  </si>
  <si>
    <t>3055415</t>
  </si>
  <si>
    <t>THE TILE SHOP</t>
  </si>
  <si>
    <t>US00US</t>
  </si>
  <si>
    <t>US00</t>
  </si>
  <si>
    <t>3080374</t>
  </si>
  <si>
    <t>NOVAL C. POR A.</t>
  </si>
  <si>
    <t>DO00DO</t>
  </si>
  <si>
    <t>REPÚBLICA DOMINICANA</t>
  </si>
  <si>
    <t>PÉREZ, MATEO</t>
  </si>
  <si>
    <t>PORTUGAL</t>
  </si>
  <si>
    <t>DO00</t>
  </si>
  <si>
    <t>3064058</t>
  </si>
  <si>
    <t>H Y P E R M A T</t>
  </si>
  <si>
    <t>MP0000</t>
  </si>
  <si>
    <t>MARTINICA</t>
  </si>
  <si>
    <t>PÉREZ GARCÍA, MATEO</t>
  </si>
  <si>
    <t>MP00</t>
  </si>
  <si>
    <t>3031647</t>
  </si>
  <si>
    <t>COMERCIAL TORO</t>
  </si>
  <si>
    <t>3031641</t>
  </si>
  <si>
    <t>FERRETERIA OCHOA</t>
  </si>
  <si>
    <t>3044687</t>
  </si>
  <si>
    <t>FLORENCIA  INTERCOMERCIAL  S.A.</t>
  </si>
  <si>
    <t>PA00PA</t>
  </si>
  <si>
    <t>PANAMÁ</t>
  </si>
  <si>
    <t>GARCÍA, RAFI</t>
  </si>
  <si>
    <t>PA00</t>
  </si>
  <si>
    <t>3031656</t>
  </si>
  <si>
    <t>TILE INTERNATIONAL, CORP.</t>
  </si>
  <si>
    <t>3084928</t>
  </si>
  <si>
    <t>DAVID CARBALLEDA</t>
  </si>
  <si>
    <t>3031682</t>
  </si>
  <si>
    <t>TEJAR DEL REY S.A.</t>
  </si>
  <si>
    <t>3031672</t>
  </si>
  <si>
    <t>KOOYMAN  B.V.</t>
  </si>
  <si>
    <t>AN00AN</t>
  </si>
  <si>
    <t>ANTILLAS HOLANDESAS</t>
  </si>
  <si>
    <t>HERNÁNDEZ, VEGA</t>
  </si>
  <si>
    <t>AN00</t>
  </si>
  <si>
    <t>3077427</t>
  </si>
  <si>
    <t>NORTHERN ROOF TILES</t>
  </si>
  <si>
    <t>CA0000</t>
  </si>
  <si>
    <t>CANADÁ</t>
  </si>
  <si>
    <t>CA00</t>
  </si>
  <si>
    <t>3087841</t>
  </si>
  <si>
    <t xml:space="preserve"> BELLAGIO BANQUET OF DEARBORN HEIGHT</t>
  </si>
  <si>
    <t>3085020</t>
  </si>
  <si>
    <t xml:space="preserve"> Equipos y Materiales SG, SRL</t>
  </si>
  <si>
    <t>3073292</t>
  </si>
  <si>
    <t>ADISU COMERCIAL S.A.</t>
  </si>
  <si>
    <t>3074248</t>
  </si>
  <si>
    <t>3084766</t>
  </si>
  <si>
    <t>ALCAZAR RUSTIC TILES LLC.</t>
  </si>
  <si>
    <t>3043092</t>
  </si>
  <si>
    <t>ALL  POINTS  TILE  &amp;</t>
  </si>
  <si>
    <t>3080051</t>
  </si>
  <si>
    <t>Azulejos y Pisos Viveros, SA DE CV</t>
  </si>
  <si>
    <t>MX0001</t>
  </si>
  <si>
    <t>MÉXICO</t>
  </si>
  <si>
    <t>MX00</t>
  </si>
  <si>
    <t>3059462</t>
  </si>
  <si>
    <t>CARIBBEAN COMMERCE &amp; CONSTRUCTION C</t>
  </si>
  <si>
    <t>MARCADO PARA BORRADO</t>
  </si>
  <si>
    <t>3031639</t>
  </si>
  <si>
    <t>CERAMICA, AZULEJOS Y TERRAZOS, INC.</t>
  </si>
  <si>
    <t xml:space="preserve">US00US         </t>
  </si>
  <si>
    <t>3031636</t>
  </si>
  <si>
    <t>CERAPISOS, INC.</t>
  </si>
  <si>
    <t>3063981</t>
  </si>
  <si>
    <t>COMPAÐIA DULCIDIO GO</t>
  </si>
  <si>
    <t xml:space="preserve">PA00PA         </t>
  </si>
  <si>
    <t>3064028</t>
  </si>
  <si>
    <t>DISMAT</t>
  </si>
  <si>
    <t xml:space="preserve">MP0000         </t>
  </si>
  <si>
    <t>3082033</t>
  </si>
  <si>
    <t>EMPRESA ELECTROMECAN</t>
  </si>
  <si>
    <t>3075644</t>
  </si>
  <si>
    <t>EURO CLAY,  INC.</t>
  </si>
  <si>
    <t>US0001</t>
  </si>
  <si>
    <t>3081083</t>
  </si>
  <si>
    <t>EUROPEAN HOME DESIGN</t>
  </si>
  <si>
    <t>3068293</t>
  </si>
  <si>
    <t>EUROPEAN SCAPES INC.</t>
  </si>
  <si>
    <t>3064179</t>
  </si>
  <si>
    <t>FERBALCA</t>
  </si>
  <si>
    <t xml:space="preserve">AN00AN         </t>
  </si>
  <si>
    <t>3077905</t>
  </si>
  <si>
    <t>I.G.M.</t>
  </si>
  <si>
    <t>JIMÉNEZ, FERNANDO</t>
  </si>
  <si>
    <t>3064229</t>
  </si>
  <si>
    <t>INMOBILIARIA ROFESE,S.A.de CV.</t>
  </si>
  <si>
    <t>3076802</t>
  </si>
  <si>
    <t>INVERSIONES ANGULO , S.R.L.</t>
  </si>
  <si>
    <t>3072754</t>
  </si>
  <si>
    <t>KOOYMAN B.V.</t>
  </si>
  <si>
    <t>MISMO CLIENTE QUE 3031672</t>
  </si>
  <si>
    <t>3064057</t>
  </si>
  <si>
    <t>MATERIAUX AGGLOMERES</t>
  </si>
  <si>
    <t xml:space="preserve">GP0000         </t>
  </si>
  <si>
    <t>GUADALUPE</t>
  </si>
  <si>
    <t>GP00</t>
  </si>
  <si>
    <t>3075873</t>
  </si>
  <si>
    <t>Mr. Dennis Lochmandy</t>
  </si>
  <si>
    <t>3074639</t>
  </si>
  <si>
    <t>MR. DENNY LOCHMANDY</t>
  </si>
  <si>
    <t>3084504</t>
  </si>
  <si>
    <t>PORCELANICOS, S.A.</t>
  </si>
  <si>
    <t>3063945</t>
  </si>
  <si>
    <t>R &amp; J.MARBLE AND TILES,S.L.</t>
  </si>
  <si>
    <t xml:space="preserve">US0001         </t>
  </si>
  <si>
    <t>3089882</t>
  </si>
  <si>
    <t>REDLAND CLAY TILE</t>
  </si>
  <si>
    <t>Estados Unidos</t>
  </si>
  <si>
    <t>3089894</t>
  </si>
  <si>
    <t>RONDAVEL</t>
  </si>
  <si>
    <t>3064001</t>
  </si>
  <si>
    <t>SOMABRI - BATIBEL</t>
  </si>
  <si>
    <t>3081288</t>
  </si>
  <si>
    <t>TILE INTERNATIONAL INC</t>
  </si>
  <si>
    <t>3031646</t>
  </si>
  <si>
    <t>ZION TILE CORP.</t>
  </si>
  <si>
    <t>3090023</t>
  </si>
  <si>
    <t>ALTUSA, BY SAS USA,</t>
  </si>
  <si>
    <t>3090255</t>
  </si>
  <si>
    <t>EUROPEAN DECO</t>
  </si>
  <si>
    <t>3090249</t>
  </si>
  <si>
    <t>PHYSADIS SAS</t>
  </si>
  <si>
    <t>ISLA MARIANA</t>
  </si>
  <si>
    <t>3090379</t>
  </si>
  <si>
    <t>KENNAN HOLDINGS LLC</t>
  </si>
  <si>
    <t>3077910</t>
  </si>
  <si>
    <t>CAZORRO MATERIAUX</t>
  </si>
  <si>
    <t>FR0000</t>
  </si>
  <si>
    <t>FRANCIA</t>
  </si>
  <si>
    <t>VALÉRIE WERLHEN</t>
  </si>
  <si>
    <t>FR00</t>
  </si>
  <si>
    <t>3083510</t>
  </si>
  <si>
    <t>PRO-B</t>
  </si>
  <si>
    <t>3085320</t>
  </si>
  <si>
    <t>SA AUBIN MATERIAUX</t>
  </si>
  <si>
    <t>FABIEN ARNAL</t>
  </si>
  <si>
    <t>3089908</t>
  </si>
  <si>
    <t>SARL DEKOMAT</t>
  </si>
  <si>
    <t>3090184</t>
  </si>
  <si>
    <t>S.A.S. ESCALES HABIT</t>
  </si>
  <si>
    <t>3082089</t>
  </si>
  <si>
    <t>AUXI-EXPORT, S.A.R.L</t>
  </si>
  <si>
    <t>OLIVIER, LOUIS</t>
  </si>
  <si>
    <t>3089926</t>
  </si>
  <si>
    <t>LA FAÇADE VENTILÉE</t>
  </si>
  <si>
    <t>3081518</t>
  </si>
  <si>
    <t>SARL TILHET MATERIAU</t>
  </si>
  <si>
    <t>3074975</t>
  </si>
  <si>
    <t>TILHET MATÉRIAUX</t>
  </si>
  <si>
    <t>WERLHEN, VALÉRIE</t>
  </si>
  <si>
    <t>3090005</t>
  </si>
  <si>
    <t>B.F.S.A</t>
  </si>
  <si>
    <t>3085377</t>
  </si>
  <si>
    <t>SARL FRANCE CHARPENTE</t>
  </si>
  <si>
    <t>3090029</t>
  </si>
  <si>
    <t>ECO ET PURE</t>
  </si>
  <si>
    <t>3079223</t>
  </si>
  <si>
    <t>BISCA MATÉRIAUX</t>
  </si>
  <si>
    <t>3081836</t>
  </si>
  <si>
    <t>3076349</t>
  </si>
  <si>
    <t>ESTABLESIMENT BIRABENT BONNEFOI</t>
  </si>
  <si>
    <t>3084533</t>
  </si>
  <si>
    <t>LES CHARPENTES DU CE</t>
  </si>
  <si>
    <t>3089879</t>
  </si>
  <si>
    <t>CELESTIN MATERIAUX</t>
  </si>
  <si>
    <t>3087747</t>
  </si>
  <si>
    <t>MOREAU MATERIAUX</t>
  </si>
  <si>
    <t>3088016</t>
  </si>
  <si>
    <t>LIMOUSIN MATERIAUX</t>
  </si>
  <si>
    <t>3084551</t>
  </si>
  <si>
    <t>AVS ACHATS VENTE SER</t>
  </si>
  <si>
    <t>3089585</t>
  </si>
  <si>
    <t>CITÉ BOIS</t>
  </si>
  <si>
    <t>3089866</t>
  </si>
  <si>
    <t>GUILLON MATERIAUX</t>
  </si>
  <si>
    <t>3089790</t>
  </si>
  <si>
    <t>HOME CONCEPT BOIS</t>
  </si>
  <si>
    <t>3088339</t>
  </si>
  <si>
    <t>JARNAC MATERIAUX</t>
  </si>
  <si>
    <t>3088166</t>
  </si>
  <si>
    <t>LES BRICONAUTES BISCARROSSE</t>
  </si>
  <si>
    <t>3089376</t>
  </si>
  <si>
    <t>Quincaillerie ANGLES</t>
  </si>
  <si>
    <t>3090008</t>
  </si>
  <si>
    <t>RECYC'ECO</t>
  </si>
  <si>
    <t>3080865</t>
  </si>
  <si>
    <t>S.A.R.L. THIMA</t>
  </si>
  <si>
    <t>3085331</t>
  </si>
  <si>
    <t>SARL PROUILLAC &amp; FILS</t>
  </si>
  <si>
    <t>3088358</t>
  </si>
  <si>
    <t>SAS DRAGAGES DU PONT DE LESCAR</t>
  </si>
  <si>
    <t>3089472</t>
  </si>
  <si>
    <t>ST FORT MATERIAUX</t>
  </si>
  <si>
    <t>3090146</t>
  </si>
  <si>
    <t>KENZAI</t>
  </si>
  <si>
    <t>3090055</t>
  </si>
  <si>
    <t>BOUTE YVES SAS</t>
  </si>
  <si>
    <t>3090157</t>
  </si>
  <si>
    <t>LES MATERIAUX SIEHR</t>
  </si>
  <si>
    <t>3079077</t>
  </si>
  <si>
    <t>SAINTE MARIE MATÉRIAUX SARL</t>
  </si>
  <si>
    <t>3077480</t>
  </si>
  <si>
    <t>VELAY MATERIAUX SARL</t>
  </si>
  <si>
    <t>3082156</t>
  </si>
  <si>
    <t>JACQUES MIALANES</t>
  </si>
  <si>
    <t>3077482</t>
  </si>
  <si>
    <t>ICARD MATERIAUX</t>
  </si>
  <si>
    <t>3078835</t>
  </si>
  <si>
    <t>LES MACONS CARRELEURS REUNIS</t>
  </si>
  <si>
    <t>3078013</t>
  </si>
  <si>
    <t>ETS LACAMPAGNE</t>
  </si>
  <si>
    <t>3089789</t>
  </si>
  <si>
    <t>BIGMAT OCEANE DE MATERIAUX SAS</t>
  </si>
  <si>
    <t>3077152</t>
  </si>
  <si>
    <t>COSTAMAGNA DISTRIBUT</t>
  </si>
  <si>
    <t xml:space="preserve">FR0000         </t>
  </si>
  <si>
    <t>3082109</t>
  </si>
  <si>
    <t>FABIEN MATÉRIAUX</t>
  </si>
  <si>
    <t>3084806</t>
  </si>
  <si>
    <t>GEDIMAT TERRAL</t>
  </si>
  <si>
    <t>3077256</t>
  </si>
  <si>
    <t>SA PROVENCE MATERIAU</t>
  </si>
  <si>
    <t>3075426</t>
  </si>
  <si>
    <t>Sarl ETS Broulard Màteriaux</t>
  </si>
  <si>
    <t>3085249</t>
  </si>
  <si>
    <t>SARL GRANIER DIFFUSION</t>
  </si>
  <si>
    <t>3080650</t>
  </si>
  <si>
    <t>SARL TOUS MATERIAUX</t>
  </si>
  <si>
    <t>3089982</t>
  </si>
  <si>
    <t>SOCI╔T╔ NOUVELLE DE</t>
  </si>
  <si>
    <t>3088081</t>
  </si>
  <si>
    <t>SODIAC SARL - TOUT FAIRE MATERIAUX</t>
  </si>
  <si>
    <t>3090050</t>
  </si>
  <si>
    <t>NEGOCE MATERIAUX AQU</t>
  </si>
  <si>
    <t>3090187</t>
  </si>
  <si>
    <t>ETS ALLAIN</t>
  </si>
  <si>
    <t>3088017</t>
  </si>
  <si>
    <t>MATERIAUX ET BRICOLAGE DELAGE</t>
  </si>
  <si>
    <t>3080253</t>
  </si>
  <si>
    <t>AQUITAINE MAT CONSTRUCTION SARL</t>
  </si>
  <si>
    <t>3077641</t>
  </si>
  <si>
    <t>BONIFAY S.A</t>
  </si>
  <si>
    <t>3076814</t>
  </si>
  <si>
    <t>LES MATERIAUX BAGNER</t>
  </si>
  <si>
    <t>3081067</t>
  </si>
  <si>
    <t>SARL AUXI-EXPORT</t>
  </si>
  <si>
    <t>3080115</t>
  </si>
  <si>
    <t>SARL BRICO-BAT MATÉR</t>
  </si>
  <si>
    <t>3078900</t>
  </si>
  <si>
    <t>PACA BOIS SARL</t>
  </si>
  <si>
    <t>3084410</t>
  </si>
  <si>
    <t>CHARPENTES INDUST MA</t>
  </si>
  <si>
    <t>3085141</t>
  </si>
  <si>
    <t>VALDEYRON MATÉRIAUX</t>
  </si>
  <si>
    <t>3078867</t>
  </si>
  <si>
    <t>SA DES ESTABLISSEMENTS ESTENAVE</t>
  </si>
  <si>
    <t>EXPORTAÇAO</t>
  </si>
  <si>
    <t>3077765</t>
  </si>
  <si>
    <t>BIGMAT SAS LAURENT</t>
  </si>
  <si>
    <t>FR0013</t>
  </si>
  <si>
    <t>3088082</t>
  </si>
  <si>
    <t>CIMOB MATERIAUX</t>
  </si>
  <si>
    <t>3089919</t>
  </si>
  <si>
    <t>SARL SOBRIAL</t>
  </si>
  <si>
    <t>3074734</t>
  </si>
  <si>
    <t>ENTREPRISE GESTAS ET FILS SARL</t>
  </si>
  <si>
    <t>3079503</t>
  </si>
  <si>
    <t>ESTABLISSEMENT LAGUNE FRÈRES SAS</t>
  </si>
  <si>
    <t>3078440</t>
  </si>
  <si>
    <t>CHAUSSON MATERIAUX</t>
  </si>
  <si>
    <t>3087441</t>
  </si>
  <si>
    <t>3084250</t>
  </si>
  <si>
    <t>3084280</t>
  </si>
  <si>
    <t>3084335</t>
  </si>
  <si>
    <t>3084706</t>
  </si>
  <si>
    <t>3085064</t>
  </si>
  <si>
    <t>3085088</t>
  </si>
  <si>
    <t>3085105</t>
  </si>
  <si>
    <t>3085106</t>
  </si>
  <si>
    <t>3085201</t>
  </si>
  <si>
    <t>3085295</t>
  </si>
  <si>
    <t>3085087</t>
  </si>
  <si>
    <t>3087591</t>
  </si>
  <si>
    <t>3088012</t>
  </si>
  <si>
    <t>3088243</t>
  </si>
  <si>
    <t>3088616</t>
  </si>
  <si>
    <t>3089853</t>
  </si>
  <si>
    <t>3075617</t>
  </si>
  <si>
    <t>RULLIER DISTRIBUTION</t>
  </si>
  <si>
    <t>3075668</t>
  </si>
  <si>
    <t>3081599</t>
  </si>
  <si>
    <t>3084277</t>
  </si>
  <si>
    <t>FELIX MATERIAUX</t>
  </si>
  <si>
    <t>3071401</t>
  </si>
  <si>
    <t>ENT RITO THIERRY</t>
  </si>
  <si>
    <t>3075046</t>
  </si>
  <si>
    <t>S.C.I. LES CINQ</t>
  </si>
  <si>
    <t>3076515</t>
  </si>
  <si>
    <t>ALINEO CONSTRUCTION</t>
  </si>
  <si>
    <t>3085716</t>
  </si>
  <si>
    <t>CHAUSSON BOLLENE</t>
  </si>
  <si>
    <t>3084412</t>
  </si>
  <si>
    <t>CHAUSSON MATÉRIAUX</t>
  </si>
  <si>
    <t>3084542</t>
  </si>
  <si>
    <t>3085010</t>
  </si>
  <si>
    <t>3085021</t>
  </si>
  <si>
    <t>3085026</t>
  </si>
  <si>
    <t>3085430</t>
  </si>
  <si>
    <t>3089969</t>
  </si>
  <si>
    <t>CHAUSSON MATERIAUX A</t>
  </si>
  <si>
    <t>3089897</t>
  </si>
  <si>
    <t>CHAUSSON MATERIAUX ARGELES</t>
  </si>
  <si>
    <t>3089835</t>
  </si>
  <si>
    <t>CHAUSSON MATERIAUX B</t>
  </si>
  <si>
    <t>3089905</t>
  </si>
  <si>
    <t>CHAUSSON MATERIAUX BOURG ST ANDEOL</t>
  </si>
  <si>
    <t>3089843</t>
  </si>
  <si>
    <t>CHAUSSON MATERIAUX C</t>
  </si>
  <si>
    <t>3089858</t>
  </si>
  <si>
    <t>3089817</t>
  </si>
  <si>
    <t>CHAUSSON MATERIAUX COUIZA</t>
  </si>
  <si>
    <t>3089830</t>
  </si>
  <si>
    <t>CHAUSSON MATERIAUX D</t>
  </si>
  <si>
    <t>3089837</t>
  </si>
  <si>
    <t>CHAUSSON MATERIAUX L</t>
  </si>
  <si>
    <t>3089911</t>
  </si>
  <si>
    <t>CHAUSSON MATERIAUX LE PONTET</t>
  </si>
  <si>
    <t>3089902</t>
  </si>
  <si>
    <t>CHAUSSON MATERIAUX LUNEL</t>
  </si>
  <si>
    <t>3089768</t>
  </si>
  <si>
    <t>CHAUSSON MATERIAUX M</t>
  </si>
  <si>
    <t>3089978</t>
  </si>
  <si>
    <t>3089131</t>
  </si>
  <si>
    <t>CHAUSSON MATERIAUX N</t>
  </si>
  <si>
    <t>3090001</t>
  </si>
  <si>
    <t>3089935</t>
  </si>
  <si>
    <t>CHAUSSON MATERIAUX ORANGE</t>
  </si>
  <si>
    <t>3089849</t>
  </si>
  <si>
    <t>CHAUSSON MATERIAUX P</t>
  </si>
  <si>
    <t>3089862</t>
  </si>
  <si>
    <t>3088862</t>
  </si>
  <si>
    <t>CHAUSSON MATERIAUX R</t>
  </si>
  <si>
    <t>3089838</t>
  </si>
  <si>
    <t>3089925</t>
  </si>
  <si>
    <t>CHAUSSON MATERIAUX ROCHEFORT DU GAR</t>
  </si>
  <si>
    <t>3089342</t>
  </si>
  <si>
    <t>CHAUSSON MATERIAUX S</t>
  </si>
  <si>
    <t>3089864</t>
  </si>
  <si>
    <t>3089988</t>
  </si>
  <si>
    <t>3089831</t>
  </si>
  <si>
    <t>CHAUSSON MATÉRIAUX S</t>
  </si>
  <si>
    <t>3085412</t>
  </si>
  <si>
    <t>CHAUSSON MATÉRIAUX SIGEAN</t>
  </si>
  <si>
    <t>3089767</t>
  </si>
  <si>
    <t>CHAUSSON MATﾉRIAUX C</t>
  </si>
  <si>
    <t>3087855</t>
  </si>
  <si>
    <t>CHAUSSON ST GENIES DE MALGOIRES</t>
  </si>
  <si>
    <t>3082855</t>
  </si>
  <si>
    <t>CLUB ARDOISE</t>
  </si>
  <si>
    <t>3078494</t>
  </si>
  <si>
    <t>COMPTOIR LOZERIEN DE</t>
  </si>
  <si>
    <t>3077258</t>
  </si>
  <si>
    <t>COUVRAT SARL</t>
  </si>
  <si>
    <t>3080938</t>
  </si>
  <si>
    <t>ENTREPRISE DE PATRIMOINE FRANÇAIS</t>
  </si>
  <si>
    <t>3078050</t>
  </si>
  <si>
    <t>ETS DAVID ET FILS</t>
  </si>
  <si>
    <t>3076351</t>
  </si>
  <si>
    <t>ETS GUILLEMETEAU</t>
  </si>
  <si>
    <t>3076581</t>
  </si>
  <si>
    <t>ETS MOUTH &amp; CIE</t>
  </si>
  <si>
    <t>3077296</t>
  </si>
  <si>
    <t>ETS PASCAL BIG MAT</t>
  </si>
  <si>
    <t>3064093</t>
  </si>
  <si>
    <t>ETS.CHAMORIN HENRI</t>
  </si>
  <si>
    <t>3088459</t>
  </si>
  <si>
    <t>EXPERT MATERIAUX ALS</t>
  </si>
  <si>
    <t>3075603</t>
  </si>
  <si>
    <t>I.M.C.(impor matériaux const.)</t>
  </si>
  <si>
    <t>3081997</t>
  </si>
  <si>
    <t>JEANNEAU S.A.S.</t>
  </si>
  <si>
    <t>3077102</t>
  </si>
  <si>
    <t>3077481</t>
  </si>
  <si>
    <t>LEZAN MATERIAUX BRIC</t>
  </si>
  <si>
    <t>3089847</t>
  </si>
  <si>
    <t>MAISONS BOIS MARISA</t>
  </si>
  <si>
    <t>3078539</t>
  </si>
  <si>
    <t>NOUVELLE COMAPLAST</t>
  </si>
  <si>
    <t>3089983</t>
  </si>
  <si>
    <t>PRESPA GROUP LTD</t>
  </si>
  <si>
    <t>3081959</t>
  </si>
  <si>
    <t>S.A. MARENGO FRÈRES</t>
  </si>
  <si>
    <t>3078508</t>
  </si>
  <si>
    <t>SA BARTHELEMY ET FIL</t>
  </si>
  <si>
    <t>3076782</t>
  </si>
  <si>
    <t>SARL  DUVIGNAU MATERIAUX</t>
  </si>
  <si>
    <t>3081055</t>
  </si>
  <si>
    <t>SARL AQUITAINE CHARPENTE</t>
  </si>
  <si>
    <t>3076813</t>
  </si>
  <si>
    <t>SARL GARDE BOIS ET M</t>
  </si>
  <si>
    <t>3087918</t>
  </si>
  <si>
    <t>SARL GRANIER DIFFUSI</t>
  </si>
  <si>
    <t>3076584</t>
  </si>
  <si>
    <t>SARL Lavergne Matériaux</t>
  </si>
  <si>
    <t>3078999</t>
  </si>
  <si>
    <t>SARL MATÉRIAUX BORDELAIS</t>
  </si>
  <si>
    <t>3087777</t>
  </si>
  <si>
    <t>SARL MATERIAUX CONSTRUCTION 24</t>
  </si>
  <si>
    <t>3074882</t>
  </si>
  <si>
    <t>SARL MATERIAUX FOURGEAUD</t>
  </si>
  <si>
    <t>3080256</t>
  </si>
  <si>
    <t>SARL RENOMAT</t>
  </si>
  <si>
    <t>3075047</t>
  </si>
  <si>
    <t>SARL TOUT BAT</t>
  </si>
  <si>
    <t>3064219</t>
  </si>
  <si>
    <t>SAS LUCIANI MATERIAUX</t>
  </si>
  <si>
    <t>3078600</t>
  </si>
  <si>
    <t>SAS RM MATERIAUX</t>
  </si>
  <si>
    <t>FR9999</t>
  </si>
  <si>
    <t>FR99</t>
  </si>
  <si>
    <t>3021044</t>
  </si>
  <si>
    <t>TABINORP, S.L.</t>
  </si>
  <si>
    <t>3090027</t>
  </si>
  <si>
    <t>SARL ZODCHIY ET CO</t>
  </si>
  <si>
    <t>3090065</t>
  </si>
  <si>
    <t>SAS VILLENUEVE DISTR</t>
  </si>
  <si>
    <t>3090120</t>
  </si>
  <si>
    <t>CHAUSSON MATERIAUX LE PONTET BOIS</t>
  </si>
  <si>
    <t>3090118</t>
  </si>
  <si>
    <t>PERIGORD MATERIAUX</t>
  </si>
  <si>
    <t>3090106</t>
  </si>
  <si>
    <t>SOCIETE CARRIERES ET MATERIAUX</t>
  </si>
  <si>
    <t>3090094</t>
  </si>
  <si>
    <t>3090223</t>
  </si>
  <si>
    <t>GOLD CONSTRUCTIONS</t>
  </si>
  <si>
    <t>3090218</t>
  </si>
  <si>
    <t>AVIC SAS</t>
  </si>
  <si>
    <t>3090277</t>
  </si>
  <si>
    <t>COMASUD SAS</t>
  </si>
  <si>
    <t>3090285</t>
  </si>
  <si>
    <t>LCCO POITOU CHARENTE</t>
  </si>
  <si>
    <t>3090292</t>
  </si>
  <si>
    <t>MATRAFER FRANCE</t>
  </si>
  <si>
    <t>3090312</t>
  </si>
  <si>
    <t>SO DESIGN MARSEILLE</t>
  </si>
  <si>
    <t>3090336</t>
  </si>
  <si>
    <t>CHAUSSON MATERIAUX LODEVE</t>
  </si>
  <si>
    <t>3090341</t>
  </si>
  <si>
    <t>SAS BMRA ST ETIENNE</t>
  </si>
  <si>
    <t>3090348</t>
  </si>
  <si>
    <t>SAS BMRA MIONS</t>
  </si>
  <si>
    <t>3090355</t>
  </si>
  <si>
    <t xml:space="preserve"> BIGMAT CASTELLANI-ROMEI MATERIAUX</t>
  </si>
  <si>
    <t>3090360</t>
  </si>
  <si>
    <t xml:space="preserve"> MATERIAUX MODERNES AVIGNON</t>
  </si>
  <si>
    <t>3090380</t>
  </si>
  <si>
    <t xml:space="preserve"> CHAUSSON MATERIAUX CARPENTRAS</t>
  </si>
  <si>
    <t>3090547</t>
  </si>
  <si>
    <t>STE SPARTEL DEVLOPPEMENT SARL</t>
  </si>
  <si>
    <t xml:space="preserve">MA0001         </t>
  </si>
  <si>
    <t>MARRUECOS</t>
  </si>
  <si>
    <t>ÁFRICA</t>
  </si>
  <si>
    <t>MAGREB</t>
  </si>
  <si>
    <t>3077393</t>
  </si>
  <si>
    <t>SOLSONA CASABLANCA SARL</t>
  </si>
  <si>
    <t>EL MANGADI, NABILA</t>
  </si>
  <si>
    <t>MA00</t>
  </si>
  <si>
    <t>3068875</t>
  </si>
  <si>
    <t>STAMS SARL</t>
  </si>
  <si>
    <t xml:space="preserve">MA00MA         </t>
  </si>
  <si>
    <t>3080060</t>
  </si>
  <si>
    <t>STE SAHLY &amp; CIE</t>
  </si>
  <si>
    <t>TN0001</t>
  </si>
  <si>
    <t>TÚNEZ</t>
  </si>
  <si>
    <t>BOUZAZA, MOHAMED</t>
  </si>
  <si>
    <t>TN00</t>
  </si>
  <si>
    <t>3090171</t>
  </si>
  <si>
    <t>SARL ROUYAUME CERAMI</t>
  </si>
  <si>
    <t>DZ0001</t>
  </si>
  <si>
    <t>ARGELIA</t>
  </si>
  <si>
    <t>DZ00</t>
  </si>
  <si>
    <t>3079773</t>
  </si>
  <si>
    <t>NADIR METAL, S.A.R.L.</t>
  </si>
  <si>
    <t>3082118</t>
  </si>
  <si>
    <t>L'ÉTANCHIETE DU CASANORD</t>
  </si>
  <si>
    <t>MA0001</t>
  </si>
  <si>
    <t>3085015</t>
  </si>
  <si>
    <t>STÉ IBNO SEHLI ET ASS</t>
  </si>
  <si>
    <t>MA00MA</t>
  </si>
  <si>
    <t>3089927</t>
  </si>
  <si>
    <t>EMIK TRAVAUX S.A.R.L.</t>
  </si>
  <si>
    <t>3084066</t>
  </si>
  <si>
    <t>CARREAUX SANITAIRE NEKOR</t>
  </si>
  <si>
    <t>3031678</t>
  </si>
  <si>
    <t>SOCONIA S.A.R.L.</t>
  </si>
  <si>
    <t>3078527</t>
  </si>
  <si>
    <t>EEMAR CITY COMPANY S</t>
  </si>
  <si>
    <t>TN00TN</t>
  </si>
  <si>
    <t>3083678</t>
  </si>
  <si>
    <t>SARL  ALCAROTER</t>
  </si>
  <si>
    <t>3085340</t>
  </si>
  <si>
    <t>EURL GHANI IMPORTATION ET LOCATION</t>
  </si>
  <si>
    <t>3088391</t>
  </si>
  <si>
    <t>EURL KHAWLA IMPEX, IMPORT&amp;EXPORT</t>
  </si>
  <si>
    <t>DZ00DZ</t>
  </si>
  <si>
    <t>3064151</t>
  </si>
  <si>
    <t>EURL CERAMICA MAD</t>
  </si>
  <si>
    <t>3073135</t>
  </si>
  <si>
    <t>SANOR</t>
  </si>
  <si>
    <t>3090144</t>
  </si>
  <si>
    <t>TAMBOV TRANS SARL</t>
  </si>
  <si>
    <t>3071878</t>
  </si>
  <si>
    <t>BECHA SOUHAIRA SANI</t>
  </si>
  <si>
    <t xml:space="preserve">TN0001         </t>
  </si>
  <si>
    <t>3084409</t>
  </si>
  <si>
    <t>BENBELLAT AHMED</t>
  </si>
  <si>
    <t>3071464</t>
  </si>
  <si>
    <t>CEMENTOS NATURAL SL</t>
  </si>
  <si>
    <t>3079442</t>
  </si>
  <si>
    <t>CHAHBAE TRADING, S.A</t>
  </si>
  <si>
    <t>3084157</t>
  </si>
  <si>
    <t>CIE HISPANO-ALGERIENNE</t>
  </si>
  <si>
    <t>3061602</t>
  </si>
  <si>
    <t>COSACER SARL</t>
  </si>
  <si>
    <t>3081955</t>
  </si>
  <si>
    <t>DERMADECO S.A.R.L.</t>
  </si>
  <si>
    <t>3074583</t>
  </si>
  <si>
    <t>ETNI PUZZLE - UNIPESSOAL, LDA.</t>
  </si>
  <si>
    <t>3077879</t>
  </si>
  <si>
    <t>EURL ABBOUD AISSA IM</t>
  </si>
  <si>
    <t>3077004</t>
  </si>
  <si>
    <t>EURL AMEGRES</t>
  </si>
  <si>
    <t>3083146</t>
  </si>
  <si>
    <t>EURL BML TUIL</t>
  </si>
  <si>
    <t>3064095</t>
  </si>
  <si>
    <t>EURL CIM-LUS</t>
  </si>
  <si>
    <t>3081300</t>
  </si>
  <si>
    <t>EURL EL GHOULAM IMPORT-EXPORT</t>
  </si>
  <si>
    <t>3077558</t>
  </si>
  <si>
    <t>EURL ESSODQ IMPORT E</t>
  </si>
  <si>
    <t>3082874</t>
  </si>
  <si>
    <t>EURL ESSODQ IMPORT EXPORT</t>
  </si>
  <si>
    <t>3080951</t>
  </si>
  <si>
    <t>EURL HM CONSTRUCTION</t>
  </si>
  <si>
    <t>3089845</t>
  </si>
  <si>
    <t>EURL LARESISTENCE IMPORT EXPORT</t>
  </si>
  <si>
    <t>3081253</t>
  </si>
  <si>
    <t>EURL SENANI IMPORT EXPORT</t>
  </si>
  <si>
    <t>3077644</t>
  </si>
  <si>
    <t>EXPOCER</t>
  </si>
  <si>
    <t>3075659</t>
  </si>
  <si>
    <t>GROUPE PALMERAIE DEVELOPPEMENT</t>
  </si>
  <si>
    <t>3089840</t>
  </si>
  <si>
    <t>KARMAN INVESTIMENTS</t>
  </si>
  <si>
    <t>3071524</t>
  </si>
  <si>
    <t>LES JARDINS DE L'OCE</t>
  </si>
  <si>
    <t>3072614</t>
  </si>
  <si>
    <t>LES RESIDENCES DU GOLF DE BOUSKOURA</t>
  </si>
  <si>
    <t>3081589</t>
  </si>
  <si>
    <t>L'ÉTANCHIETE DU CASA</t>
  </si>
  <si>
    <t>3076566</t>
  </si>
  <si>
    <t>L'ETANCHIETE DU CASA NORD</t>
  </si>
  <si>
    <t>3076514</t>
  </si>
  <si>
    <t>MAHDI MOHAMED LAÏD</t>
  </si>
  <si>
    <t>3072188</t>
  </si>
  <si>
    <t>MIREXPORT TRADING SL</t>
  </si>
  <si>
    <t xml:space="preserve">DZ0001         </t>
  </si>
  <si>
    <t>3073119</t>
  </si>
  <si>
    <t>3067732</t>
  </si>
  <si>
    <t>MYLO GRES, S.L.</t>
  </si>
  <si>
    <t>3065427</t>
  </si>
  <si>
    <t>OMACO L`ORANAISE</t>
  </si>
  <si>
    <t>3082925</t>
  </si>
  <si>
    <t>SARL BOUHADRA KAMEL ET FARID</t>
  </si>
  <si>
    <t>ESPAÑA Y PORTUGAL</t>
  </si>
  <si>
    <t>3078343</t>
  </si>
  <si>
    <t>SARL BOULENOUAT ADEL</t>
  </si>
  <si>
    <t>3067473</t>
  </si>
  <si>
    <t>SARL CERAMIQUE DU SOLEIL</t>
  </si>
  <si>
    <t xml:space="preserve">DZ00DZ         </t>
  </si>
  <si>
    <t>3064153</t>
  </si>
  <si>
    <t>SARL DISTRIMACK ORAN</t>
  </si>
  <si>
    <t>3066825</t>
  </si>
  <si>
    <t>SARL EOS MULTI COMMERCE</t>
  </si>
  <si>
    <t>3082078</t>
  </si>
  <si>
    <t>SARL GENERAL CERAMIQ</t>
  </si>
  <si>
    <t>3082651</t>
  </si>
  <si>
    <t>SARL MTCZ</t>
  </si>
  <si>
    <t>3084271</t>
  </si>
  <si>
    <t>SARL NOUDJOUM ELSABA</t>
  </si>
  <si>
    <t>3078007</t>
  </si>
  <si>
    <t>SARL OIC GOOD DEAL</t>
  </si>
  <si>
    <t>3085706</t>
  </si>
  <si>
    <t>SARL STE BEN MAMMAR IMPORT EXPORT</t>
  </si>
  <si>
    <t>3082953</t>
  </si>
  <si>
    <t>Shaddad Trading Est</t>
  </si>
  <si>
    <t>3081937</t>
  </si>
  <si>
    <t>SMAPIC SARL</t>
  </si>
  <si>
    <t>3089860</t>
  </si>
  <si>
    <t>SOCIÉTÉ MPE</t>
  </si>
  <si>
    <t>3072034</t>
  </si>
  <si>
    <t>SOCOMELKO Sté Com</t>
  </si>
  <si>
    <t>3065746</t>
  </si>
  <si>
    <t>STE IMMOBILIER SLIMOUD SARL</t>
  </si>
  <si>
    <t>3078373</t>
  </si>
  <si>
    <t>YEBDRI ABDELKRIM</t>
  </si>
  <si>
    <t>3090229</t>
  </si>
  <si>
    <t>LUNA CERAM</t>
  </si>
  <si>
    <t>3090385</t>
  </si>
  <si>
    <t>SOCIETE ART ET DECOR DISTRIBUTION</t>
  </si>
  <si>
    <t>3084183</t>
  </si>
  <si>
    <t>ALHARDAN ROOFTILES FIREPLACES WOODS</t>
  </si>
  <si>
    <t>JO00JO</t>
  </si>
  <si>
    <t>JORDANIA</t>
  </si>
  <si>
    <t>ORIENTE MEDIO</t>
  </si>
  <si>
    <t>JO00</t>
  </si>
  <si>
    <t>3084235</t>
  </si>
  <si>
    <t>HOMES TILES CO.FOR GENERAL TRADE &amp;</t>
  </si>
  <si>
    <t>LB0001</t>
  </si>
  <si>
    <t>LÍBANO</t>
  </si>
  <si>
    <t>LB00</t>
  </si>
  <si>
    <t>3075613</t>
  </si>
  <si>
    <t>FIRST CLAASSIC, Building Materials</t>
  </si>
  <si>
    <t>AC00AC</t>
  </si>
  <si>
    <t>EMIRATOS ÁRABES UNIDOS</t>
  </si>
  <si>
    <t>JIMENEZ, FERNANDO</t>
  </si>
  <si>
    <t>AC00</t>
  </si>
  <si>
    <t>3069572</t>
  </si>
  <si>
    <t>ALDIWAN For General Trade</t>
  </si>
  <si>
    <t>3031684</t>
  </si>
  <si>
    <t>M/s. NABINA TRADING EST.</t>
  </si>
  <si>
    <t>QA0001</t>
  </si>
  <si>
    <t>QATAR</t>
  </si>
  <si>
    <t>QA00</t>
  </si>
  <si>
    <t>3076629</t>
  </si>
  <si>
    <t>GREENFIELD Egypt</t>
  </si>
  <si>
    <t>EG0001</t>
  </si>
  <si>
    <t>EGIPTO</t>
  </si>
  <si>
    <t>EG00</t>
  </si>
  <si>
    <t>3063996</t>
  </si>
  <si>
    <t>AL FAJER ESTABLISHMENT</t>
  </si>
  <si>
    <t>3073172</t>
  </si>
  <si>
    <t>AL METHALIA Co for red fire</t>
  </si>
  <si>
    <t>3088682</t>
  </si>
  <si>
    <t>IMANCO , Sanitary Wa</t>
  </si>
  <si>
    <t>3031645</t>
  </si>
  <si>
    <t>THE BUILDING PRODUCTS CO. LTD.</t>
  </si>
  <si>
    <t>SA00SA</t>
  </si>
  <si>
    <t>ARABIA SAUDI</t>
  </si>
  <si>
    <t>SA00</t>
  </si>
  <si>
    <t>3072903</t>
  </si>
  <si>
    <t>SKAMLA DECOR</t>
  </si>
  <si>
    <t>QA0000</t>
  </si>
  <si>
    <t>3072297</t>
  </si>
  <si>
    <t>A.A. ENGINEERING &amp; TRADING CO.</t>
  </si>
  <si>
    <t>3089463</t>
  </si>
  <si>
    <t>ABDUL HAFIZ BUHLAQ S</t>
  </si>
  <si>
    <t xml:space="preserve">SA00SA         </t>
  </si>
  <si>
    <t>3076028</t>
  </si>
  <si>
    <t>AIBG QATAR</t>
  </si>
  <si>
    <t>3084940</t>
  </si>
  <si>
    <t>AL AHMADIAH CONTG &amp; TRADING,</t>
  </si>
  <si>
    <t>AE0001</t>
  </si>
  <si>
    <t>AE00</t>
  </si>
  <si>
    <t>3089833</t>
  </si>
  <si>
    <t>AL AHSA HOUSE CO</t>
  </si>
  <si>
    <t>3077493</t>
  </si>
  <si>
    <t>AL AZAB GROUP IMPORT</t>
  </si>
  <si>
    <t>3071234</t>
  </si>
  <si>
    <t>AL METHALIA</t>
  </si>
  <si>
    <t>3089365</t>
  </si>
  <si>
    <t>ALBAIDAR, S.L.</t>
  </si>
  <si>
    <t>3083140</t>
  </si>
  <si>
    <t>DAGHER TRADING &amp; CONSTRUCTION</t>
  </si>
  <si>
    <t>3081640</t>
  </si>
  <si>
    <t>DARYCET INTERNATIONA</t>
  </si>
  <si>
    <t>GN00GN</t>
  </si>
  <si>
    <t>GN00</t>
  </si>
  <si>
    <t>3089802</t>
  </si>
  <si>
    <t>EL HARAM INSTITUTION</t>
  </si>
  <si>
    <t>3072992</t>
  </si>
  <si>
    <t>ELIAS BOU DAGHER &amp; s</t>
  </si>
  <si>
    <t xml:space="preserve">LB0001         </t>
  </si>
  <si>
    <t>3077459</t>
  </si>
  <si>
    <t>E'MAR COMPANY FOR RO</t>
  </si>
  <si>
    <t>IL0001</t>
  </si>
  <si>
    <t>ISRAEL</t>
  </si>
  <si>
    <t>IL00</t>
  </si>
  <si>
    <t>3072559</t>
  </si>
  <si>
    <t>EMPORIO CERAMICO S.A</t>
  </si>
  <si>
    <t xml:space="preserve">CG0000         </t>
  </si>
  <si>
    <t>CG00</t>
  </si>
  <si>
    <t>3089732</t>
  </si>
  <si>
    <t>EMPORIO CERAMICO, S.</t>
  </si>
  <si>
    <t>LB00LB</t>
  </si>
  <si>
    <t>3089377</t>
  </si>
  <si>
    <t>FEST</t>
  </si>
  <si>
    <t>3076528</t>
  </si>
  <si>
    <t>GULF INOX</t>
  </si>
  <si>
    <t>3031666</t>
  </si>
  <si>
    <t>HELIOS TRADING COMPANY</t>
  </si>
  <si>
    <t xml:space="preserve">EG00EG         </t>
  </si>
  <si>
    <t>3089916</t>
  </si>
  <si>
    <t>KUBRA GENERAL TRADE, CO LTD</t>
  </si>
  <si>
    <t>3064056</t>
  </si>
  <si>
    <t>M/S NASSOUH ABOU DARGHAM</t>
  </si>
  <si>
    <t>3072483</t>
  </si>
  <si>
    <t>MASADER FOR BUILDING</t>
  </si>
  <si>
    <t xml:space="preserve">EG0001         </t>
  </si>
  <si>
    <t>3089118</t>
  </si>
  <si>
    <t>NEW VISION TRADING</t>
  </si>
  <si>
    <t>3064047</t>
  </si>
  <si>
    <t>PLEASANT WHISES ESTABLISHMENT</t>
  </si>
  <si>
    <t>3066122</t>
  </si>
  <si>
    <t>QUANZOUAA TRADING</t>
  </si>
  <si>
    <t xml:space="preserve">JO00JO         </t>
  </si>
  <si>
    <t>3067694</t>
  </si>
  <si>
    <t>RAAI TRADING &amp; CONSTRUTION</t>
  </si>
  <si>
    <t>3081521</t>
  </si>
  <si>
    <t>REAFIM, LTD.</t>
  </si>
  <si>
    <t>3085266</t>
  </si>
  <si>
    <t>ROOF TILES TRADING CONTRACTING</t>
  </si>
  <si>
    <t>3064138</t>
  </si>
  <si>
    <t>SAADON &amp; FADIDA</t>
  </si>
  <si>
    <t>3064139</t>
  </si>
  <si>
    <t>TEEF NAJD FACTORY</t>
  </si>
  <si>
    <t>3077221</t>
  </si>
  <si>
    <t>THE BUILDING PRODUCTS CO LTD.</t>
  </si>
  <si>
    <t>3079280</t>
  </si>
  <si>
    <t>URI SAADON LTD</t>
  </si>
  <si>
    <t>3044292</t>
  </si>
  <si>
    <t>TRUST TRADERS</t>
  </si>
  <si>
    <t>BH00BH</t>
  </si>
  <si>
    <t>BAHREIN</t>
  </si>
  <si>
    <t>3090112</t>
  </si>
  <si>
    <t>DTC, DEHLEEZ TRADING CO.,</t>
  </si>
  <si>
    <t>3090188</t>
  </si>
  <si>
    <t>ALZRGA COMPANY LTD</t>
  </si>
  <si>
    <t>3090227</t>
  </si>
  <si>
    <t>DAGGER TRADING &amp; CON</t>
  </si>
  <si>
    <t>3090287</t>
  </si>
  <si>
    <t>RSCC  COMPANY FOR CONTRACTS</t>
  </si>
  <si>
    <t>IQ0001</t>
  </si>
  <si>
    <t>IRAQ</t>
  </si>
  <si>
    <t>IQ00</t>
  </si>
  <si>
    <t>3090436</t>
  </si>
  <si>
    <t>AL AMODI GROUP FOR TRANDING</t>
  </si>
  <si>
    <t>3090435</t>
  </si>
  <si>
    <t>DARB  AL-IRAQ COMPANY</t>
  </si>
  <si>
    <t>3090465</t>
  </si>
  <si>
    <t>CORDOBA EYE</t>
  </si>
  <si>
    <t>3088697</t>
  </si>
  <si>
    <t>MONIER ROOFING SA (P</t>
  </si>
  <si>
    <t>ZA00ZA</t>
  </si>
  <si>
    <t>SUDAFRICA</t>
  </si>
  <si>
    <t>PAISES MONIER</t>
  </si>
  <si>
    <t>General</t>
  </si>
  <si>
    <t>ZA00</t>
  </si>
  <si>
    <t>3089947</t>
  </si>
  <si>
    <t>MONIER REDLAND LTD</t>
  </si>
  <si>
    <t>GB9999</t>
  </si>
  <si>
    <t>INGLATERRA</t>
  </si>
  <si>
    <t>EUROPA</t>
  </si>
  <si>
    <t>3088066</t>
  </si>
  <si>
    <t>MONIER SPA</t>
  </si>
  <si>
    <t>IT0000</t>
  </si>
  <si>
    <t>ITALIA</t>
  </si>
  <si>
    <t>EMP. GRUPO</t>
  </si>
  <si>
    <t>9502841</t>
  </si>
  <si>
    <t>Monier SpA</t>
  </si>
  <si>
    <t>3089963</t>
  </si>
  <si>
    <t>BRAMAC,</t>
  </si>
  <si>
    <t>SK0000</t>
  </si>
  <si>
    <t>ESLOVAQUIA</t>
  </si>
  <si>
    <t>SK00</t>
  </si>
  <si>
    <t>4000144</t>
  </si>
  <si>
    <t>ICOPAL BV</t>
  </si>
  <si>
    <t>BÉLGICA</t>
  </si>
  <si>
    <t>4000200</t>
  </si>
  <si>
    <t>Icopal Kunststoffverarbeitungs GmbH</t>
  </si>
  <si>
    <t>ALEMANIA</t>
  </si>
  <si>
    <t>3090397</t>
  </si>
  <si>
    <t>MONIER S.A.S.</t>
  </si>
  <si>
    <t>3090420</t>
  </si>
  <si>
    <t>AUDOISE DES MATERIAUX</t>
  </si>
  <si>
    <t>3090415</t>
  </si>
  <si>
    <t>SARL ECO LOGIC MATERIAUX</t>
  </si>
  <si>
    <t>3090424</t>
  </si>
  <si>
    <t>ETS JOUANNE</t>
  </si>
  <si>
    <t>3090591</t>
  </si>
  <si>
    <t>BRAMAC, SISTEME PER CATI SHPK</t>
  </si>
  <si>
    <t>AL0000</t>
  </si>
  <si>
    <t>ALBANIA</t>
  </si>
  <si>
    <t>3089534</t>
  </si>
  <si>
    <t>MONIER MALAYSIA SDN</t>
  </si>
  <si>
    <t>MY0000</t>
  </si>
  <si>
    <t>MALASIA</t>
  </si>
  <si>
    <t>RESTO</t>
  </si>
  <si>
    <t>3088483</t>
  </si>
  <si>
    <t>MONIER ROOFING PRIVA</t>
  </si>
  <si>
    <t>IND001</t>
  </si>
  <si>
    <t>INDIA</t>
  </si>
  <si>
    <t>3088790</t>
  </si>
  <si>
    <t>MONIER ROOFING SYSTE</t>
  </si>
  <si>
    <t>CN0001</t>
  </si>
  <si>
    <t>CHINA</t>
  </si>
  <si>
    <t>3090445</t>
  </si>
  <si>
    <t>GOLDEN CLAY INDUSTRIES SDN BHD</t>
  </si>
  <si>
    <t>3087811</t>
  </si>
  <si>
    <t xml:space="preserve"> TREM - AGENCIAMENTO DE CARGA, IMPOR</t>
  </si>
  <si>
    <t>BR0001</t>
  </si>
  <si>
    <t>BRASIL</t>
  </si>
  <si>
    <t>PALOPS</t>
  </si>
  <si>
    <t>PISOEIRO, FERNANDO</t>
  </si>
  <si>
    <t>3071394</t>
  </si>
  <si>
    <t>4 EM 1 CONSTRUÇÕES</t>
  </si>
  <si>
    <t>AO0000</t>
  </si>
  <si>
    <t>ANGOLA</t>
  </si>
  <si>
    <t>Basilio Sousa</t>
  </si>
  <si>
    <t>AO00</t>
  </si>
  <si>
    <t>3076432</t>
  </si>
  <si>
    <t>AFONSO CUNDI RAMOS</t>
  </si>
  <si>
    <t>3080576</t>
  </si>
  <si>
    <t>ALEXANDRINO SEMEDO</t>
  </si>
  <si>
    <t>3068745</t>
  </si>
  <si>
    <t>AMERICAN FLAG-DIST.TEXTEIS, LDA</t>
  </si>
  <si>
    <t>3074908</t>
  </si>
  <si>
    <t>ÂNGELA MACHADO</t>
  </si>
  <si>
    <t>ST0000</t>
  </si>
  <si>
    <t>SANTO TOMÉ Y PRÍNCIPE</t>
  </si>
  <si>
    <t>ST00</t>
  </si>
  <si>
    <t>3084218</t>
  </si>
  <si>
    <t>ARACY SANDRA M.GASPAR R. CASSAMA</t>
  </si>
  <si>
    <t>Es de Guinea Bissau</t>
  </si>
  <si>
    <t>3081545</t>
  </si>
  <si>
    <t>ARTECIM - INDUSTRIAL E COMERCIAL, LDA.</t>
  </si>
  <si>
    <t>3078282</t>
  </si>
  <si>
    <t>AVIMA - CONST. CIVIL</t>
  </si>
  <si>
    <t>3074527</t>
  </si>
  <si>
    <t>BENANG, Impor. Expor.</t>
  </si>
  <si>
    <t>Pedro Abrantes</t>
  </si>
  <si>
    <t>3088254</t>
  </si>
  <si>
    <t>C.T.C.J.M., LDA</t>
  </si>
  <si>
    <t>TOSCANO, PAULO</t>
  </si>
  <si>
    <t>3080756</t>
  </si>
  <si>
    <t>CERÂMICA A PREFERÍVEL,LDA</t>
  </si>
  <si>
    <t>3071670</t>
  </si>
  <si>
    <t>CFRL-Sociedade de Co</t>
  </si>
  <si>
    <t xml:space="preserve">AO0000         </t>
  </si>
  <si>
    <t>3087879</t>
  </si>
  <si>
    <t>CIMPOR TRADING E INV</t>
  </si>
  <si>
    <t>CV0000</t>
  </si>
  <si>
    <t>CABO VERDE</t>
  </si>
  <si>
    <t>CV00</t>
  </si>
  <si>
    <t>3083409</t>
  </si>
  <si>
    <t>CIMPOR TRADING, S. A.</t>
  </si>
  <si>
    <t>3072746</t>
  </si>
  <si>
    <t>CJF EXPORT Lda</t>
  </si>
  <si>
    <t>3080804</t>
  </si>
  <si>
    <t>CONSCO, LDA.</t>
  </si>
  <si>
    <t>3081923</t>
  </si>
  <si>
    <t>CONSTRUFAL, GRUPO LU</t>
  </si>
  <si>
    <t>3081411</t>
  </si>
  <si>
    <t>DAVEL- IMPORTAÇÃO, COMERCIO E SERVI</t>
  </si>
  <si>
    <t>MZ00MZ</t>
  </si>
  <si>
    <t>MOZAMBIQUE</t>
  </si>
  <si>
    <t>MZ00</t>
  </si>
  <si>
    <t>3084075</t>
  </si>
  <si>
    <t>DAVEL-IMP COM. &amp; SERVIÇOS, LDA</t>
  </si>
  <si>
    <t>3071184</t>
  </si>
  <si>
    <t>DIAMOND REAL STATE,</t>
  </si>
  <si>
    <t>3078673</t>
  </si>
  <si>
    <t>DJIBRIL BALDE</t>
  </si>
  <si>
    <t>3082634</t>
  </si>
  <si>
    <t>EMANUEL PEREIRA LDA</t>
  </si>
  <si>
    <t>3069017</t>
  </si>
  <si>
    <t>F.A.LUBAMBA</t>
  </si>
  <si>
    <t>3074346</t>
  </si>
  <si>
    <t>FAISAO, LDA</t>
  </si>
  <si>
    <t>3071875</t>
  </si>
  <si>
    <t>FECOCIVIL, SA</t>
  </si>
  <si>
    <t>3070420</t>
  </si>
  <si>
    <t>GUSANGOL CONSTRUÃıES</t>
  </si>
  <si>
    <t>3062848</t>
  </si>
  <si>
    <t>HUA FENG-CONST. E ENGENHARIA, LDA.</t>
  </si>
  <si>
    <t>3074597</t>
  </si>
  <si>
    <t>ICER-INDUSTRIA DE CERAMCIA, LDA</t>
  </si>
  <si>
    <t>3089744</t>
  </si>
  <si>
    <t>IGREJA INTERNACIONAL</t>
  </si>
  <si>
    <t>3068743</t>
  </si>
  <si>
    <t>IMPORCHELA-COMÉRCIO GERAL</t>
  </si>
  <si>
    <t>3082820</t>
  </si>
  <si>
    <t>INTECSA INGENIERIA INDUSTRIAL, S.A.</t>
  </si>
  <si>
    <t>3080846</t>
  </si>
  <si>
    <t>INTRACOM COM. EXP. &amp; IMP.LTDA-EPP</t>
  </si>
  <si>
    <t>BR0000</t>
  </si>
  <si>
    <t>BR00</t>
  </si>
  <si>
    <t>3066240</t>
  </si>
  <si>
    <t>JOSEPH S - COMERCIO</t>
  </si>
  <si>
    <t>3081680</t>
  </si>
  <si>
    <t>JOTAVE - MAT. ELECT.</t>
  </si>
  <si>
    <t>3075206</t>
  </si>
  <si>
    <t>KHV4 TRADING, LDA.</t>
  </si>
  <si>
    <t>3081388</t>
  </si>
  <si>
    <t>LUNGUEMBIA TRADING, LDA</t>
  </si>
  <si>
    <t>3081377</t>
  </si>
  <si>
    <t>LUSODIL SA</t>
  </si>
  <si>
    <t>3080847</t>
  </si>
  <si>
    <t>MAMADE LOONUS LSSUFO</t>
  </si>
  <si>
    <t xml:space="preserve"> MZ00MZ</t>
  </si>
  <si>
    <t xml:space="preserve"> MZ0</t>
  </si>
  <si>
    <t>3088253</t>
  </si>
  <si>
    <t>MAMADOU DIAKITE</t>
  </si>
  <si>
    <t>3071623</t>
  </si>
  <si>
    <t>MANDIOCA BRAVA,  LDA.</t>
  </si>
  <si>
    <t>3079854</t>
  </si>
  <si>
    <t>MANUEL PEDRO &amp; IRMAO, LDA</t>
  </si>
  <si>
    <t>3075400</t>
  </si>
  <si>
    <t>MARLON SAVIO-TRANSITÁRIO</t>
  </si>
  <si>
    <t>3080983</t>
  </si>
  <si>
    <t>MARSILINE LDA</t>
  </si>
  <si>
    <t>3078293</t>
  </si>
  <si>
    <t>MASSIBISSAU, SARL</t>
  </si>
  <si>
    <t>3081537</t>
  </si>
  <si>
    <t>MC IMPORTAÇÃO E EXPORTAÇÃO LDA</t>
  </si>
  <si>
    <t>FERREIRA, FIDÉLIO</t>
  </si>
  <si>
    <t>3089760</t>
  </si>
  <si>
    <t>MINDELO TURﾍSTICA, S</t>
  </si>
  <si>
    <t>3072551</t>
  </si>
  <si>
    <t>MULTIPAL Comercio, Importaçao  e</t>
  </si>
  <si>
    <t>3084934</t>
  </si>
  <si>
    <t>NAK SU, LDA</t>
  </si>
  <si>
    <t>3084959</t>
  </si>
  <si>
    <t>NANI DOMINGOS NHABALI CONTÉ DABÓ</t>
  </si>
  <si>
    <t>3080577</t>
  </si>
  <si>
    <t>NEBI BALDE DJALÓ</t>
  </si>
  <si>
    <t>3072090</t>
  </si>
  <si>
    <t>OLÁ DOURO IMPORT E EXPORT, LDA</t>
  </si>
  <si>
    <t>3074405</t>
  </si>
  <si>
    <t>OPEN ZAU - Gestao de Proj, Lda.</t>
  </si>
  <si>
    <t>3081013</t>
  </si>
  <si>
    <t>OREY (ANGOLA) - COMERCIO E SERVIÇOS</t>
  </si>
  <si>
    <t>3068233</t>
  </si>
  <si>
    <t>PIMPAS GROUP LIMITAD</t>
  </si>
  <si>
    <t>3076677</t>
  </si>
  <si>
    <t>PROARQ - CONSTRUÇAO . E IMOVEIS, LD</t>
  </si>
  <si>
    <t>3030744</t>
  </si>
  <si>
    <t>REAL TRADING - COM.</t>
  </si>
  <si>
    <t>3077884</t>
  </si>
  <si>
    <t>ROBUSTEZ, ENGENHARIA</t>
  </si>
  <si>
    <t>3089906</t>
  </si>
  <si>
    <t>SAVJ ADMINISTRADORA DE BENS LTDA</t>
  </si>
  <si>
    <t>3083167</t>
  </si>
  <si>
    <t>SEND WAYS-TRADING Cons. Serv. Unip.</t>
  </si>
  <si>
    <t>3077617</t>
  </si>
  <si>
    <t>SOBUNDI, LDA.</t>
  </si>
  <si>
    <t>3083234</t>
  </si>
  <si>
    <t>SONIA DA SILVA RODRIGUES BAPTISTA</t>
  </si>
  <si>
    <t>3076599</t>
  </si>
  <si>
    <t>TRADING CONSTROI, LDA.</t>
  </si>
  <si>
    <t>3081750</t>
  </si>
  <si>
    <t>TROPIKLOFT, LDA</t>
  </si>
  <si>
    <t>3081669</t>
  </si>
  <si>
    <t>TUAMUTUNGA TRADING,</t>
  </si>
  <si>
    <t>3079073</t>
  </si>
  <si>
    <t>TUAMUTUNGA, LDA</t>
  </si>
  <si>
    <t>3081352</t>
  </si>
  <si>
    <t>VALEDOBRASIL COMERCIO E SERVIÇOS DE</t>
  </si>
  <si>
    <t>Brasil</t>
  </si>
  <si>
    <t>3071914</t>
  </si>
  <si>
    <t>VENDICONSTROI ANGOLA</t>
  </si>
  <si>
    <t>3090135</t>
  </si>
  <si>
    <t>IMPORTANGOLA</t>
  </si>
  <si>
    <t>3089917</t>
  </si>
  <si>
    <t>OMATAPALO, SA</t>
  </si>
  <si>
    <t>GOMES, NUNO</t>
  </si>
  <si>
    <t>3090273</t>
  </si>
  <si>
    <t>CR TRADING, LDA</t>
  </si>
  <si>
    <t>3081695</t>
  </si>
  <si>
    <t>QUINCAILLERIE DIALLO</t>
  </si>
  <si>
    <t>ML00ML</t>
  </si>
  <si>
    <t>MALI</t>
  </si>
  <si>
    <t>ML00</t>
  </si>
  <si>
    <t>3066450</t>
  </si>
  <si>
    <t>L'HABITAT</t>
  </si>
  <si>
    <t>SN0000</t>
  </si>
  <si>
    <t>SENEGAL</t>
  </si>
  <si>
    <t>SN00</t>
  </si>
  <si>
    <t>3082756</t>
  </si>
  <si>
    <t>TOUBA DAROU SALAM CARREAUX</t>
  </si>
  <si>
    <t>ES1400</t>
  </si>
  <si>
    <t>ES14</t>
  </si>
  <si>
    <t>3073171</t>
  </si>
  <si>
    <t>LA ROCHE BENIN</t>
  </si>
  <si>
    <t xml:space="preserve">BJ0000         </t>
  </si>
  <si>
    <t>BENÍN</t>
  </si>
  <si>
    <t>BJ00</t>
  </si>
  <si>
    <t>3075290</t>
  </si>
  <si>
    <t>SEGUIBAT SA</t>
  </si>
  <si>
    <t>GUINEA ECUATORIAL</t>
  </si>
  <si>
    <t>3031661</t>
  </si>
  <si>
    <t>BLEU MARINE, S.A.</t>
  </si>
  <si>
    <t>FR0888</t>
  </si>
  <si>
    <t>OTROS</t>
  </si>
  <si>
    <t>FR08</t>
  </si>
  <si>
    <t>3049683</t>
  </si>
  <si>
    <t>JEM EXPORT</t>
  </si>
  <si>
    <t>CI00CI</t>
  </si>
  <si>
    <t>COSTA DE MARFIL</t>
  </si>
  <si>
    <t>CI00</t>
  </si>
  <si>
    <t>3064004</t>
  </si>
  <si>
    <t>ZH SARL</t>
  </si>
  <si>
    <t>CG0000</t>
  </si>
  <si>
    <t>CONGO</t>
  </si>
  <si>
    <t>3075070</t>
  </si>
  <si>
    <t>3069088</t>
  </si>
  <si>
    <t>ESC SARL</t>
  </si>
  <si>
    <t>3068543</t>
  </si>
  <si>
    <t>ETS ABDELLAHI FALL</t>
  </si>
  <si>
    <t>MR00MR</t>
  </si>
  <si>
    <t>MAURITANIA</t>
  </si>
  <si>
    <t>MR00</t>
  </si>
  <si>
    <t>3071739</t>
  </si>
  <si>
    <t>MAGDA HOLDING LTD</t>
  </si>
  <si>
    <t xml:space="preserve">TZ0000         </t>
  </si>
  <si>
    <t>TANZANIA</t>
  </si>
  <si>
    <t>TZ00</t>
  </si>
  <si>
    <t>3079068</t>
  </si>
  <si>
    <t xml:space="preserve"> NORT PIPE CORPORATE , S.L</t>
  </si>
  <si>
    <t>3080522</t>
  </si>
  <si>
    <t>ACCIONA INFRAESTRUCTURAS</t>
  </si>
  <si>
    <t>GA00GA</t>
  </si>
  <si>
    <t>GABÓN</t>
  </si>
  <si>
    <t>GA00</t>
  </si>
  <si>
    <t>3064029</t>
  </si>
  <si>
    <t>AHMEDOU OULD MOHAMEDEN</t>
  </si>
  <si>
    <t xml:space="preserve">MR00MR         </t>
  </si>
  <si>
    <t>3081479</t>
  </si>
  <si>
    <t>BATI SERVICE CO LTD</t>
  </si>
  <si>
    <t>TZ0000</t>
  </si>
  <si>
    <t>3071153</t>
  </si>
  <si>
    <t>BATIMAT BANJUL</t>
  </si>
  <si>
    <t>GAMB00</t>
  </si>
  <si>
    <t>GAMBIA</t>
  </si>
  <si>
    <t>GAMB</t>
  </si>
  <si>
    <t>3068896</t>
  </si>
  <si>
    <t>BATIMAT CONGO</t>
  </si>
  <si>
    <t>3082004</t>
  </si>
  <si>
    <t>BATIMAT LTD</t>
  </si>
  <si>
    <t>GM00GM</t>
  </si>
  <si>
    <t>GM00</t>
  </si>
  <si>
    <t>3076850</t>
  </si>
  <si>
    <t>BATIMAT MALI</t>
  </si>
  <si>
    <t xml:space="preserve">ML00ML         </t>
  </si>
  <si>
    <t>3077123</t>
  </si>
  <si>
    <t>BOUBACAR SIDIKI SISS</t>
  </si>
  <si>
    <t>3075005</t>
  </si>
  <si>
    <t>C.B.B.</t>
  </si>
  <si>
    <t>BF0000</t>
  </si>
  <si>
    <t>BURKINA FASO</t>
  </si>
  <si>
    <t>BF00</t>
  </si>
  <si>
    <t>3074552</t>
  </si>
  <si>
    <t>CARSERVIS</t>
  </si>
  <si>
    <t>3089871</t>
  </si>
  <si>
    <t>DIALLO AHMED BACHIR</t>
  </si>
  <si>
    <t xml:space="preserve">SN0000         </t>
  </si>
  <si>
    <t>3071067</t>
  </si>
  <si>
    <t>DOMAINE PRÉSIDENTIEL</t>
  </si>
  <si>
    <t>3089918</t>
  </si>
  <si>
    <t>DOMINGOS SOARES DA GAMA</t>
  </si>
  <si>
    <t>3074011</t>
  </si>
  <si>
    <t>ETS ALY TIDJIANI KOUMA</t>
  </si>
  <si>
    <t>3073034</t>
  </si>
  <si>
    <t>ETS D A M</t>
  </si>
  <si>
    <t xml:space="preserve">CI00CI         </t>
  </si>
  <si>
    <t>3074125</t>
  </si>
  <si>
    <t>FATMA A. KARUME</t>
  </si>
  <si>
    <t>3073994</t>
  </si>
  <si>
    <t>GORA GUEYE</t>
  </si>
  <si>
    <t>3088352</t>
  </si>
  <si>
    <t>GRUPO AJM S.L.</t>
  </si>
  <si>
    <t>3081030</t>
  </si>
  <si>
    <t>IBRAHIM MOUSSA KONE</t>
  </si>
  <si>
    <t>GA0001</t>
  </si>
  <si>
    <t>3089937</t>
  </si>
  <si>
    <t>JC - IMPORT, EXPORT</t>
  </si>
  <si>
    <t>3067685</t>
  </si>
  <si>
    <t>KSG-INTERNATIONAL</t>
  </si>
  <si>
    <t>BJ0000</t>
  </si>
  <si>
    <t>3063999</t>
  </si>
  <si>
    <t>LA ROCHE</t>
  </si>
  <si>
    <t>3065745</t>
  </si>
  <si>
    <t>MAMADOU MACALOU IMPORT EXPORT</t>
  </si>
  <si>
    <t>3035663</t>
  </si>
  <si>
    <t>METALUM  LTD.</t>
  </si>
  <si>
    <t>3089759</t>
  </si>
  <si>
    <t>METODO CONSTRUCTIVO</t>
  </si>
  <si>
    <t>3072875</t>
  </si>
  <si>
    <t>Mme. AURÈLIA MENDES</t>
  </si>
  <si>
    <t>3058709</t>
  </si>
  <si>
    <t>MOHAMED MAGMOUD OULD SIDINA</t>
  </si>
  <si>
    <t>3084695</t>
  </si>
  <si>
    <t>MOUKILA MOUNDZIKA MA</t>
  </si>
  <si>
    <t>3071740</t>
  </si>
  <si>
    <t>MR BOURAIMA KAMAROU</t>
  </si>
  <si>
    <t>3075383</t>
  </si>
  <si>
    <t>Mr. Abderrahmane Ndiaye</t>
  </si>
  <si>
    <t>3079085</t>
  </si>
  <si>
    <t>MR. ABDOULAYÉ HAIDARA</t>
  </si>
  <si>
    <t>3076679</t>
  </si>
  <si>
    <t>Mrs. ASSOUAN MADINATOU</t>
  </si>
  <si>
    <t>3074254</t>
  </si>
  <si>
    <t>N DAO</t>
  </si>
  <si>
    <t>3068917</t>
  </si>
  <si>
    <t>OMEGA ENERGY</t>
  </si>
  <si>
    <t>3033533</t>
  </si>
  <si>
    <t>OVERTON INTERNATIO. TRADE (PTY) LTD</t>
  </si>
  <si>
    <t>3089081</t>
  </si>
  <si>
    <t>PRESIDENCE DE LA REP</t>
  </si>
  <si>
    <t>3084168</t>
  </si>
  <si>
    <t>PROMEC SOLUTIONS LTD</t>
  </si>
  <si>
    <t>UG0001</t>
  </si>
  <si>
    <t>UGANDA</t>
  </si>
  <si>
    <t>UG00</t>
  </si>
  <si>
    <t>3076867</t>
  </si>
  <si>
    <t>SASSER, S.A.R.L.</t>
  </si>
  <si>
    <t>3081236</t>
  </si>
  <si>
    <t>SCCPI</t>
  </si>
  <si>
    <t>3084340</t>
  </si>
  <si>
    <t>SHIVACOM GROUP</t>
  </si>
  <si>
    <t>3085370</t>
  </si>
  <si>
    <t>SOCIÉTÉ  KAYÉSIENNE TRANSFORMATION</t>
  </si>
  <si>
    <t>3079775</t>
  </si>
  <si>
    <t>SOCIETE ETOILE D' AFRIQUE</t>
  </si>
  <si>
    <t>3077569</t>
  </si>
  <si>
    <t>SORAPH TRADING</t>
  </si>
  <si>
    <t>3079277</t>
  </si>
  <si>
    <t>TODA CORPORATION</t>
  </si>
  <si>
    <t>3085371</t>
  </si>
  <si>
    <t>TOP CHOICE HOMES DECOR LTD</t>
  </si>
  <si>
    <t>3075266</t>
  </si>
  <si>
    <t>TOUBA GLOBAL CERAMIC</t>
  </si>
  <si>
    <t>3075267</t>
  </si>
  <si>
    <t>3078043</t>
  </si>
  <si>
    <t>VENTAGE S.L.</t>
  </si>
  <si>
    <t>3088075</t>
  </si>
  <si>
    <t>WEST AFRICAN DECOR</t>
  </si>
  <si>
    <t>GH0000</t>
  </si>
  <si>
    <t>GHANA</t>
  </si>
  <si>
    <t>GH00</t>
  </si>
  <si>
    <t>3064027</t>
  </si>
  <si>
    <t>WEST AFRICAN HARDWARE LIMITED</t>
  </si>
  <si>
    <t xml:space="preserve">GH0000         </t>
  </si>
  <si>
    <t>3084266</t>
  </si>
  <si>
    <t>ZAHARAOU MAIGA</t>
  </si>
  <si>
    <t>3089976</t>
  </si>
  <si>
    <t>GETRAN S.A.</t>
  </si>
  <si>
    <t>3090119</t>
  </si>
  <si>
    <t>MOULIN MODERNE DU MALI</t>
  </si>
  <si>
    <t>3090117</t>
  </si>
  <si>
    <t>ELISEO NZENG ENEME, ONVOA</t>
  </si>
  <si>
    <t>3090131</t>
  </si>
  <si>
    <t>BXO - IMP., EXP. E R</t>
  </si>
  <si>
    <t>GN0000</t>
  </si>
  <si>
    <t>GUINEA BISAU</t>
  </si>
  <si>
    <t>3090235</t>
  </si>
  <si>
    <t>MOHAMAD EL ASSI</t>
  </si>
  <si>
    <t>3090244</t>
  </si>
  <si>
    <t>CIMAC  SA</t>
  </si>
  <si>
    <t>Costa de Marfil</t>
  </si>
  <si>
    <t>3090260</t>
  </si>
  <si>
    <t>ESLIDO IMPORT EXPORT</t>
  </si>
  <si>
    <t>3090084</t>
  </si>
  <si>
    <t>CARLOS INDAMI</t>
  </si>
  <si>
    <t>3090254</t>
  </si>
  <si>
    <t>TOUBA GLOBAL CERAMIC SARL</t>
  </si>
  <si>
    <t>3090276</t>
  </si>
  <si>
    <t>ENCANHABISSAU</t>
  </si>
  <si>
    <t>3090279</t>
  </si>
  <si>
    <t>RN CONSULTING</t>
  </si>
  <si>
    <t>3090282</t>
  </si>
  <si>
    <t>SOCIETE BINTOU DIAKI</t>
  </si>
  <si>
    <t>3090302</t>
  </si>
  <si>
    <t>DIOP SEYE MOUSTAPHA</t>
  </si>
  <si>
    <t>3090308</t>
  </si>
  <si>
    <t>SOMER AFRICA</t>
  </si>
  <si>
    <t>3090363</t>
  </si>
  <si>
    <t>SPEEDH5C CONSTRUÇOES, LDA</t>
  </si>
  <si>
    <t>3090384</t>
  </si>
  <si>
    <t>SAMBE CONSTRUCTION SARL</t>
  </si>
  <si>
    <t>3090481</t>
  </si>
  <si>
    <t>ZAINAB ABDULGADIR AHMED ELHAG</t>
  </si>
  <si>
    <t>SD0000</t>
  </si>
  <si>
    <t>SUDÁN</t>
  </si>
  <si>
    <t>SD00</t>
  </si>
  <si>
    <t>3090486</t>
  </si>
  <si>
    <t>Société Bintou Diakité </t>
  </si>
  <si>
    <t>3090493</t>
  </si>
  <si>
    <t>GENERALE D’ENTREPRISES</t>
  </si>
  <si>
    <t>3090509</t>
  </si>
  <si>
    <t>H.A CONSTRUCTION (H.A.C)</t>
  </si>
  <si>
    <t>3090553</t>
  </si>
  <si>
    <t>MUSTAFA BABIKER YASSIN</t>
  </si>
  <si>
    <t>3090554</t>
  </si>
  <si>
    <t>MARWA BABIKER YASSIN MUSTAFA</t>
  </si>
  <si>
    <t>3090555</t>
  </si>
  <si>
    <t>SAFA BABIKER YASSIN MUSTAFA</t>
  </si>
  <si>
    <t>3090556</t>
  </si>
  <si>
    <t>RAYAN BABIKER YASSIN MUSTAFA</t>
  </si>
  <si>
    <t>3090557</t>
  </si>
  <si>
    <t>MAYADA HASSAN MOHAMED AHMED</t>
  </si>
  <si>
    <t>3090580</t>
  </si>
  <si>
    <t>AFRIBETON</t>
  </si>
  <si>
    <t>3090495</t>
  </si>
  <si>
    <t>BuildWorths Limited</t>
  </si>
  <si>
    <t>NIGERIA</t>
  </si>
  <si>
    <t>3090646</t>
  </si>
  <si>
    <t>​​ETS SAIDOU SOW </t>
  </si>
  <si>
    <t>MALÍ</t>
  </si>
  <si>
    <t>3090459</t>
  </si>
  <si>
    <t>EDUARDO ALBERTO VARGAS MORA</t>
  </si>
  <si>
    <t>CR0001</t>
  </si>
  <si>
    <t>COSTA RICA</t>
  </si>
  <si>
    <t>CR00</t>
  </si>
  <si>
    <t>3090499</t>
  </si>
  <si>
    <t>EU-TE DESIGN LLC</t>
  </si>
  <si>
    <t>3090545</t>
  </si>
  <si>
    <t>COLOR TILE LLC</t>
  </si>
  <si>
    <t>4000206</t>
  </si>
  <si>
    <t>NORTON EDIFICIOS INDUSTRIALES PERU</t>
  </si>
  <si>
    <t>PERÚ</t>
  </si>
  <si>
    <t>3066050</t>
  </si>
  <si>
    <t>KOBAYASHI KAWARA KOG</t>
  </si>
  <si>
    <t>JP0001</t>
  </si>
  <si>
    <t>JAPÓN</t>
  </si>
  <si>
    <t>ASIA</t>
  </si>
  <si>
    <t>JP00</t>
  </si>
  <si>
    <t>3079201</t>
  </si>
  <si>
    <t>CT KOREA</t>
  </si>
  <si>
    <t>KR00KR</t>
  </si>
  <si>
    <t>COREA DEL SUR</t>
  </si>
  <si>
    <t>KR00</t>
  </si>
  <si>
    <t>3063992</t>
  </si>
  <si>
    <t>MULTI-LINE DESIGN SYSTEMS,INC.</t>
  </si>
  <si>
    <t>PH00PH</t>
  </si>
  <si>
    <t>FILIPINAS</t>
  </si>
  <si>
    <t>PH00</t>
  </si>
  <si>
    <t>3033543</t>
  </si>
  <si>
    <t>BRYAN ISAIAH TRDG. AND CONST. INC.</t>
  </si>
  <si>
    <t>3077473</t>
  </si>
  <si>
    <t>LOHAS AUSTRALIA, PTY LTD</t>
  </si>
  <si>
    <t>3084653</t>
  </si>
  <si>
    <t>GRACE-WILL ASIA PTE</t>
  </si>
  <si>
    <t>SG0001</t>
  </si>
  <si>
    <t>SINGAPUR</t>
  </si>
  <si>
    <t>SG00</t>
  </si>
  <si>
    <t>3063990</t>
  </si>
  <si>
    <t>TONG SENG HUAT ENGRG</t>
  </si>
  <si>
    <t>3064155</t>
  </si>
  <si>
    <t>Korea Architecture &amp;</t>
  </si>
  <si>
    <t xml:space="preserve">KR00KR         </t>
  </si>
  <si>
    <t>3077301</t>
  </si>
  <si>
    <t>DONGBOO CERAMIC</t>
  </si>
  <si>
    <t>3081322</t>
  </si>
  <si>
    <t>ROSER CO., LTD.</t>
  </si>
  <si>
    <t>3076591</t>
  </si>
  <si>
    <t>BRYAN ISAIAH TRADING</t>
  </si>
  <si>
    <t>3079825</t>
  </si>
  <si>
    <t>MISMO CLIENTE QUE 3077301 PERO DIFERENTE NEGOCIO (ESPAÑA Y PORTUGAL)</t>
  </si>
  <si>
    <t>3071938</t>
  </si>
  <si>
    <t>KISAN CO. LTD</t>
  </si>
  <si>
    <t>3076822</t>
  </si>
  <si>
    <t>Liebe.Co., Ltd</t>
  </si>
  <si>
    <t>JP00JP</t>
  </si>
  <si>
    <t>3072026</t>
  </si>
  <si>
    <t>LIVING CONCEPTS DESIGNER HOMES</t>
  </si>
  <si>
    <t>IND0</t>
  </si>
  <si>
    <t>3072424</t>
  </si>
  <si>
    <t>3067662</t>
  </si>
  <si>
    <t>LOHAS.G.C.R.T.</t>
  </si>
  <si>
    <t>3064034</t>
  </si>
  <si>
    <t>MARUSHIKA CERAMICS CO, LTD</t>
  </si>
  <si>
    <t>3071263</t>
  </si>
  <si>
    <t>MORIMOTO MOKKO CO., LTD</t>
  </si>
  <si>
    <t>3081505</t>
  </si>
  <si>
    <t>SHANGHAI TOUGHPAC MANUFACTURING CO.</t>
  </si>
  <si>
    <t>CN00</t>
  </si>
  <si>
    <t>3036295</t>
  </si>
  <si>
    <t>SUNACE CORPORATION</t>
  </si>
  <si>
    <t xml:space="preserve">JP00JP         </t>
  </si>
  <si>
    <t>3074790</t>
  </si>
  <si>
    <t>Terreal España de Cerámicas, S.A.U.</t>
  </si>
  <si>
    <t>3068739</t>
  </si>
  <si>
    <t>TSURUOKA CONSTRUCCIO</t>
  </si>
  <si>
    <t>3055074</t>
  </si>
  <si>
    <t>CONSTRUCCIONES VFC.,</t>
  </si>
  <si>
    <t xml:space="preserve">ES0009         </t>
  </si>
  <si>
    <t>España</t>
  </si>
  <si>
    <t>ES00</t>
  </si>
  <si>
    <t>1009861</t>
  </si>
  <si>
    <t>CONTADO EXPORTACION</t>
  </si>
  <si>
    <t xml:space="preserve">IT0000         </t>
  </si>
  <si>
    <t>IT00</t>
  </si>
  <si>
    <t>3057908</t>
  </si>
  <si>
    <t>JULIO ACEDO MARTIN</t>
  </si>
  <si>
    <t>ES0010</t>
  </si>
  <si>
    <t>3015738</t>
  </si>
  <si>
    <t>SIERRA DE GATA MORALEJA, S.L.</t>
  </si>
  <si>
    <t>GONZÁLEZ BRAVO, J.A.</t>
  </si>
  <si>
    <t>3063984</t>
  </si>
  <si>
    <t>PINTUS-COCCO DI GIUSEPPE PINTUS</t>
  </si>
  <si>
    <t>3084343</t>
  </si>
  <si>
    <t>ROCSTONE IMPORTS LTD</t>
  </si>
  <si>
    <t>IE0000</t>
  </si>
  <si>
    <t>IRLANDA</t>
  </si>
  <si>
    <t>IE00</t>
  </si>
  <si>
    <t>3089745</t>
  </si>
  <si>
    <t>VITTORIO BUTTARO</t>
  </si>
  <si>
    <t>3059312</t>
  </si>
  <si>
    <t>Oscar Goetz GmbH</t>
  </si>
  <si>
    <t>DE0002</t>
  </si>
  <si>
    <t>DE00</t>
  </si>
  <si>
    <t>3064080</t>
  </si>
  <si>
    <t>EDIL COM S.A.S.</t>
  </si>
  <si>
    <t>3064094</t>
  </si>
  <si>
    <t>MEDITERRAN SYSTEM S.R.O.</t>
  </si>
  <si>
    <t>3065118</t>
  </si>
  <si>
    <t>P.HADJIPIERIS FIXICO LTD.</t>
  </si>
  <si>
    <t>CY0000</t>
  </si>
  <si>
    <t>CHIPRE</t>
  </si>
  <si>
    <t>CY00</t>
  </si>
  <si>
    <t>3042967</t>
  </si>
  <si>
    <t>PHANOS N. EPIPHANIOU</t>
  </si>
  <si>
    <t xml:space="preserve">CY00CY         </t>
  </si>
  <si>
    <t>3033540</t>
  </si>
  <si>
    <t>E. GRECH CRYSTAL BATH LTD.</t>
  </si>
  <si>
    <t>MT0000</t>
  </si>
  <si>
    <t>MALTA</t>
  </si>
  <si>
    <t>MT00</t>
  </si>
  <si>
    <t>3089940</t>
  </si>
  <si>
    <t>BAUXPERT GEBHARD GMBH &amp; CO. KG</t>
  </si>
  <si>
    <t>DE0000</t>
  </si>
  <si>
    <t>3046196</t>
  </si>
  <si>
    <t>Bussemas &amp; Pollmeier GmbH &amp; Co. KG</t>
  </si>
  <si>
    <t>3077859</t>
  </si>
  <si>
    <t>E.Marks Baustoffhand</t>
  </si>
  <si>
    <t>3089938</t>
  </si>
  <si>
    <t>BUILDLINE LLC</t>
  </si>
  <si>
    <t>RU0000</t>
  </si>
  <si>
    <t>RUSIA</t>
  </si>
  <si>
    <t>RU00</t>
  </si>
  <si>
    <t>3071590</t>
  </si>
  <si>
    <t>C.P. PETROEMBORIKI LTD</t>
  </si>
  <si>
    <t>CY0001</t>
  </si>
  <si>
    <t>3077313</t>
  </si>
  <si>
    <t>ISOPROFF AS</t>
  </si>
  <si>
    <t>NO0000</t>
  </si>
  <si>
    <t>NORUEGA</t>
  </si>
  <si>
    <t>NO00</t>
  </si>
  <si>
    <t>3069376</t>
  </si>
  <si>
    <t>PGS B.V.</t>
  </si>
  <si>
    <t xml:space="preserve">NL0000         </t>
  </si>
  <si>
    <t>PAÍSES BAJOS</t>
  </si>
  <si>
    <t>NL00</t>
  </si>
  <si>
    <t>3085228</t>
  </si>
  <si>
    <t>COUNTRY OF MASTERS</t>
  </si>
  <si>
    <t>UA0000</t>
  </si>
  <si>
    <t>UCRANIA</t>
  </si>
  <si>
    <t>UA00</t>
  </si>
  <si>
    <t>3064070</t>
  </si>
  <si>
    <t>2C SNC.DI COCCO O.&amp; CONTINI G.</t>
  </si>
  <si>
    <t>3071224</t>
  </si>
  <si>
    <t>AFROWAVE - IMPORT EX</t>
  </si>
  <si>
    <t xml:space="preserve">RDSTP0         </t>
  </si>
  <si>
    <t>RDST</t>
  </si>
  <si>
    <t>3088437</t>
  </si>
  <si>
    <t>ALIAKSEI MASKALENKA</t>
  </si>
  <si>
    <t>RU0100</t>
  </si>
  <si>
    <t>3064033</t>
  </si>
  <si>
    <t>ALMATRI MAT.CONST.LDA.</t>
  </si>
  <si>
    <t xml:space="preserve">PT0000         </t>
  </si>
  <si>
    <t>VTA.DTA. EXTRANJERO</t>
  </si>
  <si>
    <t>PT00</t>
  </si>
  <si>
    <t>3076421</t>
  </si>
  <si>
    <t>BALTI PLAADIKAUBANDUSE AS</t>
  </si>
  <si>
    <t>EE0000</t>
  </si>
  <si>
    <t>ESTONIA</t>
  </si>
  <si>
    <t>EE00</t>
  </si>
  <si>
    <t>3087649</t>
  </si>
  <si>
    <t>BASAK ÇATI &amp; CEPHE SISTEMLERI</t>
  </si>
  <si>
    <t>TR0000</t>
  </si>
  <si>
    <t>TURQUIA</t>
  </si>
  <si>
    <t>3067944</t>
  </si>
  <si>
    <t>BRICK B.V.</t>
  </si>
  <si>
    <t xml:space="preserve">Z99999         </t>
  </si>
  <si>
    <t>Z999</t>
  </si>
  <si>
    <t>3069374</t>
  </si>
  <si>
    <t>BZN BAUSTOFFZENTRUM GERH ZIESE GMBH</t>
  </si>
  <si>
    <t xml:space="preserve">DE0000         </t>
  </si>
  <si>
    <t>3075312</t>
  </si>
  <si>
    <t>CONTI MARIO &amp; C. SRL</t>
  </si>
  <si>
    <t>3081983</t>
  </si>
  <si>
    <t>CORONA HOMES S.R.O.</t>
  </si>
  <si>
    <t>3064069</t>
  </si>
  <si>
    <t>D.C.DEMETRIADES LTD.</t>
  </si>
  <si>
    <t>3074979</t>
  </si>
  <si>
    <t>Das Ziegelkontor Ostermann &amp; Nehls</t>
  </si>
  <si>
    <t>3067291</t>
  </si>
  <si>
    <t>DEN BOER WORLDWIDE EXPORT B.V.</t>
  </si>
  <si>
    <t>NL0000</t>
  </si>
  <si>
    <t>3070130</t>
  </si>
  <si>
    <t>DOMÍNIO TROPICAL, LD</t>
  </si>
  <si>
    <t>3071301</t>
  </si>
  <si>
    <t>EUROLEGNAMI SRL</t>
  </si>
  <si>
    <t>3085224</t>
  </si>
  <si>
    <t>FLANZ LLC,</t>
  </si>
  <si>
    <t>3079756</t>
  </si>
  <si>
    <t>FORNACE ANSELMO S.P.A</t>
  </si>
  <si>
    <t>3071317</t>
  </si>
  <si>
    <t>GEBR. LAUMANS GMBH&amp;CO. KG</t>
  </si>
  <si>
    <t>3064062</t>
  </si>
  <si>
    <t>GROSSO COSTRUZIONI Snc.</t>
  </si>
  <si>
    <t>3069375</t>
  </si>
  <si>
    <t>GRUPPO EDIL CF  SRL</t>
  </si>
  <si>
    <t>3074765</t>
  </si>
  <si>
    <t>HW-Handelsvertretrung</t>
  </si>
  <si>
    <t>3036692</t>
  </si>
  <si>
    <t>MC0001</t>
  </si>
  <si>
    <t>MÓNACO</t>
  </si>
  <si>
    <t>MC00</t>
  </si>
  <si>
    <t>3075536</t>
  </si>
  <si>
    <t>INGO SCHWARTZ</t>
  </si>
  <si>
    <t>3065037</t>
  </si>
  <si>
    <t>JANSSEN MEDITERRANE BAUSTOFFE</t>
  </si>
  <si>
    <t>3072603</t>
  </si>
  <si>
    <t>JARDÍ POND</t>
  </si>
  <si>
    <t>ES0008</t>
  </si>
  <si>
    <t>MARTÍ, JOSEP</t>
  </si>
  <si>
    <t>3070127</t>
  </si>
  <si>
    <t>JOHN BRANCO</t>
  </si>
  <si>
    <t>3089924</t>
  </si>
  <si>
    <t>KLINKER TRADE AND BUILD SLtd</t>
  </si>
  <si>
    <t>BG0000</t>
  </si>
  <si>
    <t>BULGARIA</t>
  </si>
  <si>
    <t>3085278</t>
  </si>
  <si>
    <t>LA ESCERAMICA VERTRIEBS GMBH</t>
  </si>
  <si>
    <t>3071987</t>
  </si>
  <si>
    <t>La Nuova Comérciale</t>
  </si>
  <si>
    <t>3089955</t>
  </si>
  <si>
    <t>LATIN KERÁMIA Kft</t>
  </si>
  <si>
    <t>3064035</t>
  </si>
  <si>
    <t>LEMMA Ltd.</t>
  </si>
  <si>
    <t>3064043</t>
  </si>
  <si>
    <t>MANUEL ANTONIO GOMES</t>
  </si>
  <si>
    <t>3003253</t>
  </si>
  <si>
    <t>MATERIAL PER L'EDIFICACIÓ, S.A.</t>
  </si>
  <si>
    <t>AD0000</t>
  </si>
  <si>
    <t>ANDORRA</t>
  </si>
  <si>
    <t>AD00</t>
  </si>
  <si>
    <t>3073056</t>
  </si>
  <si>
    <t>MCCANN LTD</t>
  </si>
  <si>
    <t xml:space="preserve">GB0000         </t>
  </si>
  <si>
    <t>GB00</t>
  </si>
  <si>
    <t>3072426</t>
  </si>
  <si>
    <t>MELLE DACHBAUSTOFFE</t>
  </si>
  <si>
    <t>3071039</t>
  </si>
  <si>
    <t xml:space="preserve">LIB001         </t>
  </si>
  <si>
    <t>LIB0</t>
  </si>
  <si>
    <t>3074834</t>
  </si>
  <si>
    <t>Palma Immobiliare snc</t>
  </si>
  <si>
    <t>3073280</t>
  </si>
  <si>
    <t>PHANOS N. EPIPHANIOU LTD</t>
  </si>
  <si>
    <t>CY00CY</t>
  </si>
  <si>
    <t>3064038</t>
  </si>
  <si>
    <t>PIRCER, ARTIGOS DE CER-MICA, LDA.</t>
  </si>
  <si>
    <t>3056875</t>
  </si>
  <si>
    <t>PROVIAL CONST. Y CON</t>
  </si>
  <si>
    <t xml:space="preserve">ES0011         </t>
  </si>
  <si>
    <t>3071237</t>
  </si>
  <si>
    <t>RECIMACON S.L.</t>
  </si>
  <si>
    <t>3066150</t>
  </si>
  <si>
    <t>RIMINI BAUSTOFFE</t>
  </si>
  <si>
    <t>3066316</t>
  </si>
  <si>
    <t>SIMON WILFRID N'TOUT</t>
  </si>
  <si>
    <t xml:space="preserve">GA00GA         </t>
  </si>
  <si>
    <t>3076472</t>
  </si>
  <si>
    <t>Steencentrum Utrecht b.v.</t>
  </si>
  <si>
    <t>3084541</t>
  </si>
  <si>
    <t>UAB KLINKERLAND</t>
  </si>
  <si>
    <t>LT0000</t>
  </si>
  <si>
    <t>LITUANIA</t>
  </si>
  <si>
    <t>LT00</t>
  </si>
  <si>
    <t>3080982</t>
  </si>
  <si>
    <t>UDO FRANZEN</t>
  </si>
  <si>
    <t>AT0026</t>
  </si>
  <si>
    <t>AT00</t>
  </si>
  <si>
    <t>3064046</t>
  </si>
  <si>
    <t>ULIPACE CONTR.LTD.</t>
  </si>
  <si>
    <t>3071975</t>
  </si>
  <si>
    <t>xxxxxxxxEDIL STONE D</t>
  </si>
  <si>
    <t>3090323</t>
  </si>
  <si>
    <t>PORTAL GROUP LLC</t>
  </si>
  <si>
    <t>3090352</t>
  </si>
  <si>
    <t>HI SLATE EXPORT GROUP S.L.N.E.</t>
  </si>
  <si>
    <t>3090398</t>
  </si>
  <si>
    <t>ACTION FIVEE. V. BONN</t>
  </si>
  <si>
    <t>3090566</t>
  </si>
  <si>
    <t>FRANTISEK KECKES - GAZEBO</t>
  </si>
  <si>
    <t>3090612</t>
  </si>
  <si>
    <t>CONCRETE &amp; SERVICE KFT</t>
  </si>
  <si>
    <t>3090654</t>
  </si>
  <si>
    <t>VARGA CSABA</t>
  </si>
  <si>
    <t>HUNGRÍA</t>
  </si>
  <si>
    <t>3090601</t>
  </si>
  <si>
    <t>Thorsten Janssen</t>
  </si>
  <si>
    <t>3089813</t>
  </si>
  <si>
    <t>CHENG YO TRADING CO., LTD</t>
  </si>
  <si>
    <t>TW0000</t>
  </si>
  <si>
    <t>TAIWAN</t>
  </si>
  <si>
    <t>3089701</t>
  </si>
  <si>
    <t>TUNG JIH CO. LTD</t>
  </si>
  <si>
    <t>3080735</t>
  </si>
  <si>
    <t xml:space="preserve">  NOVAMBIENT STL ORADEA</t>
  </si>
  <si>
    <t>HU00RO</t>
  </si>
  <si>
    <t>RUMANÍA</t>
  </si>
  <si>
    <t>HU00</t>
  </si>
  <si>
    <t>3082137</t>
  </si>
  <si>
    <t>AKSANA MAROZAVA</t>
  </si>
  <si>
    <t>BIELORRUSIA</t>
  </si>
  <si>
    <t>RU01</t>
  </si>
  <si>
    <t>3089832</t>
  </si>
  <si>
    <t>KHALED MALHIS</t>
  </si>
  <si>
    <t>3082143</t>
  </si>
  <si>
    <t>LEONID ROMANOVSKI</t>
  </si>
  <si>
    <t>3080514</t>
  </si>
  <si>
    <t>LOHAS AUSTRALIA</t>
  </si>
  <si>
    <t>AU0000</t>
  </si>
  <si>
    <t>AUSTRALIA</t>
  </si>
  <si>
    <t>MISMO CLIENTE QUE 3077473</t>
  </si>
  <si>
    <t>AU00</t>
  </si>
  <si>
    <t>3082217</t>
  </si>
  <si>
    <t>MACMILLAN SLATERS &amp; TILERS LTD</t>
  </si>
  <si>
    <t>NZ00NZ</t>
  </si>
  <si>
    <t>NZ00</t>
  </si>
  <si>
    <t>3059827</t>
  </si>
  <si>
    <t>MILLENNI-UM  CONSTRU</t>
  </si>
  <si>
    <t xml:space="preserve">GE0001         </t>
  </si>
  <si>
    <t>GEORGIA</t>
  </si>
  <si>
    <t>GE00</t>
  </si>
  <si>
    <t>3089839</t>
  </si>
  <si>
    <t>OMARI CO. FOR EXPORT</t>
  </si>
  <si>
    <t>3062850</t>
  </si>
  <si>
    <t>ORBITAL SISTEME DE INVELITORI</t>
  </si>
  <si>
    <t xml:space="preserve">RO0000         </t>
  </si>
  <si>
    <t>RO00</t>
  </si>
  <si>
    <t>3081845</t>
  </si>
  <si>
    <t>PROMIS AGRO LTD</t>
  </si>
  <si>
    <t>3090124</t>
  </si>
  <si>
    <t>Luwa Air Engineering AG</t>
  </si>
  <si>
    <t>CH00ZH</t>
  </si>
  <si>
    <t>SUIZA</t>
  </si>
  <si>
    <t>Genérico</t>
  </si>
  <si>
    <t>CH00</t>
  </si>
  <si>
    <t>3090158</t>
  </si>
  <si>
    <t>FERTILIZANTES DEL NO</t>
  </si>
  <si>
    <t>PE0001</t>
  </si>
  <si>
    <t>PE00</t>
  </si>
  <si>
    <t>3090212</t>
  </si>
  <si>
    <t>P.H.Uá ALM-TRADINGá</t>
  </si>
  <si>
    <t>HU00PL</t>
  </si>
  <si>
    <t>Poland</t>
  </si>
  <si>
    <t>3090458</t>
  </si>
  <si>
    <t>ALPHASHIRT-EQUIP. P/ INDUSTRIA GRAF</t>
  </si>
  <si>
    <t>3090704</t>
  </si>
  <si>
    <t>MOZHAROV BROTHERS LLC COMPANY</t>
  </si>
  <si>
    <t>3090984</t>
  </si>
  <si>
    <t>NAM ENTERPRISES LIMITED</t>
  </si>
  <si>
    <t>3090724</t>
  </si>
  <si>
    <t>CROWN BUILDING PRODUCTS OF FLORIDA</t>
  </si>
  <si>
    <t>3091113</t>
  </si>
  <si>
    <t>EBLA CITY CONSTRUCTION</t>
  </si>
  <si>
    <t>3091046</t>
  </si>
  <si>
    <t>FATOUMATA BINTOU DIAKITÉ</t>
  </si>
  <si>
    <t>3090999</t>
  </si>
  <si>
    <t>LLC LADNY DOM COMPANY</t>
  </si>
  <si>
    <t>3091109</t>
  </si>
  <si>
    <t>MARCELIA DABO</t>
  </si>
  <si>
    <t>GUINEA BISSAU</t>
  </si>
  <si>
    <t>3091036</t>
  </si>
  <si>
    <t>MARIA ESPERANÇA L. MALACA</t>
  </si>
  <si>
    <t>3091079</t>
  </si>
  <si>
    <t>MOKASSI IMPORT EXPORT</t>
  </si>
  <si>
    <t>3030748</t>
  </si>
  <si>
    <t>FIREX SA - COURBEVOIE</t>
  </si>
  <si>
    <t>3090933</t>
  </si>
  <si>
    <t>CIMPOR CABO VERDE ,SA</t>
  </si>
  <si>
    <t>3090917</t>
  </si>
  <si>
    <t>CROWN BUILDING PRODUCTS LLC</t>
  </si>
  <si>
    <t>3091195</t>
  </si>
  <si>
    <t>CERAMICO GE. MALABO</t>
  </si>
  <si>
    <t>3091214</t>
  </si>
  <si>
    <t>PAPA MAGAYE YOUM, PM TRADING</t>
  </si>
  <si>
    <t>3091295</t>
  </si>
  <si>
    <t>MGL</t>
  </si>
  <si>
    <t>3090718</t>
  </si>
  <si>
    <t>THE MARBLE SHOP</t>
  </si>
  <si>
    <t>3091279</t>
  </si>
  <si>
    <t>ALTAKAMUL MARITIME CO.LTD</t>
  </si>
  <si>
    <t>4000353</t>
  </si>
  <si>
    <t>WOLFIN BAUTECHNIK GMBH</t>
  </si>
  <si>
    <t>3091340</t>
  </si>
  <si>
    <t>AL RAFIDAIN CO. ( RAFCO) W.L.L.</t>
  </si>
  <si>
    <t>QA</t>
  </si>
  <si>
    <t>3090505</t>
  </si>
  <si>
    <t>BACAR FOFANA</t>
  </si>
  <si>
    <t>3091253</t>
  </si>
  <si>
    <t>​Aldo Larcher Srl - GmbH</t>
  </si>
  <si>
    <t>3091373</t>
  </si>
  <si>
    <t>LLC BRAAS-DSK 1</t>
  </si>
  <si>
    <t>3091374</t>
  </si>
  <si>
    <t>4000361</t>
  </si>
  <si>
    <t>BMI FLACHDACH GMBH</t>
  </si>
  <si>
    <t>4000367</t>
  </si>
  <si>
    <t>BMI STEILDACH GMBH</t>
  </si>
  <si>
    <t>3091316</t>
  </si>
  <si>
    <t>PASCOAL LIMA ALVES DE CARVALHO</t>
  </si>
  <si>
    <t>3090979</t>
  </si>
  <si>
    <t>TAHIROU TOURE / TOURE IMPORT-EXPORT</t>
  </si>
  <si>
    <t>3091432</t>
  </si>
  <si>
    <t>SLOAY TUILE SARL</t>
  </si>
  <si>
    <t>3091457</t>
  </si>
  <si>
    <t>BMI AUSTRIA GMBH</t>
  </si>
  <si>
    <t>AT00001</t>
  </si>
  <si>
    <t>AUSTRIA</t>
  </si>
  <si>
    <t>3091463</t>
  </si>
  <si>
    <t>Simon Ntoutoume</t>
  </si>
  <si>
    <t>3091475</t>
  </si>
  <si>
    <t>Entreprise Générale Malta Forrest S</t>
  </si>
  <si>
    <t>3091474</t>
  </si>
  <si>
    <t>CONSTRUCTORA KEOPS, S.A.</t>
  </si>
  <si>
    <t>4000375</t>
  </si>
  <si>
    <t>MONIER BV</t>
  </si>
  <si>
    <t>HOLANDA</t>
  </si>
  <si>
    <t>3091479</t>
  </si>
  <si>
    <t>SWEILLEM VITRIFIED CLAY PIPES CO.</t>
  </si>
  <si>
    <t>3091485</t>
  </si>
  <si>
    <t>LLC VILLACO</t>
  </si>
  <si>
    <t>3091497</t>
  </si>
  <si>
    <t>BMI NORGE AS</t>
  </si>
  <si>
    <t>3091506</t>
  </si>
  <si>
    <t>MONIER ROOFING AB</t>
  </si>
  <si>
    <t>SE0000</t>
  </si>
  <si>
    <t>SUECIA</t>
  </si>
  <si>
    <t>4000370</t>
  </si>
  <si>
    <t>ICOPAL VEDAG CZ s.r.o.</t>
  </si>
  <si>
    <t>CZ0000</t>
  </si>
  <si>
    <t>REPÚBLICA CHECA</t>
  </si>
  <si>
    <t>4000374</t>
  </si>
  <si>
    <t>BMI ADRIATIC ZAGREB d.o.o.</t>
  </si>
  <si>
    <t>HR0000</t>
  </si>
  <si>
    <t>CROACIA</t>
  </si>
  <si>
    <t>3091494</t>
  </si>
  <si>
    <t>ALEJANDRO ENVORO AVORO</t>
  </si>
  <si>
    <t>3091559</t>
  </si>
  <si>
    <t>KANAGA HOTELS BAMBARA, S.A.</t>
  </si>
  <si>
    <t>3091573</t>
  </si>
  <si>
    <t>MAIDAN AL EMARAT</t>
  </si>
  <si>
    <t>3091431</t>
  </si>
  <si>
    <t>BMI Lietuva UAB</t>
  </si>
  <si>
    <t>3091651</t>
  </si>
  <si>
    <t>MK TUILE, SARL</t>
  </si>
  <si>
    <t>3091636</t>
  </si>
  <si>
    <t>MARMOLES EMEREX, S.L.</t>
  </si>
  <si>
    <t>3090658</t>
  </si>
  <si>
    <t>CIMPOR INDUSTRIA DE CIMENTOS,S.</t>
  </si>
  <si>
    <t>3091660</t>
  </si>
  <si>
    <t>CONNECTIK HALL</t>
  </si>
  <si>
    <t>CM0000</t>
  </si>
  <si>
    <t>CAMERÚN</t>
  </si>
  <si>
    <t>3091680</t>
  </si>
  <si>
    <t>ZVIAD SURGULADZE</t>
  </si>
  <si>
    <t>GE0001</t>
  </si>
  <si>
    <t>3091521</t>
  </si>
  <si>
    <t>BMI GROUP OPERATIONS S.A.R.L.</t>
  </si>
  <si>
    <t>LU0000</t>
  </si>
  <si>
    <t>LUXEMBURGO</t>
  </si>
  <si>
    <t>3091697</t>
  </si>
  <si>
    <t>BMI DEUTSCHLAND GMBH</t>
  </si>
  <si>
    <t>3091698</t>
  </si>
  <si>
    <t>BEIS NIKOLAOS</t>
  </si>
  <si>
    <t>GR0000</t>
  </si>
  <si>
    <t>GRECIA</t>
  </si>
  <si>
    <t>3091700</t>
  </si>
  <si>
    <t>KOLKHI  GROUP Ltd</t>
  </si>
  <si>
    <t>3090705</t>
  </si>
  <si>
    <t>AJO LLC</t>
  </si>
  <si>
    <t>RU0222</t>
  </si>
  <si>
    <t>ARMENIA</t>
  </si>
  <si>
    <t>3090774</t>
  </si>
  <si>
    <t>BRAMAC SISTEME DE INVELITORI SRL</t>
  </si>
  <si>
    <t>RO0SIB</t>
  </si>
  <si>
    <t>RUMANIA</t>
  </si>
  <si>
    <t>3091718</t>
  </si>
  <si>
    <t>BUKTUR FOR MULTI ACTIVITIES CO.</t>
  </si>
  <si>
    <t>3091748</t>
  </si>
  <si>
    <t>CASA 40 PANAMA, S.A.</t>
  </si>
  <si>
    <t>3091767</t>
  </si>
  <si>
    <t>3091776</t>
  </si>
  <si>
    <t>FLEX CO. SAL</t>
  </si>
  <si>
    <t>3091749</t>
  </si>
  <si>
    <t>AL NAHAR CO.</t>
  </si>
  <si>
    <t>3091762</t>
  </si>
  <si>
    <t>SALIA DOUMBIA</t>
  </si>
  <si>
    <t>3091789</t>
  </si>
  <si>
    <t>Arab company for projects</t>
  </si>
  <si>
    <t>3091832</t>
  </si>
  <si>
    <t>TECNIPROJECT IMPORT-EXPORT</t>
  </si>
  <si>
    <t>3091851</t>
  </si>
  <si>
    <t>ASFALTOS CHOVA, SAU</t>
  </si>
  <si>
    <t>ES0000</t>
  </si>
  <si>
    <t>3088983</t>
  </si>
  <si>
    <t>BRAMAC -</t>
  </si>
  <si>
    <t>3090083</t>
  </si>
  <si>
    <t>Braas GmbH</t>
  </si>
  <si>
    <t>DE0010</t>
  </si>
  <si>
    <t>3090303</t>
  </si>
  <si>
    <t>TRANS ASA BRANCA, LDA</t>
  </si>
  <si>
    <t>3090670</t>
  </si>
  <si>
    <t>BERNARDINO DA CONCEIÇÃO MBALA DAMIÃ</t>
  </si>
  <si>
    <t>3090671</t>
  </si>
  <si>
    <t>OMATAPALO-ENG.&amp;CONST,S.A.</t>
  </si>
  <si>
    <t>3090738</t>
  </si>
  <si>
    <t>SONA CASSAMA CAMARA</t>
  </si>
  <si>
    <t>3090709</t>
  </si>
  <si>
    <t>Monsieur Urs Linder</t>
  </si>
  <si>
    <t>MG00MG</t>
  </si>
  <si>
    <t>MADAGASCAR</t>
  </si>
  <si>
    <t>3090765</t>
  </si>
  <si>
    <t>Société Zoco BTP</t>
  </si>
  <si>
    <t>3090769</t>
  </si>
  <si>
    <t>FALL MAME ARAME</t>
  </si>
  <si>
    <t>3090782</t>
  </si>
  <si>
    <t>LVC CONSTRUÇOES, LDA</t>
  </si>
  <si>
    <t>3090820</t>
  </si>
  <si>
    <t>BMI GROUP MANAGEMENT UK LTD</t>
  </si>
  <si>
    <t>GB00BL</t>
  </si>
  <si>
    <t>3090832</t>
  </si>
  <si>
    <t>MONIER ROOFING PVT LTD</t>
  </si>
  <si>
    <t>3090840</t>
  </si>
  <si>
    <t>BRAMAC SISTEME PER CATI SHPK</t>
  </si>
  <si>
    <t>3090868</t>
  </si>
  <si>
    <t>STRECHY CUKER S.R.O.</t>
  </si>
  <si>
    <t>3090924</t>
  </si>
  <si>
    <t>KOL TIMBER LTD</t>
  </si>
  <si>
    <t>3090951</t>
  </si>
  <si>
    <t>AUGUSTO MENJUR</t>
  </si>
  <si>
    <t>3090960</t>
  </si>
  <si>
    <t>ICOPAL SAS - SIPLAST</t>
  </si>
  <si>
    <t>3090971</t>
  </si>
  <si>
    <t>MARINO</t>
  </si>
  <si>
    <t>3091156</t>
  </si>
  <si>
    <t>KGProjects private company</t>
  </si>
  <si>
    <t>3091364</t>
  </si>
  <si>
    <t>KINGSPAN-ISOESTE CONSTRUCTIVOS</t>
  </si>
  <si>
    <t>3091443</t>
  </si>
  <si>
    <t>3091712</t>
  </si>
  <si>
    <t>ELAD BEN IZHAK</t>
  </si>
  <si>
    <t>3091778</t>
  </si>
  <si>
    <t>OSCAR ESONO ABIA</t>
  </si>
  <si>
    <t>3091833</t>
  </si>
  <si>
    <t>BMI MONIER REDLAND</t>
  </si>
  <si>
    <t>STANISLAW</t>
  </si>
  <si>
    <t>3091936</t>
  </si>
  <si>
    <t>GALLERY FIVE TRADING &amp; CONTRACTING</t>
  </si>
  <si>
    <t>RUANO, OSCAR</t>
  </si>
  <si>
    <t>NOTHERN ROOF TILES US</t>
  </si>
  <si>
    <t>LADRILLERA MECANIZADA</t>
  </si>
  <si>
    <t>ENTREPR. GENERALE GAOUSSOU KANOUTE</t>
  </si>
  <si>
    <t>BETH BETSALEEL SARL</t>
  </si>
  <si>
    <t>HID EUROPEAN GROUP SOCIEDAD LTDA.</t>
  </si>
  <si>
    <t>SADA AL ZAMIL</t>
  </si>
  <si>
    <t>Société de Transit et Transport</t>
  </si>
  <si>
    <t>DESIGN HUB Sarlu</t>
  </si>
  <si>
    <t>TUILE BARAKA</t>
  </si>
  <si>
    <t>CASAGRANDE REVESTIMIENTOS</t>
  </si>
  <si>
    <t>US</t>
  </si>
  <si>
    <t>CI</t>
  </si>
  <si>
    <t>MX</t>
  </si>
  <si>
    <t>ML</t>
  </si>
  <si>
    <t>CD</t>
  </si>
  <si>
    <t>ES</t>
  </si>
  <si>
    <t>IL</t>
  </si>
  <si>
    <t>IQ</t>
  </si>
  <si>
    <t>MA</t>
  </si>
  <si>
    <t>BR</t>
  </si>
  <si>
    <t>3077302</t>
  </si>
  <si>
    <t>3091949</t>
  </si>
  <si>
    <t>3091958</t>
  </si>
  <si>
    <t>3091959</t>
  </si>
  <si>
    <t>3091983</t>
  </si>
  <si>
    <t>3091984</t>
  </si>
  <si>
    <t>3091989</t>
  </si>
  <si>
    <t>3092012</t>
  </si>
  <si>
    <t>3092016</t>
  </si>
  <si>
    <t>3092017</t>
  </si>
  <si>
    <t>3092027</t>
  </si>
  <si>
    <t>DO</t>
  </si>
  <si>
    <t>MQ</t>
  </si>
  <si>
    <t>PA</t>
  </si>
  <si>
    <t>CW</t>
  </si>
  <si>
    <t>CA</t>
  </si>
  <si>
    <t>MC</t>
  </si>
  <si>
    <t>GP</t>
  </si>
  <si>
    <t>VI</t>
  </si>
  <si>
    <t>FR</t>
  </si>
  <si>
    <t>VG</t>
  </si>
  <si>
    <t>TN</t>
  </si>
  <si>
    <t>DZ</t>
  </si>
  <si>
    <t>PT</t>
  </si>
  <si>
    <t>TZ</t>
  </si>
  <si>
    <t>JO</t>
  </si>
  <si>
    <t>LB</t>
  </si>
  <si>
    <t>AE</t>
  </si>
  <si>
    <t>EG</t>
  </si>
  <si>
    <t>SA</t>
  </si>
  <si>
    <t>NG</t>
  </si>
  <si>
    <t>BH</t>
  </si>
  <si>
    <t>SD</t>
  </si>
  <si>
    <t>ZA</t>
  </si>
  <si>
    <t>GB</t>
  </si>
  <si>
    <t>IT</t>
  </si>
  <si>
    <t>SK</t>
  </si>
  <si>
    <t>NL</t>
  </si>
  <si>
    <t>DE</t>
  </si>
  <si>
    <t>AL</t>
  </si>
  <si>
    <t>MY</t>
  </si>
  <si>
    <t>IN</t>
  </si>
  <si>
    <t>CN</t>
  </si>
  <si>
    <t>AO</t>
  </si>
  <si>
    <t>GW</t>
  </si>
  <si>
    <t>ST</t>
  </si>
  <si>
    <t>GN</t>
  </si>
  <si>
    <t>MZ</t>
  </si>
  <si>
    <t>CV</t>
  </si>
  <si>
    <t>SN</t>
  </si>
  <si>
    <t>BJ</t>
  </si>
  <si>
    <t>GQ</t>
  </si>
  <si>
    <t>CG</t>
  </si>
  <si>
    <t>MR</t>
  </si>
  <si>
    <t>GA</t>
  </si>
  <si>
    <t>GM</t>
  </si>
  <si>
    <t>BF</t>
  </si>
  <si>
    <t>UG</t>
  </si>
  <si>
    <t>GH</t>
  </si>
  <si>
    <t>CR</t>
  </si>
  <si>
    <t>PE</t>
  </si>
  <si>
    <t>JP</t>
  </si>
  <si>
    <t>KR</t>
  </si>
  <si>
    <t>PH</t>
  </si>
  <si>
    <t>AU</t>
  </si>
  <si>
    <t>SG</t>
  </si>
  <si>
    <t>IE</t>
  </si>
  <si>
    <t>CY</t>
  </si>
  <si>
    <t>MT</t>
  </si>
  <si>
    <t>RU</t>
  </si>
  <si>
    <t>NO</t>
  </si>
  <si>
    <t>UA</t>
  </si>
  <si>
    <t>BY</t>
  </si>
  <si>
    <t>EE</t>
  </si>
  <si>
    <t>TR</t>
  </si>
  <si>
    <t>BG</t>
  </si>
  <si>
    <t>HU</t>
  </si>
  <si>
    <t>AD</t>
  </si>
  <si>
    <t>LT</t>
  </si>
  <si>
    <t>BZ</t>
  </si>
  <si>
    <t>TW</t>
  </si>
  <si>
    <t>RO</t>
  </si>
  <si>
    <t>NZ</t>
  </si>
  <si>
    <t>GE</t>
  </si>
  <si>
    <t>CH</t>
  </si>
  <si>
    <t>PL</t>
  </si>
  <si>
    <t>PR</t>
  </si>
  <si>
    <t>AT</t>
  </si>
  <si>
    <t>SE</t>
  </si>
  <si>
    <t>CZ</t>
  </si>
  <si>
    <t>HR</t>
  </si>
  <si>
    <t>CM</t>
  </si>
  <si>
    <t>LU</t>
  </si>
  <si>
    <t>GR</t>
  </si>
  <si>
    <t>AM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</si>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</sst>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1">
    <xf numFmtId="0" fontId="0" fillId="0" borderId="0" xfId="0"/>
    <xf numFmtId="49" fontId="3" fillId="2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0" fontId="2" fillId="3" borderId="0" xfId="1" applyFill="1" applyAlignment="1">
      <alignment horizontal="left"/>
    </xf>
    <xf numFmtId="0" fontId="5" fillId="4" borderId="0" xfId="1" applyFont="1" applyFill="1" applyAlignment="1">
      <alignment horizontal="left"/>
    </xf>
    <xf numFmtId="3" fontId="2" fillId="5" borderId="0" xfId="1" applyNumberFormat="1" applyFill="1" applyAlignment="1">
      <alignment horizontal="left"/>
    </xf>
    <xf numFmtId="49" fontId="2" fillId="3" borderId="0" xfId="1" applyNumberFormat="1" applyFill="1" applyAlignment="1">
      <alignment horizontal="left"/>
    </xf>
    <xf numFmtId="0" fontId="4" fillId="3" borderId="0" xfId="1" applyFont="1" applyFill="1" applyAlignment="1">
      <alignment horizontal="left"/>
    </xf>
    <xf numFmtId="49" fontId="0" fillId="0" borderId="0" xfId="0" applyNumberFormat="1"/>
    <xf numFmtId="0" fontId="7" fillId="3" borderId="0" xfId="1" applyFont="1" applyFill="1" applyAlignment="1">
      <alignment horizontal="left"/>
    </xf>
    <xf numFmtId="49" fontId="0" fillId="3" borderId="0" xfId="0" applyNumberFormat="1" applyFill="1"/>
    <xf numFmtId="3" fontId="0" fillId="3" borderId="0" xfId="0" applyNumberFormat="1" applyFill="1"/>
    <xf numFmtId="0" fontId="1" fillId="3" borderId="0" xfId="1" applyFont="1" applyFill="1" applyAlignment="1">
      <alignment horizontal="left"/>
    </xf>
    <xf numFmtId="0" fontId="0" fillId="0" borderId="0" xfId="0" applyBorder="1"/>
    <xf numFmtId="0" fontId="1" fillId="0" borderId="0" xfId="2"/>
    <xf numFmtId="0" fontId="2" fillId="3" borderId="0" xfId="1" applyFill="1"/>
    <xf numFmtId="3" fontId="0" fillId="0" borderId="0" xfId="0" applyNumberFormat="1"/>
    <xf numFmtId="0" fontId="0" fillId="3" borderId="0" xfId="0" applyFill="1"/>
    <xf numFmtId="49" fontId="8" fillId="3" borderId="0" xfId="0" applyNumberFormat="1" applyFont="1" applyFill="1"/>
    <xf numFmtId="0" fontId="9" fillId="0" borderId="0" xfId="0" applyFont="1"/>
    <xf numFmtId="0" fontId="10" fillId="3" borderId="0" xfId="3" applyFill="1"/>
    <xf numFmtId="49" fontId="0" fillId="0" borderId="0" xfId="0" applyNumberFormat="1" applyFill="1"/>
    <xf numFmtId="0" fontId="0" fillId="0" borderId="0" xfId="0" applyFill="1"/>
    <xf numFmtId="49" fontId="0" fillId="6" borderId="0" xfId="0" applyNumberFormat="1" applyFill="1"/>
    <xf numFmtId="49" fontId="4" fillId="3" borderId="0" xfId="1" applyNumberFormat="1" applyFont="1" applyFill="1" applyAlignment="1">
      <alignment horizontal="left"/>
    </xf>
    <xf numFmtId="49" fontId="12" fillId="0" borderId="2" xfId="4" applyNumberFormat="1" applyFont="1" applyFill="1" applyBorder="1" applyAlignment="1">
      <alignment wrapText="1"/>
    </xf>
    <xf numFmtId="0" fontId="12" fillId="0" borderId="2" xfId="4" applyFont="1" applyFill="1" applyBorder="1" applyAlignment="1">
      <alignment wrapText="1"/>
    </xf>
    <xf numFmtId="0" fontId="0" fillId="7" borderId="0" xfId="0" applyFill="1" applyAlignment="1">
      <alignment horizontal="center"/>
    </xf>
    <xf numFmtId="49" fontId="12" fillId="0" borderId="2" xfId="5" applyNumberFormat="1" applyFont="1" applyFill="1" applyBorder="1" applyAlignment="1">
      <alignment wrapText="1"/>
    </xf>
    <xf numFmtId="0" fontId="12" fillId="0" borderId="2" xfId="5" applyFont="1" applyFill="1" applyBorder="1" applyAlignment="1">
      <alignment wrapText="1"/>
    </xf>
    <xf numFmtId="49" fontId="12" fillId="0" borderId="2" xfId="6" applyNumberFormat="1" applyFont="1" applyFill="1" applyBorder="1" applyAlignment="1">
      <alignment wrapText="1"/>
    </xf>
    <xf numFmtId="49" fontId="12" fillId="0" borderId="2" xfId="7" applyNumberFormat="1" applyFont="1" applyFill="1" applyBorder="1" applyAlignment="1">
      <alignment wrapText="1"/>
    </xf>
    <xf numFmtId="0" fontId="12" fillId="0" borderId="2" xfId="7" applyFont="1" applyFill="1" applyBorder="1" applyAlignment="1">
      <alignment wrapText="1"/>
    </xf>
    <xf numFmtId="49" fontId="12" fillId="0" borderId="2" xfId="8" applyNumberFormat="1" applyFont="1" applyFill="1" applyBorder="1" applyAlignment="1">
      <alignment wrapText="1"/>
    </xf>
    <xf numFmtId="0" fontId="12" fillId="0" borderId="2" xfId="8" applyFont="1" applyFill="1" applyBorder="1" applyAlignment="1">
      <alignment wrapText="1"/>
    </xf>
    <xf numFmtId="49" fontId="12" fillId="0" borderId="2" xfId="9" applyNumberFormat="1" applyFont="1" applyFill="1" applyBorder="1" applyAlignment="1">
      <alignment wrapText="1"/>
    </xf>
    <xf numFmtId="0" fontId="12" fillId="0" borderId="2" xfId="9" applyFont="1" applyFill="1" applyBorder="1" applyAlignment="1">
      <alignment wrapText="1"/>
    </xf>
    <xf numFmtId="0" fontId="12" fillId="0" borderId="2" xfId="10" applyFont="1" applyFill="1" applyBorder="1" applyAlignment="1">
      <alignment wrapText="1"/>
    </xf>
    <xf numFmtId="49" fontId="0" fillId="6" borderId="0" xfId="0" applyNumberFormat="1" applyFill="1" applyBorder="1"/>
    <xf numFmtId="49" fontId="0" fillId="8" borderId="0" xfId="0" applyNumberFormat="1" applyFill="1"/>
  </cellXfs>
  <cellStyles count="11">
    <cellStyle name="Normal" xfId="0" builtinId="0"/>
    <cellStyle name="Normal 12" xfId="2"/>
    <cellStyle name="Normal 5 2" xfId="3"/>
    <cellStyle name="Normal 8" xfId="1"/>
    <cellStyle name="Normal_Lista" xfId="4"/>
    <cellStyle name="Normal_Lista_1" xfId="10"/>
    <cellStyle name="Normal_Lista_3" xfId="6"/>
    <cellStyle name="Normal_Lista_7" xfId="8"/>
    <cellStyle name="Normal_paisesclientes" xfId="5"/>
    <cellStyle name="Normal_paisesclientes_1" xfId="7"/>
    <cellStyle name="Normal_paisesclientes_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jadosyCubiertas\Administraci&#243;n\10_a\Financiero%20formulas\Tejas_Cobe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obleno/Desktop/INVENTARIO%20COBERT%20OCT_13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jadosyCubiertas\Administraci&#243;n\CGestion\CONTROL\02_a\GTOS_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jadosyCubiertas\Gestion\Presupuesto\2005\detalles_enviados\VH\Detalles05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Anual"/>
      <sheetName val="Trimestral"/>
      <sheetName val="Mensual"/>
      <sheetName val="ICMOD13"/>
      <sheetName val="ICMOD1"/>
      <sheetName val="ICMOD2"/>
      <sheetName val="ICMOD16"/>
      <sheetName val="ICMOD22"/>
      <sheetName val="ICMOD21"/>
      <sheetName val="ICMOD31"/>
      <sheetName val="BPGU1"/>
      <sheetName val="BPGU2"/>
      <sheetName val="BPGU3"/>
      <sheetName val="BPGU4"/>
      <sheetName val="BPGU5"/>
      <sheetName val="BPGU6"/>
      <sheetName val="BPGU7"/>
      <sheetName val="BPGU8"/>
      <sheetName val="BPGU9"/>
      <sheetName val="BPGU10"/>
      <sheetName val="BPGU11"/>
    </sheetNames>
    <sheetDataSet>
      <sheetData sheetId="0"/>
      <sheetData sheetId="1"/>
      <sheetData sheetId="2"/>
      <sheetData sheetId="3">
        <row r="218">
          <cell r="E218">
            <v>5</v>
          </cell>
          <cell r="G218" t="str">
            <v>A</v>
          </cell>
          <cell r="I218">
            <v>1</v>
          </cell>
          <cell r="N218" t="str">
            <v>M1</v>
          </cell>
        </row>
        <row r="219">
          <cell r="E219">
            <v>21</v>
          </cell>
          <cell r="G219" t="str">
            <v>A</v>
          </cell>
          <cell r="I219">
            <v>4</v>
          </cell>
          <cell r="N219" t="str">
            <v>M2</v>
          </cell>
        </row>
        <row r="220">
          <cell r="E220">
            <v>18</v>
          </cell>
          <cell r="G220" t="str">
            <v>A</v>
          </cell>
          <cell r="I220">
            <v>7</v>
          </cell>
          <cell r="N220" t="str">
            <v>M2</v>
          </cell>
        </row>
        <row r="221">
          <cell r="E221">
            <v>50</v>
          </cell>
          <cell r="G221" t="str">
            <v>A</v>
          </cell>
          <cell r="I221">
            <v>1</v>
          </cell>
          <cell r="N221" t="str">
            <v>M2</v>
          </cell>
        </row>
        <row r="222">
          <cell r="E222">
            <v>10</v>
          </cell>
          <cell r="G222" t="str">
            <v>A</v>
          </cell>
          <cell r="I222">
            <v>1</v>
          </cell>
          <cell r="N222" t="str">
            <v>M2</v>
          </cell>
        </row>
        <row r="223">
          <cell r="E223">
            <v>327</v>
          </cell>
          <cell r="G223" t="str">
            <v>A</v>
          </cell>
          <cell r="I223">
            <v>42</v>
          </cell>
          <cell r="N223" t="str">
            <v>M3</v>
          </cell>
        </row>
        <row r="224">
          <cell r="E224">
            <v>265</v>
          </cell>
          <cell r="G224" t="str">
            <v>A</v>
          </cell>
          <cell r="I224">
            <v>41</v>
          </cell>
          <cell r="N224" t="str">
            <v>M2</v>
          </cell>
        </row>
        <row r="225">
          <cell r="E225">
            <v>18</v>
          </cell>
          <cell r="G225" t="str">
            <v>A</v>
          </cell>
          <cell r="I225">
            <v>9</v>
          </cell>
          <cell r="N225" t="str">
            <v>M1</v>
          </cell>
        </row>
        <row r="226">
          <cell r="E226">
            <v>12</v>
          </cell>
          <cell r="G226" t="str">
            <v>A</v>
          </cell>
          <cell r="I226">
            <v>8</v>
          </cell>
          <cell r="N226" t="str">
            <v>M1</v>
          </cell>
        </row>
        <row r="227">
          <cell r="E227">
            <v>18</v>
          </cell>
          <cell r="G227" t="str">
            <v>A</v>
          </cell>
          <cell r="I227">
            <v>18</v>
          </cell>
          <cell r="N227" t="str">
            <v>M2</v>
          </cell>
        </row>
        <row r="228">
          <cell r="E228">
            <v>14</v>
          </cell>
          <cell r="G228" t="str">
            <v>A</v>
          </cell>
          <cell r="I228">
            <v>14</v>
          </cell>
          <cell r="N228" t="str">
            <v>M2</v>
          </cell>
        </row>
        <row r="229">
          <cell r="E229">
            <v>31</v>
          </cell>
          <cell r="G229" t="str">
            <v>A</v>
          </cell>
          <cell r="I229">
            <v>31</v>
          </cell>
          <cell r="N229" t="str">
            <v>M1</v>
          </cell>
        </row>
        <row r="230">
          <cell r="E230">
            <v>15</v>
          </cell>
          <cell r="G230" t="str">
            <v>A</v>
          </cell>
          <cell r="I230">
            <v>10</v>
          </cell>
          <cell r="N230" t="str">
            <v>M1</v>
          </cell>
        </row>
        <row r="231">
          <cell r="E231">
            <v>17</v>
          </cell>
          <cell r="G231" t="str">
            <v>A</v>
          </cell>
          <cell r="I231">
            <v>17</v>
          </cell>
          <cell r="N231" t="str">
            <v>M2</v>
          </cell>
        </row>
        <row r="232">
          <cell r="E232">
            <v>9</v>
          </cell>
          <cell r="G232" t="str">
            <v>A</v>
          </cell>
          <cell r="I232">
            <v>9</v>
          </cell>
          <cell r="N232" t="str">
            <v>M1</v>
          </cell>
        </row>
        <row r="233">
          <cell r="E233">
            <v>15</v>
          </cell>
          <cell r="G233" t="str">
            <v>A</v>
          </cell>
          <cell r="I233">
            <v>13</v>
          </cell>
          <cell r="N233" t="str">
            <v>M1</v>
          </cell>
        </row>
        <row r="234">
          <cell r="E234">
            <v>15</v>
          </cell>
          <cell r="G234" t="str">
            <v>A</v>
          </cell>
          <cell r="I234">
            <v>10</v>
          </cell>
          <cell r="N234" t="str">
            <v>M2</v>
          </cell>
        </row>
        <row r="235">
          <cell r="E235">
            <v>36</v>
          </cell>
          <cell r="G235" t="str">
            <v>A</v>
          </cell>
          <cell r="I235">
            <v>19</v>
          </cell>
          <cell r="N235" t="str">
            <v>M1</v>
          </cell>
        </row>
        <row r="236">
          <cell r="N236" t="str">
            <v/>
          </cell>
        </row>
        <row r="237">
          <cell r="N237" t="str">
            <v/>
          </cell>
        </row>
        <row r="238">
          <cell r="N238" t="str">
            <v/>
          </cell>
        </row>
        <row r="239">
          <cell r="N239" t="str">
            <v/>
          </cell>
        </row>
        <row r="240">
          <cell r="N240" t="str">
            <v/>
          </cell>
        </row>
        <row r="241">
          <cell r="N241" t="str">
            <v/>
          </cell>
        </row>
        <row r="242">
          <cell r="N242" t="str">
            <v/>
          </cell>
        </row>
        <row r="243">
          <cell r="N243" t="str">
            <v/>
          </cell>
        </row>
        <row r="244">
          <cell r="N244" t="str">
            <v/>
          </cell>
        </row>
        <row r="245">
          <cell r="N245" t="str">
            <v/>
          </cell>
        </row>
        <row r="246">
          <cell r="N246" t="str">
            <v/>
          </cell>
        </row>
        <row r="247">
          <cell r="N247" t="str">
            <v/>
          </cell>
        </row>
        <row r="248">
          <cell r="N248" t="str">
            <v/>
          </cell>
        </row>
        <row r="249">
          <cell r="N249" t="str">
            <v/>
          </cell>
        </row>
        <row r="250">
          <cell r="N250" t="str">
            <v/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/>
          </cell>
        </row>
        <row r="272">
          <cell r="N272" t="str">
            <v/>
          </cell>
        </row>
        <row r="273">
          <cell r="N273" t="str">
            <v/>
          </cell>
        </row>
        <row r="274">
          <cell r="N274" t="str">
            <v/>
          </cell>
        </row>
        <row r="275">
          <cell r="N275" t="str">
            <v/>
          </cell>
        </row>
        <row r="276">
          <cell r="N276" t="str">
            <v/>
          </cell>
        </row>
        <row r="277">
          <cell r="N277" t="str">
            <v/>
          </cell>
        </row>
        <row r="278">
          <cell r="N278" t="str">
            <v/>
          </cell>
        </row>
        <row r="279">
          <cell r="N279" t="str">
            <v/>
          </cell>
        </row>
        <row r="280">
          <cell r="N280" t="str">
            <v/>
          </cell>
        </row>
        <row r="281">
          <cell r="N281" t="str">
            <v/>
          </cell>
        </row>
        <row r="282">
          <cell r="N282" t="str">
            <v/>
          </cell>
        </row>
        <row r="283">
          <cell r="N283" t="str">
            <v/>
          </cell>
        </row>
        <row r="284">
          <cell r="N284" t="str">
            <v/>
          </cell>
        </row>
        <row r="285">
          <cell r="N285" t="str">
            <v/>
          </cell>
        </row>
        <row r="286">
          <cell r="N286" t="str">
            <v/>
          </cell>
        </row>
        <row r="287">
          <cell r="N287" t="str">
            <v/>
          </cell>
        </row>
        <row r="288">
          <cell r="N288" t="str">
            <v/>
          </cell>
        </row>
        <row r="289">
          <cell r="N289" t="str">
            <v/>
          </cell>
        </row>
        <row r="290">
          <cell r="N290" t="str">
            <v/>
          </cell>
        </row>
        <row r="291">
          <cell r="N291" t="str">
            <v/>
          </cell>
        </row>
        <row r="292">
          <cell r="N292" t="str">
            <v/>
          </cell>
        </row>
        <row r="293">
          <cell r="N293" t="str">
            <v/>
          </cell>
        </row>
        <row r="294">
          <cell r="N294" t="str">
            <v/>
          </cell>
        </row>
        <row r="295">
          <cell r="N295" t="str">
            <v/>
          </cell>
        </row>
        <row r="300">
          <cell r="E300" t="str">
            <v>Importe</v>
          </cell>
          <cell r="G300" t="str">
            <v>A (En curso)</v>
          </cell>
          <cell r="I300" t="str">
            <v>Ejercicio</v>
          </cell>
        </row>
        <row r="301">
          <cell r="E301" t="str">
            <v>aprobado</v>
          </cell>
          <cell r="G301" t="str">
            <v>B (Cerrada)</v>
          </cell>
          <cell r="I301" t="str">
            <v>actual</v>
          </cell>
        </row>
        <row r="303">
          <cell r="A303">
            <v>1</v>
          </cell>
          <cell r="E303">
            <v>15</v>
          </cell>
          <cell r="G303" t="str">
            <v>A</v>
          </cell>
          <cell r="N303" t="str">
            <v>M1</v>
          </cell>
        </row>
        <row r="304">
          <cell r="A304">
            <v>1</v>
          </cell>
          <cell r="E304">
            <v>20</v>
          </cell>
          <cell r="G304" t="str">
            <v>A</v>
          </cell>
          <cell r="N304" t="str">
            <v>M1</v>
          </cell>
        </row>
        <row r="305">
          <cell r="A305">
            <v>2</v>
          </cell>
          <cell r="E305">
            <v>200</v>
          </cell>
          <cell r="G305" t="str">
            <v>A</v>
          </cell>
          <cell r="I305">
            <v>18</v>
          </cell>
          <cell r="N305" t="str">
            <v>M2</v>
          </cell>
        </row>
        <row r="306">
          <cell r="A306">
            <v>1</v>
          </cell>
          <cell r="E306">
            <v>18</v>
          </cell>
          <cell r="G306" t="str">
            <v>A</v>
          </cell>
          <cell r="I306">
            <v>2</v>
          </cell>
          <cell r="N306" t="str">
            <v>M1</v>
          </cell>
        </row>
        <row r="307">
          <cell r="A307">
            <v>2</v>
          </cell>
          <cell r="E307">
            <v>270</v>
          </cell>
          <cell r="G307" t="str">
            <v>A</v>
          </cell>
          <cell r="I307">
            <v>20</v>
          </cell>
          <cell r="N307" t="str">
            <v>M2</v>
          </cell>
        </row>
        <row r="308">
          <cell r="A308">
            <v>1</v>
          </cell>
          <cell r="E308">
            <v>35</v>
          </cell>
          <cell r="G308" t="str">
            <v>A</v>
          </cell>
          <cell r="N308" t="str">
            <v>M1</v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UNTOSU"/>
      <sheetName val="ALMANSA"/>
      <sheetName val="AREVALO"/>
      <sheetName val="TOLEDO"/>
      <sheetName val="ALICANTE"/>
      <sheetName val="VALDETORRES"/>
      <sheetName val="SANCHIDRIAN"/>
      <sheetName val="INVENTARIO POR FCA"/>
      <sheetName val="CENTROSCERRADOS"/>
      <sheetName val="TARIFA 2013 ESP"/>
      <sheetName val="TARIFA 2014 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ce"/>
      <sheetName val="redland"/>
      <sheetName val="arb"/>
      <sheetName val="nueva"/>
      <sheetName val="FUSION"/>
      <sheetName val="cedeksa"/>
      <sheetName val="lusoce"/>
      <sheetName val="uralu"/>
      <sheetName val="uralita"/>
      <sheetName val="brasil"/>
      <sheetName val="HORMIG"/>
      <sheetName val="ESPAÑA"/>
      <sheetName val="PORTUGAL"/>
      <sheetName val="PENINSULA"/>
      <sheetName val="DIVISION"/>
      <sheetName val="cedek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sion sin TEZ"/>
      <sheetName val="Division con TEZ"/>
      <sheetName val="TejasEspaña"/>
      <sheetName val="TEJADOS_ventas"/>
      <sheetName val="CAOLITA_ventas"/>
      <sheetName val="TEJASESPAÑA_ventas"/>
      <sheetName val="G-COMERCIAL"/>
    </sheetNames>
    <sheetDataSet>
      <sheetData sheetId="0"/>
      <sheetData sheetId="1"/>
      <sheetData sheetId="2" refreshError="1">
        <row r="1336">
          <cell r="E1336">
            <v>293</v>
          </cell>
          <cell r="F1336">
            <v>1082</v>
          </cell>
          <cell r="G1336">
            <v>1950</v>
          </cell>
          <cell r="H1336">
            <v>2853</v>
          </cell>
          <cell r="I1336">
            <v>3922</v>
          </cell>
          <cell r="J1336">
            <v>5413</v>
          </cell>
          <cell r="K1336">
            <v>6843</v>
          </cell>
          <cell r="L1336">
            <v>7062</v>
          </cell>
          <cell r="M1336">
            <v>7971</v>
          </cell>
          <cell r="N1336">
            <v>8286</v>
          </cell>
        </row>
        <row r="1339">
          <cell r="E1339">
            <v>84020</v>
          </cell>
          <cell r="F1339">
            <v>84374</v>
          </cell>
          <cell r="G1339">
            <v>84717</v>
          </cell>
          <cell r="H1339">
            <v>85051</v>
          </cell>
          <cell r="I1339">
            <v>84025</v>
          </cell>
          <cell r="J1339">
            <v>79907</v>
          </cell>
          <cell r="K1339">
            <v>81324</v>
          </cell>
          <cell r="L1339">
            <v>81437</v>
          </cell>
          <cell r="M1339">
            <v>80765</v>
          </cell>
          <cell r="N1339">
            <v>81179</v>
          </cell>
        </row>
        <row r="1340">
          <cell r="E1340">
            <v>613</v>
          </cell>
          <cell r="F1340">
            <v>820</v>
          </cell>
          <cell r="G1340">
            <v>1115</v>
          </cell>
          <cell r="H1340">
            <v>1331</v>
          </cell>
          <cell r="I1340">
            <v>1882</v>
          </cell>
          <cell r="J1340">
            <v>2367</v>
          </cell>
          <cell r="K1340">
            <v>3624</v>
          </cell>
          <cell r="L1340">
            <v>3724</v>
          </cell>
          <cell r="M1340">
            <v>3128</v>
          </cell>
          <cell r="N1340">
            <v>3285</v>
          </cell>
        </row>
        <row r="1341">
          <cell r="E1341">
            <v>-22701</v>
          </cell>
          <cell r="F1341">
            <v>-26110</v>
          </cell>
          <cell r="G1341">
            <v>-24281</v>
          </cell>
          <cell r="H1341">
            <v>-24265</v>
          </cell>
          <cell r="I1341">
            <v>-23521</v>
          </cell>
          <cell r="J1341">
            <v>-24786</v>
          </cell>
          <cell r="K1341">
            <v>-21675</v>
          </cell>
          <cell r="L1341">
            <v>-22544</v>
          </cell>
          <cell r="M1341">
            <v>-24630</v>
          </cell>
          <cell r="N1341">
            <v>-25442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P742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ColWidth="11" defaultRowHeight="14.5" x14ac:dyDescent="0.35"/>
  <cols>
    <col min="1" max="1" width="12.5" style="7" bestFit="1" customWidth="1"/>
    <col min="2" max="2" width="38.58203125" style="4" customWidth="1"/>
    <col min="3" max="3" width="9.58203125" style="4" bestFit="1" customWidth="1"/>
    <col min="4" max="4" width="14.58203125" style="4" customWidth="1"/>
    <col min="5" max="5" width="16.08203125" style="4" bestFit="1" customWidth="1"/>
    <col min="6" max="6" width="17.08203125" style="4" bestFit="1" customWidth="1"/>
    <col min="7" max="7" width="14.58203125" style="8" customWidth="1"/>
    <col min="8" max="8" width="12.08203125" style="4" customWidth="1"/>
    <col min="9" max="9" width="17.5" style="4" customWidth="1"/>
    <col min="10" max="10" width="12.58203125" style="4" customWidth="1"/>
    <col min="11" max="11" width="15.5" style="4" customWidth="1"/>
    <col min="12" max="12" width="11" style="4"/>
    <col min="13" max="13" width="19.58203125" style="4" bestFit="1" customWidth="1"/>
    <col min="14" max="14" width="20.58203125" style="4" bestFit="1" customWidth="1"/>
    <col min="15" max="16384" width="11" style="4"/>
  </cols>
  <sheetData>
    <row r="1" spans="1: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4" t="s">
        <v>14</v>
      </c>
    </row>
    <row r="2" spans="1:16" x14ac:dyDescent="0.35">
      <c r="A2" s="7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19</v>
      </c>
      <c r="G2" s="8" t="s">
        <v>20</v>
      </c>
      <c r="H2" s="4" t="s">
        <v>21</v>
      </c>
      <c r="I2" s="4" t="s">
        <v>22</v>
      </c>
      <c r="J2" s="4" t="s">
        <v>23</v>
      </c>
      <c r="K2" s="4">
        <v>363035306</v>
      </c>
      <c r="L2" s="4">
        <v>20000</v>
      </c>
      <c r="M2" s="4">
        <v>0</v>
      </c>
      <c r="O2" s="4" t="s">
        <v>1814</v>
      </c>
      <c r="P2" s="4" t="str">
        <f>+F2</f>
        <v>AMÉRICA</v>
      </c>
    </row>
    <row r="3" spans="1:16" x14ac:dyDescent="0.35">
      <c r="A3" s="9" t="s">
        <v>24</v>
      </c>
      <c r="B3" t="s">
        <v>25</v>
      </c>
      <c r="C3" s="9" t="s">
        <v>26</v>
      </c>
      <c r="D3" s="10" t="s">
        <v>18</v>
      </c>
      <c r="E3" s="4" t="s">
        <v>19</v>
      </c>
      <c r="F3" s="4" t="s">
        <v>19</v>
      </c>
      <c r="G3" s="8" t="s">
        <v>20</v>
      </c>
      <c r="H3" s="4" t="s">
        <v>21</v>
      </c>
      <c r="I3" s="4" t="s">
        <v>22</v>
      </c>
      <c r="J3" s="4" t="s">
        <v>27</v>
      </c>
      <c r="K3" s="4">
        <v>363036648</v>
      </c>
      <c r="L3" s="4">
        <v>3000</v>
      </c>
      <c r="M3" s="4">
        <v>3000</v>
      </c>
      <c r="O3" s="4" t="s">
        <v>1814</v>
      </c>
      <c r="P3" s="4" t="str">
        <f t="shared" ref="P3:P66" si="0">+F3</f>
        <v>AMÉRICA</v>
      </c>
    </row>
    <row r="4" spans="1:16" x14ac:dyDescent="0.35">
      <c r="A4" s="7" t="s">
        <v>28</v>
      </c>
      <c r="B4" s="4" t="s">
        <v>29</v>
      </c>
      <c r="C4" s="4" t="s">
        <v>30</v>
      </c>
      <c r="D4" s="4" t="s">
        <v>31</v>
      </c>
      <c r="E4" s="4" t="s">
        <v>19</v>
      </c>
      <c r="F4" s="4" t="s">
        <v>19</v>
      </c>
      <c r="G4" s="8" t="s">
        <v>32</v>
      </c>
      <c r="I4" s="4" t="s">
        <v>33</v>
      </c>
      <c r="J4" s="4" t="s">
        <v>34</v>
      </c>
      <c r="K4" s="4">
        <v>331035295</v>
      </c>
      <c r="L4" s="4">
        <v>4000</v>
      </c>
      <c r="M4" s="4">
        <v>4000</v>
      </c>
      <c r="O4" s="4" t="s">
        <v>1835</v>
      </c>
      <c r="P4" s="4" t="str">
        <f t="shared" si="0"/>
        <v>AMÉRICA</v>
      </c>
    </row>
    <row r="5" spans="1:16" x14ac:dyDescent="0.35">
      <c r="A5" s="11" t="s">
        <v>35</v>
      </c>
      <c r="B5" s="4" t="s">
        <v>36</v>
      </c>
      <c r="C5" s="4" t="s">
        <v>37</v>
      </c>
      <c r="D5" s="10" t="s">
        <v>38</v>
      </c>
      <c r="E5" s="4" t="s">
        <v>19</v>
      </c>
      <c r="F5" s="4" t="s">
        <v>19</v>
      </c>
      <c r="G5" s="8" t="s">
        <v>39</v>
      </c>
      <c r="I5" s="4" t="s">
        <v>22</v>
      </c>
      <c r="J5" s="4" t="s">
        <v>40</v>
      </c>
      <c r="K5" s="12">
        <v>350000016</v>
      </c>
      <c r="L5" s="4">
        <v>5000</v>
      </c>
      <c r="M5" s="4">
        <v>5000</v>
      </c>
      <c r="O5" s="4" t="s">
        <v>1836</v>
      </c>
      <c r="P5" s="4" t="str">
        <f t="shared" si="0"/>
        <v>AMÉRICA</v>
      </c>
    </row>
    <row r="6" spans="1:16" x14ac:dyDescent="0.35">
      <c r="A6" s="9" t="s">
        <v>41</v>
      </c>
      <c r="B6" s="4" t="s">
        <v>42</v>
      </c>
      <c r="C6" s="4" t="s">
        <v>26</v>
      </c>
      <c r="D6" s="10" t="s">
        <v>18</v>
      </c>
      <c r="E6" s="4" t="s">
        <v>19</v>
      </c>
      <c r="F6" s="4" t="s">
        <v>19</v>
      </c>
      <c r="G6" s="8" t="s">
        <v>20</v>
      </c>
      <c r="H6" s="4" t="s">
        <v>21</v>
      </c>
      <c r="I6" s="4" t="s">
        <v>22</v>
      </c>
      <c r="J6" s="4" t="s">
        <v>27</v>
      </c>
      <c r="K6" s="4">
        <v>363035310</v>
      </c>
      <c r="L6" s="4">
        <v>9000</v>
      </c>
      <c r="M6" s="4">
        <v>9000</v>
      </c>
      <c r="O6" s="4" t="s">
        <v>1814</v>
      </c>
      <c r="P6" s="4" t="str">
        <f t="shared" si="0"/>
        <v>AMÉRICA</v>
      </c>
    </row>
    <row r="7" spans="1:16" x14ac:dyDescent="0.35">
      <c r="A7" s="7" t="s">
        <v>43</v>
      </c>
      <c r="B7" s="4" t="s">
        <v>44</v>
      </c>
      <c r="C7" s="4" t="s">
        <v>30</v>
      </c>
      <c r="D7" s="10" t="s">
        <v>31</v>
      </c>
      <c r="E7" s="4" t="s">
        <v>19</v>
      </c>
      <c r="F7" s="4" t="s">
        <v>19</v>
      </c>
      <c r="G7" s="8" t="s">
        <v>32</v>
      </c>
      <c r="I7" s="4" t="s">
        <v>33</v>
      </c>
      <c r="J7" s="4" t="s">
        <v>34</v>
      </c>
      <c r="K7" s="12">
        <v>331032099</v>
      </c>
      <c r="L7" s="4">
        <v>20000</v>
      </c>
      <c r="M7" s="4">
        <v>20000</v>
      </c>
      <c r="O7" s="4" t="s">
        <v>1835</v>
      </c>
      <c r="P7" s="4" t="str">
        <f t="shared" si="0"/>
        <v>AMÉRICA</v>
      </c>
    </row>
    <row r="8" spans="1:16" x14ac:dyDescent="0.35">
      <c r="A8" s="7" t="s">
        <v>45</v>
      </c>
      <c r="B8" s="4" t="s">
        <v>46</v>
      </c>
      <c r="C8" s="4" t="s">
        <v>47</v>
      </c>
      <c r="D8" s="10" t="s">
        <v>48</v>
      </c>
      <c r="E8" s="4" t="s">
        <v>19</v>
      </c>
      <c r="F8" s="4" t="s">
        <v>19</v>
      </c>
      <c r="G8" s="8" t="s">
        <v>49</v>
      </c>
      <c r="I8" s="4" t="s">
        <v>33</v>
      </c>
      <c r="J8" s="4" t="s">
        <v>50</v>
      </c>
      <c r="K8" s="12">
        <v>356032401</v>
      </c>
      <c r="L8" s="4">
        <v>20000</v>
      </c>
      <c r="M8" s="4">
        <v>20000</v>
      </c>
      <c r="O8" s="4" t="s">
        <v>1837</v>
      </c>
      <c r="P8" s="4" t="str">
        <f t="shared" si="0"/>
        <v>AMÉRICA</v>
      </c>
    </row>
    <row r="9" spans="1:16" x14ac:dyDescent="0.35">
      <c r="A9" s="9" t="s">
        <v>51</v>
      </c>
      <c r="B9" t="s">
        <v>52</v>
      </c>
      <c r="C9" s="4" t="s">
        <v>26</v>
      </c>
      <c r="D9" s="4" t="s">
        <v>18</v>
      </c>
      <c r="E9" s="4" t="s">
        <v>19</v>
      </c>
      <c r="F9" s="4" t="s">
        <v>19</v>
      </c>
      <c r="G9" s="8" t="s">
        <v>20</v>
      </c>
      <c r="H9" s="4" t="s">
        <v>21</v>
      </c>
      <c r="I9" s="4" t="s">
        <v>22</v>
      </c>
      <c r="J9" s="4" t="s">
        <v>27</v>
      </c>
      <c r="K9" s="12">
        <v>363036024</v>
      </c>
      <c r="L9" s="4">
        <v>20000</v>
      </c>
      <c r="M9" s="4">
        <v>20000</v>
      </c>
      <c r="O9" s="4" t="s">
        <v>1814</v>
      </c>
      <c r="P9" s="4" t="str">
        <f t="shared" si="0"/>
        <v>AMÉRICA</v>
      </c>
    </row>
    <row r="10" spans="1:16" x14ac:dyDescent="0.35">
      <c r="A10" s="9" t="s">
        <v>53</v>
      </c>
      <c r="B10" t="s">
        <v>54</v>
      </c>
      <c r="C10" s="4" t="s">
        <v>47</v>
      </c>
      <c r="D10" s="4" t="s">
        <v>48</v>
      </c>
      <c r="E10" s="4" t="s">
        <v>19</v>
      </c>
      <c r="F10" s="4" t="s">
        <v>19</v>
      </c>
      <c r="G10" s="8" t="s">
        <v>20</v>
      </c>
      <c r="I10" s="4" t="s">
        <v>22</v>
      </c>
      <c r="J10" s="4" t="s">
        <v>50</v>
      </c>
      <c r="K10" s="12"/>
      <c r="L10" s="4">
        <v>0</v>
      </c>
      <c r="M10" s="4">
        <v>20000</v>
      </c>
      <c r="O10" s="4" t="s">
        <v>1837</v>
      </c>
      <c r="P10" s="4" t="str">
        <f t="shared" si="0"/>
        <v>AMÉRICA</v>
      </c>
    </row>
    <row r="11" spans="1:16" x14ac:dyDescent="0.35">
      <c r="A11" s="7" t="s">
        <v>55</v>
      </c>
      <c r="B11" s="4" t="s">
        <v>56</v>
      </c>
      <c r="C11" s="4" t="s">
        <v>30</v>
      </c>
      <c r="D11" s="4" t="s">
        <v>31</v>
      </c>
      <c r="E11" s="4" t="s">
        <v>19</v>
      </c>
      <c r="F11" s="4" t="s">
        <v>19</v>
      </c>
      <c r="G11" s="8" t="s">
        <v>32</v>
      </c>
      <c r="I11" s="4" t="s">
        <v>22</v>
      </c>
      <c r="J11" s="4" t="s">
        <v>34</v>
      </c>
      <c r="K11" s="12"/>
      <c r="L11" s="4">
        <v>0</v>
      </c>
      <c r="M11" s="4">
        <v>50000</v>
      </c>
      <c r="O11" s="4" t="s">
        <v>1835</v>
      </c>
      <c r="P11" s="4" t="str">
        <f t="shared" si="0"/>
        <v>AMÉRICA</v>
      </c>
    </row>
    <row r="12" spans="1:16" x14ac:dyDescent="0.35">
      <c r="A12" s="7" t="s">
        <v>57</v>
      </c>
      <c r="B12" s="4" t="s">
        <v>58</v>
      </c>
      <c r="C12" s="4" t="s">
        <v>59</v>
      </c>
      <c r="D12" s="4" t="s">
        <v>60</v>
      </c>
      <c r="E12" s="4" t="s">
        <v>19</v>
      </c>
      <c r="F12" s="4" t="s">
        <v>19</v>
      </c>
      <c r="G12" s="8" t="s">
        <v>61</v>
      </c>
      <c r="I12" s="4" t="s">
        <v>22</v>
      </c>
      <c r="J12" s="4" t="s">
        <v>62</v>
      </c>
      <c r="K12" s="12">
        <v>374032370</v>
      </c>
      <c r="L12" s="4">
        <v>100000</v>
      </c>
      <c r="M12" s="4">
        <v>150000</v>
      </c>
      <c r="O12" s="4" t="s">
        <v>1838</v>
      </c>
      <c r="P12" s="4" t="str">
        <f t="shared" si="0"/>
        <v>AMÉRICA</v>
      </c>
    </row>
    <row r="13" spans="1:16" x14ac:dyDescent="0.35">
      <c r="A13" s="11" t="s">
        <v>63</v>
      </c>
      <c r="B13" s="4" t="s">
        <v>64</v>
      </c>
      <c r="C13" s="4" t="s">
        <v>65</v>
      </c>
      <c r="D13" s="4" t="s">
        <v>66</v>
      </c>
      <c r="E13" s="4" t="s">
        <v>19</v>
      </c>
      <c r="F13" s="4" t="s">
        <v>19</v>
      </c>
      <c r="G13" s="8" t="s">
        <v>32</v>
      </c>
      <c r="I13" s="4" t="s">
        <v>33</v>
      </c>
      <c r="J13" s="4" t="s">
        <v>67</v>
      </c>
      <c r="L13" s="4">
        <v>0</v>
      </c>
      <c r="N13" s="4">
        <v>313040421</v>
      </c>
      <c r="O13" s="4" t="s">
        <v>1839</v>
      </c>
      <c r="P13" s="4" t="str">
        <f t="shared" si="0"/>
        <v>AMÉRICA</v>
      </c>
    </row>
    <row r="14" spans="1:16" x14ac:dyDescent="0.35">
      <c r="A14" s="11" t="s">
        <v>68</v>
      </c>
      <c r="B14" s="4" t="s">
        <v>69</v>
      </c>
      <c r="C14" s="4" t="s">
        <v>26</v>
      </c>
      <c r="D14" s="4" t="s">
        <v>18</v>
      </c>
      <c r="E14" s="4" t="s">
        <v>19</v>
      </c>
      <c r="F14" s="4" t="s">
        <v>19</v>
      </c>
      <c r="G14" s="8" t="s">
        <v>32</v>
      </c>
      <c r="I14" s="4" t="s">
        <v>33</v>
      </c>
      <c r="K14" s="12"/>
      <c r="L14" s="4">
        <v>0</v>
      </c>
      <c r="O14" s="4" t="s">
        <v>1814</v>
      </c>
      <c r="P14" s="4" t="str">
        <f t="shared" si="0"/>
        <v>AMÉRICA</v>
      </c>
    </row>
    <row r="15" spans="1:16" x14ac:dyDescent="0.35">
      <c r="A15" s="11" t="s">
        <v>70</v>
      </c>
      <c r="B15" s="4" t="s">
        <v>71</v>
      </c>
      <c r="C15" s="4" t="s">
        <v>30</v>
      </c>
      <c r="D15" s="4" t="s">
        <v>31</v>
      </c>
      <c r="E15" s="4" t="s">
        <v>19</v>
      </c>
      <c r="F15" s="4" t="s">
        <v>19</v>
      </c>
      <c r="G15" s="8" t="s">
        <v>32</v>
      </c>
      <c r="I15" s="4" t="s">
        <v>33</v>
      </c>
      <c r="J15" s="4" t="s">
        <v>34</v>
      </c>
      <c r="K15" s="12"/>
      <c r="L15" s="4">
        <v>0</v>
      </c>
      <c r="O15" s="4" t="s">
        <v>1835</v>
      </c>
      <c r="P15" s="4" t="str">
        <f t="shared" si="0"/>
        <v>AMÉRICA</v>
      </c>
    </row>
    <row r="16" spans="1:16" x14ac:dyDescent="0.35">
      <c r="A16" s="11" t="s">
        <v>72</v>
      </c>
      <c r="B16" s="4" t="s">
        <v>73</v>
      </c>
      <c r="C16" s="4" t="s">
        <v>30</v>
      </c>
      <c r="D16" s="10" t="s">
        <v>31</v>
      </c>
      <c r="E16" s="4" t="s">
        <v>19</v>
      </c>
      <c r="F16" s="4" t="s">
        <v>19</v>
      </c>
      <c r="G16" s="8" t="s">
        <v>39</v>
      </c>
      <c r="I16" s="4" t="s">
        <v>22</v>
      </c>
      <c r="J16" s="4" t="s">
        <v>34</v>
      </c>
      <c r="L16" s="4">
        <v>0</v>
      </c>
      <c r="O16" s="4" t="s">
        <v>1835</v>
      </c>
      <c r="P16" s="4" t="str">
        <f t="shared" si="0"/>
        <v>AMÉRICA</v>
      </c>
    </row>
    <row r="17" spans="1:16" x14ac:dyDescent="0.35">
      <c r="A17" s="7" t="s">
        <v>74</v>
      </c>
      <c r="B17" s="4" t="s">
        <v>73</v>
      </c>
      <c r="C17" s="4" t="s">
        <v>30</v>
      </c>
      <c r="D17" s="4" t="s">
        <v>31</v>
      </c>
      <c r="E17" s="4" t="s">
        <v>19</v>
      </c>
      <c r="F17" s="4" t="s">
        <v>19</v>
      </c>
      <c r="G17" s="8" t="s">
        <v>32</v>
      </c>
      <c r="I17" s="4" t="s">
        <v>33</v>
      </c>
      <c r="J17" s="4" t="s">
        <v>34</v>
      </c>
      <c r="K17" s="12"/>
      <c r="L17" s="4">
        <v>0</v>
      </c>
      <c r="O17" s="4" t="s">
        <v>1835</v>
      </c>
      <c r="P17" s="4" t="str">
        <f t="shared" si="0"/>
        <v>AMÉRICA</v>
      </c>
    </row>
    <row r="18" spans="1:16" x14ac:dyDescent="0.35">
      <c r="A18" s="11" t="s">
        <v>75</v>
      </c>
      <c r="B18" s="4" t="s">
        <v>76</v>
      </c>
      <c r="C18" s="4" t="s">
        <v>26</v>
      </c>
      <c r="D18" s="10" t="s">
        <v>18</v>
      </c>
      <c r="E18" s="4" t="s">
        <v>19</v>
      </c>
      <c r="F18" s="4" t="s">
        <v>19</v>
      </c>
      <c r="G18" s="8" t="s">
        <v>39</v>
      </c>
      <c r="I18" s="4" t="s">
        <v>22</v>
      </c>
      <c r="J18" s="4" t="s">
        <v>27</v>
      </c>
      <c r="L18" s="4">
        <v>0</v>
      </c>
      <c r="O18" s="4" t="s">
        <v>1814</v>
      </c>
      <c r="P18" s="4" t="str">
        <f t="shared" si="0"/>
        <v>AMÉRICA</v>
      </c>
    </row>
    <row r="19" spans="1:16" x14ac:dyDescent="0.35">
      <c r="A19" s="11" t="s">
        <v>77</v>
      </c>
      <c r="B19" s="4" t="s">
        <v>78</v>
      </c>
      <c r="C19" s="4" t="s">
        <v>26</v>
      </c>
      <c r="D19" s="4" t="s">
        <v>18</v>
      </c>
      <c r="E19" s="4" t="s">
        <v>19</v>
      </c>
      <c r="F19" s="4" t="s">
        <v>19</v>
      </c>
      <c r="G19" s="8" t="s">
        <v>32</v>
      </c>
      <c r="I19" s="4" t="s">
        <v>33</v>
      </c>
      <c r="J19" s="4" t="s">
        <v>27</v>
      </c>
      <c r="L19" s="4">
        <v>0</v>
      </c>
      <c r="O19" s="4" t="s">
        <v>1814</v>
      </c>
      <c r="P19" s="4" t="str">
        <f t="shared" si="0"/>
        <v>AMÉRICA</v>
      </c>
    </row>
    <row r="20" spans="1:16" x14ac:dyDescent="0.35">
      <c r="A20" s="11" t="s">
        <v>79</v>
      </c>
      <c r="B20" s="4" t="s">
        <v>80</v>
      </c>
      <c r="C20" s="4" t="s">
        <v>81</v>
      </c>
      <c r="D20" s="10" t="s">
        <v>82</v>
      </c>
      <c r="E20" s="4" t="s">
        <v>19</v>
      </c>
      <c r="F20" s="4" t="s">
        <v>19</v>
      </c>
      <c r="G20" s="8" t="s">
        <v>39</v>
      </c>
      <c r="I20" s="4" t="s">
        <v>22</v>
      </c>
      <c r="J20" s="4" t="s">
        <v>83</v>
      </c>
      <c r="L20" s="4">
        <v>0</v>
      </c>
      <c r="O20" s="4" t="s">
        <v>1816</v>
      </c>
      <c r="P20" s="4" t="str">
        <f t="shared" si="0"/>
        <v>AMÉRICA</v>
      </c>
    </row>
    <row r="21" spans="1:16" x14ac:dyDescent="0.35">
      <c r="A21" s="7" t="s">
        <v>84</v>
      </c>
      <c r="B21" s="4" t="s">
        <v>85</v>
      </c>
      <c r="C21" s="4" t="s">
        <v>26</v>
      </c>
      <c r="D21" s="4" t="s">
        <v>18</v>
      </c>
      <c r="E21" s="4" t="s">
        <v>19</v>
      </c>
      <c r="F21" s="4" t="s">
        <v>19</v>
      </c>
      <c r="G21" s="8" t="s">
        <v>39</v>
      </c>
      <c r="I21" s="4" t="s">
        <v>86</v>
      </c>
      <c r="J21" s="4" t="s">
        <v>27</v>
      </c>
      <c r="L21" s="4">
        <v>0</v>
      </c>
      <c r="O21" s="4" t="s">
        <v>1814</v>
      </c>
      <c r="P21" s="4" t="str">
        <f t="shared" si="0"/>
        <v>AMÉRICA</v>
      </c>
    </row>
    <row r="22" spans="1:16" x14ac:dyDescent="0.35">
      <c r="A22" s="11" t="s">
        <v>87</v>
      </c>
      <c r="B22" s="4" t="s">
        <v>88</v>
      </c>
      <c r="C22" s="4" t="s">
        <v>89</v>
      </c>
      <c r="D22" s="10" t="s">
        <v>18</v>
      </c>
      <c r="E22" s="4" t="s">
        <v>19</v>
      </c>
      <c r="F22" s="4" t="s">
        <v>19</v>
      </c>
      <c r="G22" s="8" t="s">
        <v>20</v>
      </c>
      <c r="I22" s="4" t="s">
        <v>86</v>
      </c>
      <c r="J22" s="4" t="s">
        <v>27</v>
      </c>
      <c r="L22" s="4">
        <v>0</v>
      </c>
      <c r="O22" s="4" t="s">
        <v>1814</v>
      </c>
      <c r="P22" s="4" t="str">
        <f t="shared" si="0"/>
        <v>AMÉRICA</v>
      </c>
    </row>
    <row r="23" spans="1:16" x14ac:dyDescent="0.35">
      <c r="A23" s="11" t="s">
        <v>90</v>
      </c>
      <c r="B23" s="4" t="s">
        <v>91</v>
      </c>
      <c r="C23" s="4" t="s">
        <v>26</v>
      </c>
      <c r="D23" s="10" t="s">
        <v>18</v>
      </c>
      <c r="E23" s="4" t="s">
        <v>19</v>
      </c>
      <c r="F23" s="4" t="s">
        <v>19</v>
      </c>
      <c r="G23" s="8" t="s">
        <v>20</v>
      </c>
      <c r="H23" s="4" t="s">
        <v>21</v>
      </c>
      <c r="I23" s="4" t="s">
        <v>22</v>
      </c>
      <c r="J23" s="4" t="s">
        <v>27</v>
      </c>
      <c r="L23" s="4">
        <v>0</v>
      </c>
      <c r="O23" s="4" t="s">
        <v>1814</v>
      </c>
      <c r="P23" s="4" t="str">
        <f t="shared" si="0"/>
        <v>AMÉRICA</v>
      </c>
    </row>
    <row r="24" spans="1:16" x14ac:dyDescent="0.35">
      <c r="A24" s="7" t="s">
        <v>92</v>
      </c>
      <c r="B24" s="4" t="s">
        <v>93</v>
      </c>
      <c r="C24" s="4" t="s">
        <v>94</v>
      </c>
      <c r="D24" s="10" t="s">
        <v>48</v>
      </c>
      <c r="E24" s="4" t="s">
        <v>19</v>
      </c>
      <c r="F24" s="4" t="s">
        <v>19</v>
      </c>
      <c r="G24" s="8" t="s">
        <v>20</v>
      </c>
      <c r="I24" s="4" t="s">
        <v>22</v>
      </c>
      <c r="J24" s="4" t="s">
        <v>50</v>
      </c>
      <c r="K24" s="12"/>
      <c r="L24" s="4">
        <v>0</v>
      </c>
      <c r="O24" s="4" t="s">
        <v>1837</v>
      </c>
      <c r="P24" s="4" t="str">
        <f t="shared" si="0"/>
        <v>AMÉRICA</v>
      </c>
    </row>
    <row r="25" spans="1:16" x14ac:dyDescent="0.35">
      <c r="A25" s="11" t="s">
        <v>95</v>
      </c>
      <c r="B25" s="4" t="s">
        <v>96</v>
      </c>
      <c r="C25" s="4" t="s">
        <v>97</v>
      </c>
      <c r="D25" s="10" t="s">
        <v>38</v>
      </c>
      <c r="E25" s="4" t="s">
        <v>19</v>
      </c>
      <c r="F25" s="4" t="s">
        <v>19</v>
      </c>
      <c r="G25" s="8" t="s">
        <v>39</v>
      </c>
      <c r="I25" s="4" t="s">
        <v>86</v>
      </c>
      <c r="J25" s="4" t="s">
        <v>40</v>
      </c>
      <c r="L25" s="4">
        <v>0</v>
      </c>
      <c r="O25" s="4" t="s">
        <v>1836</v>
      </c>
      <c r="P25" s="4" t="str">
        <f t="shared" si="0"/>
        <v>AMÉRICA</v>
      </c>
    </row>
    <row r="26" spans="1:16" x14ac:dyDescent="0.35">
      <c r="A26" s="11" t="s">
        <v>98</v>
      </c>
      <c r="B26" s="4" t="s">
        <v>99</v>
      </c>
      <c r="C26" s="4" t="s">
        <v>30</v>
      </c>
      <c r="D26" s="4" t="s">
        <v>31</v>
      </c>
      <c r="E26" s="4" t="s">
        <v>19</v>
      </c>
      <c r="F26" s="4" t="s">
        <v>19</v>
      </c>
      <c r="G26" s="8" t="s">
        <v>32</v>
      </c>
      <c r="I26" s="4" t="s">
        <v>33</v>
      </c>
      <c r="J26" s="4" t="s">
        <v>34</v>
      </c>
      <c r="K26" s="12"/>
      <c r="L26" s="4">
        <v>0</v>
      </c>
      <c r="O26" s="4" t="s">
        <v>1835</v>
      </c>
      <c r="P26" s="4" t="str">
        <f t="shared" si="0"/>
        <v>AMÉRICA</v>
      </c>
    </row>
    <row r="27" spans="1:16" x14ac:dyDescent="0.35">
      <c r="A27" s="7" t="s">
        <v>100</v>
      </c>
      <c r="B27" s="4" t="s">
        <v>101</v>
      </c>
      <c r="C27" s="4" t="s">
        <v>102</v>
      </c>
      <c r="D27" s="4" t="s">
        <v>18</v>
      </c>
      <c r="E27" s="4" t="s">
        <v>19</v>
      </c>
      <c r="F27" s="4" t="s">
        <v>19</v>
      </c>
      <c r="G27" s="8" t="s">
        <v>32</v>
      </c>
      <c r="I27" s="4" t="s">
        <v>33</v>
      </c>
      <c r="J27" s="4" t="s">
        <v>27</v>
      </c>
      <c r="L27" s="4">
        <v>0</v>
      </c>
      <c r="O27" s="4" t="s">
        <v>1814</v>
      </c>
      <c r="P27" s="4" t="str">
        <f t="shared" si="0"/>
        <v>AMÉRICA</v>
      </c>
    </row>
    <row r="28" spans="1:16" x14ac:dyDescent="0.35">
      <c r="A28" s="11" t="s">
        <v>103</v>
      </c>
      <c r="B28" s="4" t="s">
        <v>104</v>
      </c>
      <c r="C28" s="4" t="s">
        <v>26</v>
      </c>
      <c r="D28" s="10" t="s">
        <v>18</v>
      </c>
      <c r="E28" s="4" t="s">
        <v>19</v>
      </c>
      <c r="F28" s="4" t="s">
        <v>19</v>
      </c>
      <c r="G28" s="8" t="s">
        <v>32</v>
      </c>
      <c r="I28" s="4" t="s">
        <v>33</v>
      </c>
      <c r="J28" s="4" t="s">
        <v>27</v>
      </c>
      <c r="L28" s="4">
        <v>0</v>
      </c>
      <c r="O28" s="4" t="s">
        <v>1814</v>
      </c>
      <c r="P28" s="4" t="str">
        <f t="shared" si="0"/>
        <v>AMÉRICA</v>
      </c>
    </row>
    <row r="29" spans="1:16" x14ac:dyDescent="0.35">
      <c r="A29" s="9" t="s">
        <v>105</v>
      </c>
      <c r="B29" t="s">
        <v>106</v>
      </c>
      <c r="C29" s="4" t="s">
        <v>26</v>
      </c>
      <c r="D29" s="4" t="s">
        <v>18</v>
      </c>
      <c r="E29" s="4" t="s">
        <v>19</v>
      </c>
      <c r="F29" s="4" t="s">
        <v>19</v>
      </c>
      <c r="G29" s="8" t="s">
        <v>32</v>
      </c>
      <c r="I29" s="4" t="s">
        <v>33</v>
      </c>
      <c r="J29" s="4" t="s">
        <v>27</v>
      </c>
      <c r="L29" s="4">
        <v>0</v>
      </c>
      <c r="O29" s="4" t="s">
        <v>1814</v>
      </c>
      <c r="P29" s="4" t="str">
        <f t="shared" si="0"/>
        <v>AMÉRICA</v>
      </c>
    </row>
    <row r="30" spans="1:16" x14ac:dyDescent="0.35">
      <c r="A30" s="11" t="s">
        <v>107</v>
      </c>
      <c r="B30" s="4" t="s">
        <v>108</v>
      </c>
      <c r="C30" s="4" t="s">
        <v>109</v>
      </c>
      <c r="D30" s="10" t="s">
        <v>60</v>
      </c>
      <c r="E30" s="4" t="s">
        <v>19</v>
      </c>
      <c r="F30" s="4" t="s">
        <v>19</v>
      </c>
      <c r="G30" s="8" t="s">
        <v>61</v>
      </c>
      <c r="I30" s="4" t="s">
        <v>86</v>
      </c>
      <c r="J30" s="4" t="s">
        <v>62</v>
      </c>
      <c r="L30" s="4">
        <v>0</v>
      </c>
      <c r="O30" s="4" t="s">
        <v>1838</v>
      </c>
      <c r="P30" s="4" t="str">
        <f t="shared" si="0"/>
        <v>AMÉRICA</v>
      </c>
    </row>
    <row r="31" spans="1:16" x14ac:dyDescent="0.35">
      <c r="A31" s="11" t="s">
        <v>110</v>
      </c>
      <c r="B31" s="4" t="s">
        <v>111</v>
      </c>
      <c r="C31" s="4" t="s">
        <v>30</v>
      </c>
      <c r="D31" s="4" t="s">
        <v>31</v>
      </c>
      <c r="E31" s="4" t="s">
        <v>19</v>
      </c>
      <c r="F31" s="4" t="s">
        <v>19</v>
      </c>
      <c r="G31" s="8" t="s">
        <v>112</v>
      </c>
      <c r="I31" s="4" t="s">
        <v>33</v>
      </c>
      <c r="J31" s="4" t="s">
        <v>34</v>
      </c>
      <c r="L31" s="4">
        <v>0</v>
      </c>
      <c r="O31" s="4" t="s">
        <v>1840</v>
      </c>
      <c r="P31" s="4" t="str">
        <f t="shared" si="0"/>
        <v>AMÉRICA</v>
      </c>
    </row>
    <row r="32" spans="1:16" x14ac:dyDescent="0.35">
      <c r="A32" s="7" t="s">
        <v>113</v>
      </c>
      <c r="B32" s="4" t="s">
        <v>114</v>
      </c>
      <c r="C32" s="4" t="s">
        <v>81</v>
      </c>
      <c r="D32" s="4" t="s">
        <v>82</v>
      </c>
      <c r="E32" s="4" t="s">
        <v>19</v>
      </c>
      <c r="F32" s="4" t="s">
        <v>19</v>
      </c>
      <c r="G32" s="8" t="s">
        <v>39</v>
      </c>
      <c r="I32" s="4" t="s">
        <v>22</v>
      </c>
      <c r="J32" s="4" t="s">
        <v>83</v>
      </c>
      <c r="L32" s="4">
        <v>0</v>
      </c>
      <c r="O32" s="4" t="s">
        <v>1816</v>
      </c>
      <c r="P32" s="4" t="str">
        <f t="shared" si="0"/>
        <v>AMÉRICA</v>
      </c>
    </row>
    <row r="33" spans="1:16" x14ac:dyDescent="0.35">
      <c r="A33" s="7" t="s">
        <v>115</v>
      </c>
      <c r="B33" s="4" t="s">
        <v>116</v>
      </c>
      <c r="C33" s="13" t="s">
        <v>30</v>
      </c>
      <c r="D33" s="4" t="s">
        <v>31</v>
      </c>
      <c r="E33" s="4" t="s">
        <v>19</v>
      </c>
      <c r="F33" s="4" t="s">
        <v>19</v>
      </c>
      <c r="G33" s="8" t="s">
        <v>39</v>
      </c>
      <c r="I33" s="4" t="s">
        <v>22</v>
      </c>
      <c r="J33" s="4" t="s">
        <v>34</v>
      </c>
      <c r="L33" s="4">
        <v>0</v>
      </c>
      <c r="O33" s="4" t="s">
        <v>1835</v>
      </c>
      <c r="P33" s="4" t="str">
        <f t="shared" si="0"/>
        <v>AMÉRICA</v>
      </c>
    </row>
    <row r="34" spans="1:16" x14ac:dyDescent="0.35">
      <c r="A34" s="11" t="s">
        <v>117</v>
      </c>
      <c r="B34" s="4" t="s">
        <v>118</v>
      </c>
      <c r="C34" s="4" t="s">
        <v>59</v>
      </c>
      <c r="D34" s="10" t="s">
        <v>60</v>
      </c>
      <c r="E34" s="4" t="s">
        <v>19</v>
      </c>
      <c r="F34" s="4" t="s">
        <v>19</v>
      </c>
      <c r="G34" s="8" t="s">
        <v>61</v>
      </c>
      <c r="H34" s="4" t="s">
        <v>119</v>
      </c>
      <c r="I34" s="4" t="s">
        <v>33</v>
      </c>
      <c r="J34" s="4" t="s">
        <v>62</v>
      </c>
      <c r="L34" s="4">
        <v>0</v>
      </c>
      <c r="O34" s="4" t="s">
        <v>1838</v>
      </c>
      <c r="P34" s="4" t="str">
        <f t="shared" si="0"/>
        <v>AMÉRICA</v>
      </c>
    </row>
    <row r="35" spans="1:16" x14ac:dyDescent="0.35">
      <c r="A35" s="7" t="s">
        <v>120</v>
      </c>
      <c r="B35" s="4" t="s">
        <v>121</v>
      </c>
      <c r="C35" s="4" t="s">
        <v>122</v>
      </c>
      <c r="D35" s="4" t="s">
        <v>123</v>
      </c>
      <c r="E35" s="4" t="s">
        <v>19</v>
      </c>
      <c r="F35" s="4" t="s">
        <v>19</v>
      </c>
      <c r="G35" s="8" t="s">
        <v>39</v>
      </c>
      <c r="I35" s="4" t="s">
        <v>86</v>
      </c>
      <c r="J35" s="4" t="s">
        <v>124</v>
      </c>
      <c r="L35" s="4">
        <v>0</v>
      </c>
      <c r="O35" s="4" t="s">
        <v>1841</v>
      </c>
      <c r="P35" s="4" t="str">
        <f t="shared" si="0"/>
        <v>AMÉRICA</v>
      </c>
    </row>
    <row r="36" spans="1:16" x14ac:dyDescent="0.35">
      <c r="A36" s="7" t="s">
        <v>125</v>
      </c>
      <c r="B36" s="4" t="s">
        <v>126</v>
      </c>
      <c r="C36" s="4" t="s">
        <v>102</v>
      </c>
      <c r="D36" s="4" t="s">
        <v>18</v>
      </c>
      <c r="E36" s="4" t="s">
        <v>19</v>
      </c>
      <c r="F36" s="4" t="s">
        <v>19</v>
      </c>
      <c r="G36" s="8" t="s">
        <v>20</v>
      </c>
      <c r="I36" s="4" t="s">
        <v>22</v>
      </c>
      <c r="J36" s="4" t="s">
        <v>27</v>
      </c>
      <c r="L36" s="4">
        <v>0</v>
      </c>
      <c r="O36" s="4" t="s">
        <v>1842</v>
      </c>
      <c r="P36" s="4" t="str">
        <f t="shared" si="0"/>
        <v>AMÉRICA</v>
      </c>
    </row>
    <row r="37" spans="1:16" x14ac:dyDescent="0.35">
      <c r="A37" s="11" t="s">
        <v>127</v>
      </c>
      <c r="B37" s="4" t="s">
        <v>128</v>
      </c>
      <c r="C37" s="4" t="s">
        <v>102</v>
      </c>
      <c r="D37" s="10" t="s">
        <v>18</v>
      </c>
      <c r="E37" s="4" t="s">
        <v>19</v>
      </c>
      <c r="F37" s="4" t="s">
        <v>19</v>
      </c>
      <c r="G37" s="8" t="s">
        <v>112</v>
      </c>
      <c r="I37" s="4" t="s">
        <v>33</v>
      </c>
      <c r="J37" s="4" t="s">
        <v>27</v>
      </c>
      <c r="L37" s="4">
        <v>0</v>
      </c>
      <c r="O37" s="4" t="s">
        <v>1842</v>
      </c>
      <c r="P37" s="4" t="str">
        <f t="shared" si="0"/>
        <v>AMÉRICA</v>
      </c>
    </row>
    <row r="38" spans="1:16" x14ac:dyDescent="0.35">
      <c r="A38" s="7" t="s">
        <v>129</v>
      </c>
      <c r="B38" s="4" t="s">
        <v>130</v>
      </c>
      <c r="C38" s="4" t="s">
        <v>47</v>
      </c>
      <c r="D38" s="4" t="s">
        <v>48</v>
      </c>
      <c r="E38" s="4" t="s">
        <v>19</v>
      </c>
      <c r="F38" s="4" t="s">
        <v>19</v>
      </c>
      <c r="G38" s="8" t="s">
        <v>20</v>
      </c>
      <c r="I38" s="4" t="s">
        <v>22</v>
      </c>
      <c r="J38" s="4" t="s">
        <v>50</v>
      </c>
      <c r="K38" s="12"/>
      <c r="L38" s="4">
        <v>0</v>
      </c>
      <c r="O38" s="4" t="s">
        <v>1837</v>
      </c>
      <c r="P38" s="4" t="str">
        <f t="shared" si="0"/>
        <v>AMÉRICA</v>
      </c>
    </row>
    <row r="39" spans="1:16" x14ac:dyDescent="0.35">
      <c r="A39" s="9" t="s">
        <v>131</v>
      </c>
      <c r="B39" t="s">
        <v>132</v>
      </c>
      <c r="C39" s="4" t="s">
        <v>133</v>
      </c>
      <c r="D39" s="10" t="s">
        <v>18</v>
      </c>
      <c r="E39" s="4" t="s">
        <v>19</v>
      </c>
      <c r="F39" s="4" t="s">
        <v>19</v>
      </c>
      <c r="G39" s="8" t="e">
        <v>#N/A</v>
      </c>
      <c r="I39" s="4" t="s">
        <v>86</v>
      </c>
      <c r="J39" s="4" t="s">
        <v>27</v>
      </c>
      <c r="L39" s="4">
        <v>0</v>
      </c>
      <c r="O39" s="4" t="s">
        <v>1819</v>
      </c>
      <c r="P39" s="4" t="str">
        <f t="shared" si="0"/>
        <v>AMÉRICA</v>
      </c>
    </row>
    <row r="40" spans="1:16" x14ac:dyDescent="0.35">
      <c r="A40" s="11" t="s">
        <v>134</v>
      </c>
      <c r="B40" s="4" t="s">
        <v>135</v>
      </c>
      <c r="C40" s="4" t="s">
        <v>102</v>
      </c>
      <c r="D40" s="10" t="s">
        <v>136</v>
      </c>
      <c r="E40" s="4" t="s">
        <v>19</v>
      </c>
      <c r="F40" s="4" t="s">
        <v>19</v>
      </c>
      <c r="G40" s="8" t="s">
        <v>32</v>
      </c>
      <c r="I40" s="4" t="s">
        <v>33</v>
      </c>
      <c r="K40" s="12"/>
      <c r="L40" s="4">
        <v>0</v>
      </c>
      <c r="O40" s="4" t="s">
        <v>1814</v>
      </c>
      <c r="P40" s="4" t="str">
        <f t="shared" si="0"/>
        <v>AMÉRICA</v>
      </c>
    </row>
    <row r="41" spans="1:16" x14ac:dyDescent="0.35">
      <c r="A41" s="7" t="s">
        <v>137</v>
      </c>
      <c r="B41" s="4" t="s">
        <v>138</v>
      </c>
      <c r="C41" s="9" t="s">
        <v>102</v>
      </c>
      <c r="D41" s="4" t="s">
        <v>18</v>
      </c>
      <c r="E41" s="4" t="s">
        <v>19</v>
      </c>
      <c r="F41" s="4" t="s">
        <v>19</v>
      </c>
      <c r="G41" s="8" t="s">
        <v>39</v>
      </c>
      <c r="I41" s="4" t="s">
        <v>22</v>
      </c>
      <c r="L41" s="4">
        <v>0</v>
      </c>
      <c r="O41" s="4" t="s">
        <v>1814</v>
      </c>
      <c r="P41" s="4" t="str">
        <f t="shared" si="0"/>
        <v>AMÉRICA</v>
      </c>
    </row>
    <row r="42" spans="1:16" x14ac:dyDescent="0.35">
      <c r="A42" s="11" t="s">
        <v>139</v>
      </c>
      <c r="B42" s="4" t="s">
        <v>140</v>
      </c>
      <c r="C42" s="4" t="s">
        <v>97</v>
      </c>
      <c r="D42" s="10" t="s">
        <v>38</v>
      </c>
      <c r="E42" s="4" t="s">
        <v>19</v>
      </c>
      <c r="F42" s="4" t="s">
        <v>19</v>
      </c>
      <c r="G42" s="8" t="s">
        <v>39</v>
      </c>
      <c r="I42" s="4" t="s">
        <v>86</v>
      </c>
      <c r="J42" s="4" t="s">
        <v>40</v>
      </c>
      <c r="L42" s="4">
        <v>0</v>
      </c>
      <c r="O42" s="4" t="s">
        <v>1836</v>
      </c>
      <c r="P42" s="4" t="str">
        <f t="shared" si="0"/>
        <v>AMÉRICA</v>
      </c>
    </row>
    <row r="43" spans="1:16" x14ac:dyDescent="0.35">
      <c r="A43" s="7" t="s">
        <v>141</v>
      </c>
      <c r="B43" s="4" t="s">
        <v>142</v>
      </c>
      <c r="C43" s="4" t="s">
        <v>47</v>
      </c>
      <c r="D43" s="4" t="s">
        <v>48</v>
      </c>
      <c r="E43" s="4" t="s">
        <v>19</v>
      </c>
      <c r="F43" s="4" t="s">
        <v>19</v>
      </c>
      <c r="G43" s="8" t="s">
        <v>49</v>
      </c>
      <c r="I43" s="4" t="s">
        <v>33</v>
      </c>
      <c r="J43" s="4" t="s">
        <v>50</v>
      </c>
      <c r="K43" s="12"/>
      <c r="L43" s="4">
        <v>0</v>
      </c>
      <c r="O43" s="4" t="s">
        <v>1837</v>
      </c>
      <c r="P43" s="4" t="str">
        <f t="shared" si="0"/>
        <v>AMÉRICA</v>
      </c>
    </row>
    <row r="44" spans="1:16" x14ac:dyDescent="0.35">
      <c r="A44" s="7" t="s">
        <v>143</v>
      </c>
      <c r="B44" s="4" t="s">
        <v>144</v>
      </c>
      <c r="C44" s="4" t="s">
        <v>89</v>
      </c>
      <c r="D44" s="4" t="s">
        <v>18</v>
      </c>
      <c r="E44" s="4" t="s">
        <v>19</v>
      </c>
      <c r="F44" s="4" t="s">
        <v>19</v>
      </c>
      <c r="G44" s="8" t="s">
        <v>39</v>
      </c>
      <c r="I44" s="4" t="s">
        <v>86</v>
      </c>
      <c r="J44" s="4" t="s">
        <v>27</v>
      </c>
      <c r="L44" s="4">
        <v>0</v>
      </c>
      <c r="O44" s="4" t="s">
        <v>1814</v>
      </c>
      <c r="P44" s="4" t="str">
        <f t="shared" si="0"/>
        <v>AMÉRICA</v>
      </c>
    </row>
    <row r="45" spans="1:16" x14ac:dyDescent="0.35">
      <c r="A45" s="7" t="s">
        <v>145</v>
      </c>
      <c r="B45" s="4" t="s">
        <v>146</v>
      </c>
      <c r="C45" s="4" t="s">
        <v>26</v>
      </c>
      <c r="D45" s="4" t="s">
        <v>18</v>
      </c>
      <c r="E45" s="4" t="s">
        <v>19</v>
      </c>
      <c r="F45" s="4" t="s">
        <v>19</v>
      </c>
      <c r="G45" s="8" t="s">
        <v>32</v>
      </c>
      <c r="I45" s="4" t="s">
        <v>33</v>
      </c>
      <c r="J45" s="4" t="s">
        <v>27</v>
      </c>
      <c r="O45" s="4" t="s">
        <v>1814</v>
      </c>
      <c r="P45" s="4" t="str">
        <f t="shared" si="0"/>
        <v>AMÉRICA</v>
      </c>
    </row>
    <row r="46" spans="1:16" x14ac:dyDescent="0.35">
      <c r="A46" s="7" t="s">
        <v>147</v>
      </c>
      <c r="B46" s="4" t="s">
        <v>148</v>
      </c>
      <c r="C46" s="4" t="s">
        <v>89</v>
      </c>
      <c r="D46" s="4" t="s">
        <v>18</v>
      </c>
      <c r="E46" s="4" t="s">
        <v>19</v>
      </c>
      <c r="F46" s="4" t="s">
        <v>19</v>
      </c>
      <c r="G46" s="8" t="s">
        <v>39</v>
      </c>
      <c r="I46" s="4" t="s">
        <v>33</v>
      </c>
      <c r="J46" s="4" t="s">
        <v>27</v>
      </c>
      <c r="L46" s="4">
        <v>0</v>
      </c>
      <c r="O46" s="4" t="s">
        <v>1814</v>
      </c>
      <c r="P46" s="4" t="str">
        <f t="shared" si="0"/>
        <v>AMÉRICA</v>
      </c>
    </row>
    <row r="47" spans="1:16" x14ac:dyDescent="0.35">
      <c r="A47" s="9" t="s">
        <v>149</v>
      </c>
      <c r="B47" t="s">
        <v>150</v>
      </c>
      <c r="C47" s="4" t="s">
        <v>37</v>
      </c>
      <c r="D47" s="4" t="s">
        <v>151</v>
      </c>
      <c r="E47" s="4" t="s">
        <v>19</v>
      </c>
      <c r="F47" s="4" t="s">
        <v>19</v>
      </c>
      <c r="G47" s="8" t="s">
        <v>39</v>
      </c>
      <c r="I47" s="4" t="s">
        <v>22</v>
      </c>
      <c r="J47" s="4" t="s">
        <v>40</v>
      </c>
      <c r="O47" s="4" t="s">
        <v>1836</v>
      </c>
      <c r="P47" s="4" t="str">
        <f t="shared" si="0"/>
        <v>AMÉRICA</v>
      </c>
    </row>
    <row r="48" spans="1:16" x14ac:dyDescent="0.35">
      <c r="A48" s="7" t="s">
        <v>152</v>
      </c>
      <c r="B48" s="4" t="s">
        <v>153</v>
      </c>
      <c r="C48" s="4" t="s">
        <v>102</v>
      </c>
      <c r="D48" s="4" t="s">
        <v>18</v>
      </c>
      <c r="E48" s="4" t="s">
        <v>19</v>
      </c>
      <c r="F48" s="4" t="s">
        <v>19</v>
      </c>
      <c r="G48" s="8" t="s">
        <v>39</v>
      </c>
      <c r="I48" s="4" t="s">
        <v>33</v>
      </c>
      <c r="J48" s="4" t="s">
        <v>27</v>
      </c>
      <c r="O48" s="4" t="s">
        <v>1814</v>
      </c>
      <c r="P48" s="4" t="str">
        <f t="shared" si="0"/>
        <v>AMÉRICA</v>
      </c>
    </row>
    <row r="49" spans="1:16" x14ac:dyDescent="0.35">
      <c r="A49" s="11" t="s">
        <v>154</v>
      </c>
      <c r="B49" s="4" t="s">
        <v>155</v>
      </c>
      <c r="C49" s="9" t="s">
        <v>156</v>
      </c>
      <c r="D49" s="4" t="s">
        <v>157</v>
      </c>
      <c r="E49" s="4" t="s">
        <v>157</v>
      </c>
      <c r="F49" s="4" t="s">
        <v>157</v>
      </c>
      <c r="G49" s="8" t="s">
        <v>158</v>
      </c>
      <c r="I49" s="4" t="s">
        <v>22</v>
      </c>
      <c r="J49" s="4" t="s">
        <v>159</v>
      </c>
      <c r="K49" s="4">
        <v>124310143</v>
      </c>
      <c r="L49" s="4">
        <v>25000</v>
      </c>
      <c r="M49" s="4">
        <v>0</v>
      </c>
      <c r="N49" s="4">
        <v>124310143</v>
      </c>
      <c r="O49" s="4" t="s">
        <v>1843</v>
      </c>
      <c r="P49" s="4" t="str">
        <f t="shared" si="0"/>
        <v>FRANCIA</v>
      </c>
    </row>
    <row r="50" spans="1:16" x14ac:dyDescent="0.35">
      <c r="A50" s="7" t="s">
        <v>160</v>
      </c>
      <c r="B50" s="4" t="s">
        <v>161</v>
      </c>
      <c r="C50" s="4" t="s">
        <v>156</v>
      </c>
      <c r="D50" s="4" t="s">
        <v>157</v>
      </c>
      <c r="E50" s="4" t="s">
        <v>157</v>
      </c>
      <c r="F50" s="4" t="s">
        <v>157</v>
      </c>
      <c r="G50" s="8" t="s">
        <v>158</v>
      </c>
      <c r="I50" s="4" t="s">
        <v>22</v>
      </c>
      <c r="J50" s="4" t="s">
        <v>159</v>
      </c>
      <c r="K50" s="4">
        <v>124380412</v>
      </c>
      <c r="L50" s="4">
        <v>20000</v>
      </c>
      <c r="M50" s="4">
        <v>0</v>
      </c>
      <c r="N50" s="4">
        <v>124380412</v>
      </c>
      <c r="O50" s="4" t="s">
        <v>1843</v>
      </c>
      <c r="P50" s="4" t="str">
        <f t="shared" si="0"/>
        <v>FRANCIA</v>
      </c>
    </row>
    <row r="51" spans="1:16" x14ac:dyDescent="0.35">
      <c r="A51" s="11" t="s">
        <v>162</v>
      </c>
      <c r="B51" s="4" t="s">
        <v>163</v>
      </c>
      <c r="C51" s="4" t="s">
        <v>156</v>
      </c>
      <c r="D51" s="10" t="s">
        <v>157</v>
      </c>
      <c r="E51" s="4" t="s">
        <v>157</v>
      </c>
      <c r="F51" s="4" t="s">
        <v>157</v>
      </c>
      <c r="G51" s="8" t="s">
        <v>164</v>
      </c>
      <c r="I51" s="4" t="s">
        <v>22</v>
      </c>
      <c r="J51" s="4" t="s">
        <v>159</v>
      </c>
      <c r="K51" s="4">
        <v>124095784</v>
      </c>
      <c r="L51" s="4">
        <v>20000</v>
      </c>
      <c r="M51" s="4">
        <v>0</v>
      </c>
      <c r="O51" s="4" t="s">
        <v>1843</v>
      </c>
      <c r="P51" s="4" t="str">
        <f t="shared" si="0"/>
        <v>FRANCIA</v>
      </c>
    </row>
    <row r="52" spans="1:16" x14ac:dyDescent="0.35">
      <c r="A52" s="11" t="s">
        <v>165</v>
      </c>
      <c r="B52" s="4" t="s">
        <v>166</v>
      </c>
      <c r="C52" s="4" t="s">
        <v>156</v>
      </c>
      <c r="D52" s="10" t="s">
        <v>157</v>
      </c>
      <c r="E52" s="4" t="s">
        <v>157</v>
      </c>
      <c r="F52" s="4" t="s">
        <v>157</v>
      </c>
      <c r="G52" s="8" t="s">
        <v>158</v>
      </c>
      <c r="I52" s="4" t="s">
        <v>22</v>
      </c>
      <c r="K52" s="4">
        <v>124384630</v>
      </c>
      <c r="L52" s="4">
        <v>15000</v>
      </c>
      <c r="M52" s="4">
        <v>0</v>
      </c>
      <c r="O52" s="4" t="s">
        <v>1843</v>
      </c>
      <c r="P52" s="4" t="str">
        <f t="shared" si="0"/>
        <v>FRANCIA</v>
      </c>
    </row>
    <row r="53" spans="1:16" x14ac:dyDescent="0.35">
      <c r="A53" s="11" t="s">
        <v>167</v>
      </c>
      <c r="B53" s="4" t="s">
        <v>168</v>
      </c>
      <c r="C53" s="4" t="s">
        <v>156</v>
      </c>
      <c r="D53" s="10" t="s">
        <v>157</v>
      </c>
      <c r="E53" s="4" t="s">
        <v>157</v>
      </c>
      <c r="F53" s="4" t="s">
        <v>157</v>
      </c>
      <c r="G53" s="8" t="s">
        <v>158</v>
      </c>
      <c r="I53" s="4" t="s">
        <v>22</v>
      </c>
      <c r="J53" s="4" t="s">
        <v>159</v>
      </c>
      <c r="M53" s="4">
        <v>0</v>
      </c>
      <c r="O53" s="4" t="s">
        <v>1843</v>
      </c>
      <c r="P53" s="4" t="str">
        <f t="shared" si="0"/>
        <v>FRANCIA</v>
      </c>
    </row>
    <row r="54" spans="1:16" x14ac:dyDescent="0.35">
      <c r="A54" s="11" t="s">
        <v>169</v>
      </c>
      <c r="B54" s="4" t="s">
        <v>170</v>
      </c>
      <c r="C54" s="4" t="s">
        <v>156</v>
      </c>
      <c r="D54" s="10" t="s">
        <v>157</v>
      </c>
      <c r="E54" s="4" t="s">
        <v>157</v>
      </c>
      <c r="F54" s="4" t="s">
        <v>157</v>
      </c>
      <c r="G54" s="8" t="s">
        <v>171</v>
      </c>
      <c r="I54" s="4" t="s">
        <v>22</v>
      </c>
      <c r="J54" s="4" t="s">
        <v>159</v>
      </c>
      <c r="K54" s="4">
        <v>124160924</v>
      </c>
      <c r="L54" s="4">
        <v>5000</v>
      </c>
      <c r="M54" s="4">
        <v>5000</v>
      </c>
      <c r="O54" s="4" t="s">
        <v>1843</v>
      </c>
      <c r="P54" s="4" t="str">
        <f t="shared" si="0"/>
        <v>FRANCIA</v>
      </c>
    </row>
    <row r="55" spans="1:16" x14ac:dyDescent="0.35">
      <c r="A55" s="11" t="s">
        <v>172</v>
      </c>
      <c r="B55" t="s">
        <v>173</v>
      </c>
      <c r="C55" s="4" t="s">
        <v>156</v>
      </c>
      <c r="D55" s="4" t="s">
        <v>157</v>
      </c>
      <c r="E55" s="4" t="s">
        <v>157</v>
      </c>
      <c r="F55" s="4" t="s">
        <v>157</v>
      </c>
      <c r="G55" s="8" t="s">
        <v>158</v>
      </c>
      <c r="I55" s="4" t="s">
        <v>22</v>
      </c>
      <c r="J55" s="4" t="s">
        <v>159</v>
      </c>
      <c r="K55" s="12">
        <v>124207476</v>
      </c>
      <c r="L55" s="4">
        <v>15000</v>
      </c>
      <c r="M55" s="4">
        <v>8000</v>
      </c>
      <c r="O55" s="4" t="s">
        <v>1843</v>
      </c>
      <c r="P55" s="4" t="str">
        <f t="shared" si="0"/>
        <v>FRANCIA</v>
      </c>
    </row>
    <row r="56" spans="1:16" x14ac:dyDescent="0.35">
      <c r="A56" s="9" t="s">
        <v>174</v>
      </c>
      <c r="B56" s="14" t="s">
        <v>175</v>
      </c>
      <c r="C56" s="4" t="s">
        <v>156</v>
      </c>
      <c r="D56" s="10" t="s">
        <v>157</v>
      </c>
      <c r="E56" s="4" t="s">
        <v>157</v>
      </c>
      <c r="F56" s="4" t="s">
        <v>157</v>
      </c>
      <c r="G56" s="8" t="s">
        <v>158</v>
      </c>
      <c r="I56" s="4" t="s">
        <v>22</v>
      </c>
      <c r="J56" s="4" t="s">
        <v>159</v>
      </c>
      <c r="K56" s="12">
        <v>124082485</v>
      </c>
      <c r="L56" s="4">
        <v>9000</v>
      </c>
      <c r="M56" s="4">
        <v>9000</v>
      </c>
      <c r="O56" s="4" t="s">
        <v>1843</v>
      </c>
      <c r="P56" s="4" t="str">
        <f t="shared" si="0"/>
        <v>FRANCIA</v>
      </c>
    </row>
    <row r="57" spans="1:16" x14ac:dyDescent="0.35">
      <c r="A57" s="11" t="s">
        <v>176</v>
      </c>
      <c r="B57" s="4" t="s">
        <v>177</v>
      </c>
      <c r="C57" s="4" t="s">
        <v>156</v>
      </c>
      <c r="D57" s="10" t="s">
        <v>157</v>
      </c>
      <c r="E57" s="4" t="s">
        <v>157</v>
      </c>
      <c r="F57" s="4" t="s">
        <v>157</v>
      </c>
      <c r="G57" s="8" t="s">
        <v>178</v>
      </c>
      <c r="I57" s="4" t="s">
        <v>33</v>
      </c>
      <c r="J57" s="4" t="s">
        <v>159</v>
      </c>
      <c r="K57" s="4">
        <v>124082485</v>
      </c>
      <c r="L57" s="4">
        <v>9000</v>
      </c>
      <c r="M57" s="4">
        <v>9000</v>
      </c>
      <c r="O57" s="4" t="s">
        <v>1843</v>
      </c>
      <c r="P57" s="4" t="str">
        <f t="shared" si="0"/>
        <v>FRANCIA</v>
      </c>
    </row>
    <row r="58" spans="1:16" x14ac:dyDescent="0.35">
      <c r="A58" s="7" t="s">
        <v>179</v>
      </c>
      <c r="B58" s="4" t="s">
        <v>180</v>
      </c>
      <c r="C58" s="4" t="s">
        <v>156</v>
      </c>
      <c r="D58" s="10" t="s">
        <v>157</v>
      </c>
      <c r="E58" s="4" t="s">
        <v>157</v>
      </c>
      <c r="F58" s="4" t="s">
        <v>157</v>
      </c>
      <c r="G58" s="8" t="s">
        <v>164</v>
      </c>
      <c r="I58" s="4" t="s">
        <v>22</v>
      </c>
      <c r="K58" s="12">
        <v>124083247</v>
      </c>
      <c r="L58" s="4">
        <v>10000</v>
      </c>
      <c r="M58" s="4">
        <v>10000</v>
      </c>
      <c r="O58" s="4" t="s">
        <v>1843</v>
      </c>
      <c r="P58" s="4" t="str">
        <f t="shared" si="0"/>
        <v>FRANCIA</v>
      </c>
    </row>
    <row r="59" spans="1:16" x14ac:dyDescent="0.35">
      <c r="A59" s="11" t="s">
        <v>181</v>
      </c>
      <c r="B59" s="4" t="s">
        <v>182</v>
      </c>
      <c r="C59" s="4" t="s">
        <v>156</v>
      </c>
      <c r="D59" s="10" t="s">
        <v>157</v>
      </c>
      <c r="E59" s="4" t="s">
        <v>157</v>
      </c>
      <c r="F59" s="4" t="s">
        <v>157</v>
      </c>
      <c r="G59" s="8" t="s">
        <v>158</v>
      </c>
      <c r="I59" s="4" t="s">
        <v>22</v>
      </c>
      <c r="J59" s="4" t="s">
        <v>159</v>
      </c>
      <c r="K59" s="4">
        <v>124385034</v>
      </c>
      <c r="L59" s="4">
        <v>15000</v>
      </c>
      <c r="M59" s="4">
        <v>10000</v>
      </c>
      <c r="O59" s="4" t="s">
        <v>1843</v>
      </c>
      <c r="P59" s="4" t="str">
        <f t="shared" si="0"/>
        <v>FRANCIA</v>
      </c>
    </row>
    <row r="60" spans="1:16" x14ac:dyDescent="0.35">
      <c r="A60" s="9" t="s">
        <v>183</v>
      </c>
      <c r="B60" t="s">
        <v>184</v>
      </c>
      <c r="C60" s="4" t="s">
        <v>156</v>
      </c>
      <c r="D60" s="4" t="s">
        <v>157</v>
      </c>
      <c r="E60" s="4" t="s">
        <v>157</v>
      </c>
      <c r="F60" s="4" t="s">
        <v>157</v>
      </c>
      <c r="G60" s="8" t="s">
        <v>171</v>
      </c>
      <c r="I60" s="4" t="s">
        <v>22</v>
      </c>
      <c r="J60" s="4" t="s">
        <v>159</v>
      </c>
      <c r="M60" s="4">
        <v>10000</v>
      </c>
      <c r="N60" s="4">
        <v>124398164</v>
      </c>
      <c r="O60" s="4" t="s">
        <v>1843</v>
      </c>
      <c r="P60" s="4" t="str">
        <f t="shared" si="0"/>
        <v>FRANCIA</v>
      </c>
    </row>
    <row r="61" spans="1:16" x14ac:dyDescent="0.35">
      <c r="A61" s="11" t="s">
        <v>185</v>
      </c>
      <c r="B61" s="4" t="s">
        <v>186</v>
      </c>
      <c r="C61" s="4" t="s">
        <v>156</v>
      </c>
      <c r="D61" s="10" t="s">
        <v>157</v>
      </c>
      <c r="E61" s="4" t="s">
        <v>157</v>
      </c>
      <c r="F61" s="4" t="s">
        <v>157</v>
      </c>
      <c r="G61" s="8" t="s">
        <v>158</v>
      </c>
      <c r="I61" s="4" t="s">
        <v>22</v>
      </c>
      <c r="J61" s="4" t="s">
        <v>159</v>
      </c>
      <c r="K61" s="4">
        <v>124181568</v>
      </c>
      <c r="L61" s="4">
        <v>12000</v>
      </c>
      <c r="M61" s="4">
        <v>12000</v>
      </c>
      <c r="O61" s="4" t="s">
        <v>1843</v>
      </c>
      <c r="P61" s="4" t="str">
        <f t="shared" si="0"/>
        <v>FRANCIA</v>
      </c>
    </row>
    <row r="62" spans="1:16" x14ac:dyDescent="0.35">
      <c r="A62" s="11" t="s">
        <v>187</v>
      </c>
      <c r="B62" s="4" t="s">
        <v>186</v>
      </c>
      <c r="C62" s="4" t="s">
        <v>156</v>
      </c>
      <c r="D62" s="10" t="s">
        <v>157</v>
      </c>
      <c r="E62" s="4" t="s">
        <v>157</v>
      </c>
      <c r="F62" s="4" t="s">
        <v>157</v>
      </c>
      <c r="G62" s="8" t="s">
        <v>178</v>
      </c>
      <c r="I62" s="4" t="s">
        <v>33</v>
      </c>
      <c r="J62" s="4" t="s">
        <v>159</v>
      </c>
      <c r="K62" s="4">
        <v>124181568</v>
      </c>
      <c r="L62" s="4">
        <v>12000</v>
      </c>
      <c r="M62" s="4">
        <v>12000</v>
      </c>
      <c r="O62" s="4" t="s">
        <v>1843</v>
      </c>
      <c r="P62" s="4" t="str">
        <f t="shared" si="0"/>
        <v>FRANCIA</v>
      </c>
    </row>
    <row r="63" spans="1:16" x14ac:dyDescent="0.35">
      <c r="A63" s="11" t="s">
        <v>188</v>
      </c>
      <c r="B63" s="4" t="s">
        <v>189</v>
      </c>
      <c r="C63" s="4" t="s">
        <v>156</v>
      </c>
      <c r="D63" s="4" t="s">
        <v>157</v>
      </c>
      <c r="E63" s="4" t="s">
        <v>157</v>
      </c>
      <c r="F63" s="4" t="s">
        <v>157</v>
      </c>
      <c r="G63" s="8" t="s">
        <v>158</v>
      </c>
      <c r="I63" s="4" t="s">
        <v>22</v>
      </c>
      <c r="J63" s="4" t="s">
        <v>159</v>
      </c>
      <c r="K63" s="4">
        <v>124041604</v>
      </c>
      <c r="L63" s="4">
        <v>12000</v>
      </c>
      <c r="M63" s="4">
        <v>12000</v>
      </c>
      <c r="O63" s="4" t="s">
        <v>1843</v>
      </c>
      <c r="P63" s="4" t="str">
        <f t="shared" si="0"/>
        <v>FRANCIA</v>
      </c>
    </row>
    <row r="64" spans="1:16" x14ac:dyDescent="0.35">
      <c r="A64" s="11" t="s">
        <v>190</v>
      </c>
      <c r="B64" s="4" t="s">
        <v>191</v>
      </c>
      <c r="C64" s="4" t="s">
        <v>156</v>
      </c>
      <c r="D64" s="4" t="s">
        <v>157</v>
      </c>
      <c r="E64" s="4" t="s">
        <v>157</v>
      </c>
      <c r="F64" s="4" t="s">
        <v>157</v>
      </c>
      <c r="G64" s="8" t="s">
        <v>171</v>
      </c>
      <c r="I64" s="4" t="s">
        <v>33</v>
      </c>
      <c r="J64" s="4" t="s">
        <v>159</v>
      </c>
      <c r="L64" s="4">
        <v>0</v>
      </c>
      <c r="M64" s="4">
        <v>12000</v>
      </c>
      <c r="O64" s="4" t="s">
        <v>1843</v>
      </c>
      <c r="P64" s="4" t="str">
        <f t="shared" si="0"/>
        <v>FRANCIA</v>
      </c>
    </row>
    <row r="65" spans="1:16" x14ac:dyDescent="0.35">
      <c r="A65" s="11" t="s">
        <v>192</v>
      </c>
      <c r="B65" s="4" t="s">
        <v>193</v>
      </c>
      <c r="C65" s="4" t="s">
        <v>156</v>
      </c>
      <c r="D65" s="10" t="s">
        <v>157</v>
      </c>
      <c r="E65" s="4" t="s">
        <v>157</v>
      </c>
      <c r="F65" s="4" t="s">
        <v>157</v>
      </c>
      <c r="G65" s="8" t="s">
        <v>164</v>
      </c>
      <c r="I65" s="4" t="s">
        <v>22</v>
      </c>
      <c r="K65" s="4">
        <v>124081526</v>
      </c>
      <c r="L65" s="4">
        <v>15000</v>
      </c>
      <c r="M65" s="4">
        <v>15000</v>
      </c>
      <c r="N65" s="4">
        <v>124081526</v>
      </c>
      <c r="O65" s="4" t="s">
        <v>1843</v>
      </c>
      <c r="P65" s="4" t="str">
        <f t="shared" si="0"/>
        <v>FRANCIA</v>
      </c>
    </row>
    <row r="66" spans="1:16" x14ac:dyDescent="0.35">
      <c r="A66" s="7" t="s">
        <v>194</v>
      </c>
      <c r="B66" s="4" t="s">
        <v>195</v>
      </c>
      <c r="C66" s="4" t="s">
        <v>156</v>
      </c>
      <c r="D66" s="4" t="s">
        <v>157</v>
      </c>
      <c r="E66" s="4" t="s">
        <v>157</v>
      </c>
      <c r="F66" s="4" t="s">
        <v>157</v>
      </c>
      <c r="G66" s="8" t="s">
        <v>171</v>
      </c>
      <c r="I66" s="4" t="s">
        <v>22</v>
      </c>
      <c r="K66" s="4">
        <v>124192510</v>
      </c>
      <c r="L66" s="4">
        <v>15000</v>
      </c>
      <c r="M66" s="4">
        <v>15000</v>
      </c>
      <c r="N66" s="4">
        <v>124192510</v>
      </c>
      <c r="O66" s="4" t="s">
        <v>1843</v>
      </c>
      <c r="P66" s="4" t="str">
        <f t="shared" si="0"/>
        <v>FRANCIA</v>
      </c>
    </row>
    <row r="67" spans="1:16" x14ac:dyDescent="0.35">
      <c r="A67" s="9" t="s">
        <v>196</v>
      </c>
      <c r="B67" t="s">
        <v>197</v>
      </c>
      <c r="C67" s="4" t="s">
        <v>156</v>
      </c>
      <c r="D67" s="4" t="s">
        <v>157</v>
      </c>
      <c r="E67" s="4" t="s">
        <v>157</v>
      </c>
      <c r="F67" s="4" t="s">
        <v>157</v>
      </c>
      <c r="G67" s="8" t="s">
        <v>171</v>
      </c>
      <c r="I67" s="4" t="s">
        <v>22</v>
      </c>
      <c r="K67" s="12">
        <v>124199608</v>
      </c>
      <c r="L67" s="4">
        <v>15000</v>
      </c>
      <c r="M67" s="4">
        <v>15000</v>
      </c>
      <c r="N67" s="4">
        <v>124199608</v>
      </c>
      <c r="O67" s="4" t="s">
        <v>1843</v>
      </c>
      <c r="P67" s="4" t="str">
        <f t="shared" ref="P67:P130" si="1">+F67</f>
        <v>FRANCIA</v>
      </c>
    </row>
    <row r="68" spans="1:16" x14ac:dyDescent="0.35">
      <c r="A68" s="11" t="s">
        <v>198</v>
      </c>
      <c r="B68" t="s">
        <v>199</v>
      </c>
      <c r="C68" s="4" t="s">
        <v>156</v>
      </c>
      <c r="D68" s="4" t="s">
        <v>157</v>
      </c>
      <c r="E68" s="4" t="s">
        <v>157</v>
      </c>
      <c r="F68" s="4" t="s">
        <v>157</v>
      </c>
      <c r="G68" s="8" t="s">
        <v>171</v>
      </c>
      <c r="I68" s="4" t="s">
        <v>22</v>
      </c>
      <c r="J68" s="4" t="s">
        <v>159</v>
      </c>
      <c r="K68" s="12">
        <v>124382289</v>
      </c>
      <c r="L68" s="4">
        <v>15000</v>
      </c>
      <c r="M68" s="4">
        <v>15000</v>
      </c>
      <c r="O68" s="4" t="s">
        <v>1843</v>
      </c>
      <c r="P68" s="4" t="str">
        <f t="shared" si="1"/>
        <v>FRANCIA</v>
      </c>
    </row>
    <row r="69" spans="1:16" x14ac:dyDescent="0.35">
      <c r="A69" s="11" t="s">
        <v>200</v>
      </c>
      <c r="B69" s="4" t="s">
        <v>201</v>
      </c>
      <c r="C69" s="4" t="s">
        <v>156</v>
      </c>
      <c r="D69" s="10" t="s">
        <v>157</v>
      </c>
      <c r="E69" s="4" t="s">
        <v>157</v>
      </c>
      <c r="F69" s="4" t="s">
        <v>157</v>
      </c>
      <c r="G69" s="8" t="s">
        <v>171</v>
      </c>
      <c r="I69" s="4" t="s">
        <v>22</v>
      </c>
      <c r="K69" s="12">
        <v>124220259</v>
      </c>
      <c r="L69" s="4">
        <v>15000</v>
      </c>
      <c r="M69" s="4">
        <v>15000</v>
      </c>
      <c r="O69" s="4" t="s">
        <v>1843</v>
      </c>
      <c r="P69" s="4" t="str">
        <f t="shared" si="1"/>
        <v>FRANCIA</v>
      </c>
    </row>
    <row r="70" spans="1:16" x14ac:dyDescent="0.35">
      <c r="A70" s="11" t="s">
        <v>202</v>
      </c>
      <c r="B70" s="4" t="s">
        <v>203</v>
      </c>
      <c r="C70" s="4" t="s">
        <v>156</v>
      </c>
      <c r="D70" s="4" t="s">
        <v>157</v>
      </c>
      <c r="E70" s="4" t="s">
        <v>157</v>
      </c>
      <c r="F70" s="4" t="s">
        <v>157</v>
      </c>
      <c r="G70" s="8" t="s">
        <v>171</v>
      </c>
      <c r="I70" s="4" t="s">
        <v>22</v>
      </c>
      <c r="K70" s="12">
        <v>124304620</v>
      </c>
      <c r="L70" s="4">
        <v>15000</v>
      </c>
      <c r="M70" s="4">
        <v>15000</v>
      </c>
      <c r="O70" s="4" t="s">
        <v>1843</v>
      </c>
      <c r="P70" s="4" t="str">
        <f t="shared" si="1"/>
        <v>FRANCIA</v>
      </c>
    </row>
    <row r="71" spans="1:16" x14ac:dyDescent="0.35">
      <c r="A71" s="11" t="s">
        <v>204</v>
      </c>
      <c r="B71" s="4" t="s">
        <v>205</v>
      </c>
      <c r="C71" s="4" t="s">
        <v>156</v>
      </c>
      <c r="D71" s="4" t="s">
        <v>157</v>
      </c>
      <c r="E71" s="4" t="s">
        <v>157</v>
      </c>
      <c r="F71" s="4" t="s">
        <v>157</v>
      </c>
      <c r="G71" s="8" t="s">
        <v>164</v>
      </c>
      <c r="I71" s="4" t="s">
        <v>22</v>
      </c>
      <c r="J71" s="4" t="s">
        <v>159</v>
      </c>
      <c r="K71" s="4">
        <v>124391627</v>
      </c>
      <c r="L71" s="4">
        <v>15000</v>
      </c>
      <c r="M71" s="4">
        <v>15000</v>
      </c>
      <c r="O71" s="4" t="s">
        <v>1843</v>
      </c>
      <c r="P71" s="4" t="str">
        <f t="shared" si="1"/>
        <v>FRANCIA</v>
      </c>
    </row>
    <row r="72" spans="1:16" x14ac:dyDescent="0.35">
      <c r="A72" s="9" t="s">
        <v>206</v>
      </c>
      <c r="B72" t="s">
        <v>207</v>
      </c>
      <c r="C72" s="4" t="s">
        <v>156</v>
      </c>
      <c r="D72" s="10" t="s">
        <v>157</v>
      </c>
      <c r="E72" s="4" t="s">
        <v>157</v>
      </c>
      <c r="F72" s="4" t="s">
        <v>157</v>
      </c>
      <c r="G72" s="8" t="s">
        <v>171</v>
      </c>
      <c r="I72" s="4" t="s">
        <v>22</v>
      </c>
      <c r="K72" s="4">
        <v>124363648</v>
      </c>
      <c r="L72" s="4">
        <v>15000</v>
      </c>
      <c r="M72" s="4">
        <v>15000</v>
      </c>
      <c r="O72" s="4" t="s">
        <v>1843</v>
      </c>
      <c r="P72" s="4" t="str">
        <f t="shared" si="1"/>
        <v>FRANCIA</v>
      </c>
    </row>
    <row r="73" spans="1:16" x14ac:dyDescent="0.35">
      <c r="A73" s="11" t="s">
        <v>208</v>
      </c>
      <c r="B73" s="4" t="s">
        <v>209</v>
      </c>
      <c r="C73" s="4" t="s">
        <v>156</v>
      </c>
      <c r="D73" s="10" t="s">
        <v>157</v>
      </c>
      <c r="E73" s="4" t="s">
        <v>157</v>
      </c>
      <c r="F73" s="4" t="s">
        <v>157</v>
      </c>
      <c r="G73" s="8" t="s">
        <v>158</v>
      </c>
      <c r="I73" s="4" t="s">
        <v>22</v>
      </c>
      <c r="K73" s="12">
        <v>124073406</v>
      </c>
      <c r="L73" s="4">
        <v>15000</v>
      </c>
      <c r="M73" s="4">
        <v>15000</v>
      </c>
      <c r="O73" s="4" t="s">
        <v>1843</v>
      </c>
      <c r="P73" s="4" t="str">
        <f t="shared" si="1"/>
        <v>FRANCIA</v>
      </c>
    </row>
    <row r="74" spans="1:16" x14ac:dyDescent="0.35">
      <c r="A74" s="11" t="s">
        <v>210</v>
      </c>
      <c r="B74" s="4" t="s">
        <v>211</v>
      </c>
      <c r="C74" s="4" t="s">
        <v>156</v>
      </c>
      <c r="D74" s="10" t="s">
        <v>157</v>
      </c>
      <c r="E74" s="4" t="s">
        <v>157</v>
      </c>
      <c r="F74" s="4" t="s">
        <v>157</v>
      </c>
      <c r="G74" s="8" t="s">
        <v>164</v>
      </c>
      <c r="I74" s="4" t="s">
        <v>22</v>
      </c>
      <c r="K74" s="12">
        <v>124189773</v>
      </c>
      <c r="L74" s="4">
        <v>15000</v>
      </c>
      <c r="M74" s="4">
        <v>15000</v>
      </c>
      <c r="O74" s="4" t="s">
        <v>1843</v>
      </c>
      <c r="P74" s="4" t="str">
        <f t="shared" si="1"/>
        <v>FRANCIA</v>
      </c>
    </row>
    <row r="75" spans="1:16" x14ac:dyDescent="0.35">
      <c r="A75" s="9" t="s">
        <v>212</v>
      </c>
      <c r="B75" t="s">
        <v>213</v>
      </c>
      <c r="C75" s="4" t="s">
        <v>156</v>
      </c>
      <c r="D75" s="4" t="s">
        <v>157</v>
      </c>
      <c r="E75" s="4" t="s">
        <v>157</v>
      </c>
      <c r="F75" s="4" t="s">
        <v>157</v>
      </c>
      <c r="G75" s="8" t="s">
        <v>164</v>
      </c>
      <c r="I75" s="4" t="s">
        <v>22</v>
      </c>
      <c r="K75" s="4">
        <v>124401467</v>
      </c>
      <c r="L75" s="4">
        <v>8000</v>
      </c>
      <c r="M75" s="4">
        <v>15000</v>
      </c>
      <c r="O75" s="4" t="s">
        <v>1843</v>
      </c>
      <c r="P75" s="4" t="str">
        <f t="shared" si="1"/>
        <v>FRANCIA</v>
      </c>
    </row>
    <row r="76" spans="1:16" x14ac:dyDescent="0.35">
      <c r="A76" s="11" t="s">
        <v>214</v>
      </c>
      <c r="B76" s="4" t="s">
        <v>215</v>
      </c>
      <c r="C76" s="4" t="s">
        <v>156</v>
      </c>
      <c r="D76" s="10" t="s">
        <v>157</v>
      </c>
      <c r="E76" s="4" t="s">
        <v>157</v>
      </c>
      <c r="F76" s="4" t="s">
        <v>157</v>
      </c>
      <c r="G76" s="8" t="s">
        <v>158</v>
      </c>
      <c r="I76" s="4" t="s">
        <v>22</v>
      </c>
      <c r="J76" s="4" t="s">
        <v>159</v>
      </c>
      <c r="K76" s="12">
        <v>124304890</v>
      </c>
      <c r="L76" s="4">
        <v>15000</v>
      </c>
      <c r="M76" s="4">
        <v>15000</v>
      </c>
      <c r="O76" s="4" t="s">
        <v>1843</v>
      </c>
      <c r="P76" s="4" t="str">
        <f t="shared" si="1"/>
        <v>FRANCIA</v>
      </c>
    </row>
    <row r="77" spans="1:16" x14ac:dyDescent="0.35">
      <c r="A77" s="9" t="s">
        <v>216</v>
      </c>
      <c r="B77" t="s">
        <v>217</v>
      </c>
      <c r="C77" s="4" t="s">
        <v>156</v>
      </c>
      <c r="D77" s="10" t="s">
        <v>157</v>
      </c>
      <c r="E77" s="4" t="s">
        <v>157</v>
      </c>
      <c r="F77" s="4" t="s">
        <v>157</v>
      </c>
      <c r="G77" s="8" t="s">
        <v>158</v>
      </c>
      <c r="I77" s="4" t="s">
        <v>22</v>
      </c>
      <c r="J77" s="4" t="s">
        <v>159</v>
      </c>
      <c r="K77" s="4">
        <v>124136896</v>
      </c>
      <c r="L77" s="4">
        <v>15000</v>
      </c>
      <c r="M77" s="4">
        <v>15000</v>
      </c>
      <c r="O77" s="4" t="s">
        <v>1843</v>
      </c>
      <c r="P77" s="4" t="str">
        <f t="shared" si="1"/>
        <v>FRANCIA</v>
      </c>
    </row>
    <row r="78" spans="1:16" x14ac:dyDescent="0.35">
      <c r="A78" s="11" t="s">
        <v>218</v>
      </c>
      <c r="B78" s="4" t="s">
        <v>219</v>
      </c>
      <c r="C78" s="4" t="s">
        <v>156</v>
      </c>
      <c r="D78" s="10" t="s">
        <v>157</v>
      </c>
      <c r="E78" s="4" t="s">
        <v>157</v>
      </c>
      <c r="F78" s="4" t="s">
        <v>157</v>
      </c>
      <c r="G78" s="8" t="s">
        <v>158</v>
      </c>
      <c r="I78" s="4" t="s">
        <v>22</v>
      </c>
      <c r="K78" s="4">
        <v>124144688</v>
      </c>
      <c r="L78" s="4">
        <v>15000</v>
      </c>
      <c r="M78" s="4">
        <v>15000</v>
      </c>
      <c r="O78" s="4" t="s">
        <v>1843</v>
      </c>
      <c r="P78" s="4" t="str">
        <f t="shared" si="1"/>
        <v>FRANCIA</v>
      </c>
    </row>
    <row r="79" spans="1:16" x14ac:dyDescent="0.35">
      <c r="A79" s="11" t="s">
        <v>220</v>
      </c>
      <c r="B79" s="4" t="s">
        <v>221</v>
      </c>
      <c r="C79" s="4" t="s">
        <v>156</v>
      </c>
      <c r="D79" s="10" t="s">
        <v>157</v>
      </c>
      <c r="E79" s="4" t="s">
        <v>157</v>
      </c>
      <c r="F79" s="4" t="s">
        <v>157</v>
      </c>
      <c r="G79" s="8" t="s">
        <v>171</v>
      </c>
      <c r="I79" s="4" t="s">
        <v>22</v>
      </c>
      <c r="K79" s="12">
        <v>124391596</v>
      </c>
      <c r="L79" s="4">
        <v>15000</v>
      </c>
      <c r="M79" s="4">
        <v>15000</v>
      </c>
      <c r="O79" s="4" t="s">
        <v>1843</v>
      </c>
      <c r="P79" s="4" t="str">
        <f t="shared" si="1"/>
        <v>FRANCIA</v>
      </c>
    </row>
    <row r="80" spans="1:16" x14ac:dyDescent="0.35">
      <c r="A80" s="7" t="s">
        <v>222</v>
      </c>
      <c r="B80" s="4" t="s">
        <v>223</v>
      </c>
      <c r="C80" s="4" t="s">
        <v>156</v>
      </c>
      <c r="D80" s="10" t="s">
        <v>157</v>
      </c>
      <c r="E80" s="4" t="s">
        <v>157</v>
      </c>
      <c r="F80" s="4" t="s">
        <v>157</v>
      </c>
      <c r="G80" s="8" t="s">
        <v>164</v>
      </c>
      <c r="I80" s="4" t="s">
        <v>22</v>
      </c>
      <c r="J80" s="4" t="s">
        <v>159</v>
      </c>
      <c r="M80" s="4">
        <v>15000</v>
      </c>
      <c r="N80" s="4">
        <v>124334867</v>
      </c>
      <c r="O80" s="4" t="s">
        <v>1843</v>
      </c>
      <c r="P80" s="4" t="str">
        <f t="shared" si="1"/>
        <v>FRANCIA</v>
      </c>
    </row>
    <row r="81" spans="1:16" x14ac:dyDescent="0.35">
      <c r="A81" s="9" t="s">
        <v>224</v>
      </c>
      <c r="B81" t="s">
        <v>225</v>
      </c>
      <c r="C81" s="4" t="s">
        <v>156</v>
      </c>
      <c r="D81" s="4" t="s">
        <v>157</v>
      </c>
      <c r="E81" s="4" t="s">
        <v>157</v>
      </c>
      <c r="F81" s="4" t="s">
        <v>157</v>
      </c>
      <c r="G81" s="8" t="s">
        <v>171</v>
      </c>
      <c r="I81" s="4" t="s">
        <v>22</v>
      </c>
      <c r="J81" s="4" t="s">
        <v>159</v>
      </c>
      <c r="M81" s="4">
        <v>15000</v>
      </c>
      <c r="O81" s="4" t="s">
        <v>1843</v>
      </c>
      <c r="P81" s="4" t="str">
        <f t="shared" si="1"/>
        <v>FRANCIA</v>
      </c>
    </row>
    <row r="82" spans="1:16" x14ac:dyDescent="0.35">
      <c r="A82" s="7" t="s">
        <v>226</v>
      </c>
      <c r="B82" s="4" t="s">
        <v>227</v>
      </c>
      <c r="C82" s="4" t="s">
        <v>156</v>
      </c>
      <c r="D82" s="4" t="s">
        <v>157</v>
      </c>
      <c r="E82" s="4" t="s">
        <v>157</v>
      </c>
      <c r="F82" s="4" t="s">
        <v>157</v>
      </c>
      <c r="G82" s="8" t="s">
        <v>171</v>
      </c>
      <c r="I82" s="4" t="s">
        <v>22</v>
      </c>
      <c r="J82" s="4" t="s">
        <v>159</v>
      </c>
      <c r="K82" s="12"/>
      <c r="M82" s="4">
        <v>15000</v>
      </c>
      <c r="O82" s="4" t="s">
        <v>1843</v>
      </c>
      <c r="P82" s="4" t="str">
        <f t="shared" si="1"/>
        <v>FRANCIA</v>
      </c>
    </row>
    <row r="83" spans="1:16" x14ac:dyDescent="0.35">
      <c r="A83" s="11" t="s">
        <v>228</v>
      </c>
      <c r="B83" s="4" t="s">
        <v>229</v>
      </c>
      <c r="C83" s="4" t="s">
        <v>156</v>
      </c>
      <c r="D83" s="10" t="s">
        <v>157</v>
      </c>
      <c r="E83" s="4" t="s">
        <v>157</v>
      </c>
      <c r="F83" s="4" t="s">
        <v>157</v>
      </c>
      <c r="G83" s="8" t="s">
        <v>164</v>
      </c>
      <c r="I83" s="4" t="s">
        <v>22</v>
      </c>
      <c r="J83" s="4" t="s">
        <v>159</v>
      </c>
      <c r="K83" s="4">
        <v>124042657</v>
      </c>
      <c r="L83" s="4">
        <v>18000</v>
      </c>
      <c r="M83" s="4">
        <v>18000</v>
      </c>
      <c r="O83" s="4" t="s">
        <v>1843</v>
      </c>
      <c r="P83" s="4" t="str">
        <f t="shared" si="1"/>
        <v>FRANCIA</v>
      </c>
    </row>
    <row r="84" spans="1:16" x14ac:dyDescent="0.35">
      <c r="A84" s="9" t="s">
        <v>230</v>
      </c>
      <c r="B84" t="s">
        <v>231</v>
      </c>
      <c r="C84" s="4" t="s">
        <v>156</v>
      </c>
      <c r="D84" s="4" t="s">
        <v>157</v>
      </c>
      <c r="E84" s="4" t="s">
        <v>157</v>
      </c>
      <c r="F84" s="4" t="s">
        <v>157</v>
      </c>
      <c r="G84" s="8" t="s">
        <v>164</v>
      </c>
      <c r="I84" s="4" t="s">
        <v>22</v>
      </c>
      <c r="J84" s="4" t="s">
        <v>159</v>
      </c>
      <c r="K84" s="12">
        <v>124038695</v>
      </c>
      <c r="L84" s="4">
        <v>20000</v>
      </c>
      <c r="M84" s="4">
        <v>20000</v>
      </c>
      <c r="N84" s="4">
        <v>124038695</v>
      </c>
      <c r="O84" s="4" t="s">
        <v>1843</v>
      </c>
      <c r="P84" s="4" t="str">
        <f t="shared" si="1"/>
        <v>FRANCIA</v>
      </c>
    </row>
    <row r="85" spans="1:16" x14ac:dyDescent="0.35">
      <c r="A85" s="11" t="s">
        <v>232</v>
      </c>
      <c r="B85" s="4" t="s">
        <v>233</v>
      </c>
      <c r="C85" s="4" t="s">
        <v>156</v>
      </c>
      <c r="D85" s="10" t="s">
        <v>157</v>
      </c>
      <c r="E85" s="4" t="s">
        <v>157</v>
      </c>
      <c r="F85" s="4" t="s">
        <v>157</v>
      </c>
      <c r="G85" s="8" t="s">
        <v>164</v>
      </c>
      <c r="I85" s="4" t="s">
        <v>22</v>
      </c>
      <c r="J85" s="4" t="s">
        <v>159</v>
      </c>
      <c r="K85" s="4">
        <v>124096500</v>
      </c>
      <c r="L85" s="4">
        <v>20000</v>
      </c>
      <c r="M85" s="4">
        <v>20000</v>
      </c>
      <c r="N85" s="4">
        <v>124096500</v>
      </c>
      <c r="O85" s="4" t="s">
        <v>1843</v>
      </c>
      <c r="P85" s="4" t="str">
        <f t="shared" si="1"/>
        <v>FRANCIA</v>
      </c>
    </row>
    <row r="86" spans="1:16" x14ac:dyDescent="0.35">
      <c r="A86" s="11" t="s">
        <v>234</v>
      </c>
      <c r="B86" s="4" t="s">
        <v>235</v>
      </c>
      <c r="C86" s="9" t="s">
        <v>156</v>
      </c>
      <c r="D86" s="10" t="s">
        <v>157</v>
      </c>
      <c r="E86" s="4" t="s">
        <v>157</v>
      </c>
      <c r="F86" s="4" t="s">
        <v>157</v>
      </c>
      <c r="G86" s="8" t="s">
        <v>164</v>
      </c>
      <c r="I86" s="4" t="s">
        <v>22</v>
      </c>
      <c r="J86" s="4" t="s">
        <v>159</v>
      </c>
      <c r="K86" s="12">
        <v>124104407</v>
      </c>
      <c r="L86" s="4">
        <v>20000</v>
      </c>
      <c r="M86" s="4">
        <v>20000</v>
      </c>
      <c r="N86" s="4">
        <v>124104407</v>
      </c>
      <c r="O86" s="4" t="s">
        <v>1843</v>
      </c>
      <c r="P86" s="4" t="str">
        <f t="shared" si="1"/>
        <v>FRANCIA</v>
      </c>
    </row>
    <row r="87" spans="1:16" x14ac:dyDescent="0.35">
      <c r="A87" s="11" t="s">
        <v>236</v>
      </c>
      <c r="B87" s="15" t="s">
        <v>237</v>
      </c>
      <c r="C87" s="4" t="s">
        <v>156</v>
      </c>
      <c r="D87" s="10" t="s">
        <v>157</v>
      </c>
      <c r="E87" s="4" t="s">
        <v>157</v>
      </c>
      <c r="F87" s="4" t="s">
        <v>157</v>
      </c>
      <c r="G87" s="8" t="s">
        <v>158</v>
      </c>
      <c r="I87" s="4" t="s">
        <v>22</v>
      </c>
      <c r="J87" s="4" t="s">
        <v>159</v>
      </c>
      <c r="K87" s="4">
        <v>124142148</v>
      </c>
      <c r="L87" s="4">
        <v>20000</v>
      </c>
      <c r="M87" s="4">
        <v>20000</v>
      </c>
      <c r="N87" s="4">
        <v>124142148</v>
      </c>
      <c r="O87" s="4" t="s">
        <v>1843</v>
      </c>
      <c r="P87" s="4" t="str">
        <f t="shared" si="1"/>
        <v>FRANCIA</v>
      </c>
    </row>
    <row r="88" spans="1:16" x14ac:dyDescent="0.35">
      <c r="A88" s="9" t="s">
        <v>238</v>
      </c>
      <c r="B88" t="s">
        <v>239</v>
      </c>
      <c r="C88" s="4" t="s">
        <v>156</v>
      </c>
      <c r="D88" s="4" t="s">
        <v>157</v>
      </c>
      <c r="E88" s="4" t="s">
        <v>157</v>
      </c>
      <c r="F88" s="4" t="s">
        <v>157</v>
      </c>
      <c r="G88" s="8" t="s">
        <v>158</v>
      </c>
      <c r="I88" s="4" t="s">
        <v>22</v>
      </c>
      <c r="J88" s="4" t="s">
        <v>159</v>
      </c>
      <c r="K88" s="4">
        <v>124169617</v>
      </c>
      <c r="L88" s="4">
        <v>20000</v>
      </c>
      <c r="M88" s="4">
        <v>20000</v>
      </c>
      <c r="N88" s="4">
        <v>124169617</v>
      </c>
      <c r="O88" s="4" t="s">
        <v>1843</v>
      </c>
      <c r="P88" s="4" t="str">
        <f t="shared" si="1"/>
        <v>FRANCIA</v>
      </c>
    </row>
    <row r="89" spans="1:16" x14ac:dyDescent="0.35">
      <c r="A89" s="11" t="s">
        <v>240</v>
      </c>
      <c r="B89" s="4" t="s">
        <v>241</v>
      </c>
      <c r="C89" s="4" t="s">
        <v>156</v>
      </c>
      <c r="D89" s="4" t="s">
        <v>157</v>
      </c>
      <c r="E89" s="4" t="s">
        <v>157</v>
      </c>
      <c r="F89" s="4" t="s">
        <v>157</v>
      </c>
      <c r="G89" s="8" t="s">
        <v>171</v>
      </c>
      <c r="I89" s="4" t="s">
        <v>22</v>
      </c>
      <c r="J89" s="4" t="s">
        <v>159</v>
      </c>
      <c r="K89" s="4">
        <v>124145158</v>
      </c>
      <c r="L89" s="4">
        <v>20000</v>
      </c>
      <c r="M89" s="4">
        <v>20000</v>
      </c>
      <c r="O89" s="4" t="s">
        <v>1843</v>
      </c>
      <c r="P89" s="4" t="str">
        <f t="shared" si="1"/>
        <v>FRANCIA</v>
      </c>
    </row>
    <row r="90" spans="1:16" x14ac:dyDescent="0.35">
      <c r="A90" s="7" t="s">
        <v>242</v>
      </c>
      <c r="B90" s="4" t="s">
        <v>243</v>
      </c>
      <c r="C90" s="4" t="s">
        <v>244</v>
      </c>
      <c r="D90" s="4" t="s">
        <v>157</v>
      </c>
      <c r="E90" s="4" t="s">
        <v>157</v>
      </c>
      <c r="F90" s="4" t="s">
        <v>157</v>
      </c>
      <c r="G90" s="8" t="s">
        <v>171</v>
      </c>
      <c r="I90" s="4" t="s">
        <v>33</v>
      </c>
      <c r="J90" s="4" t="s">
        <v>159</v>
      </c>
      <c r="K90" s="4">
        <v>124004941</v>
      </c>
      <c r="L90" s="4">
        <v>20000</v>
      </c>
      <c r="M90" s="4">
        <v>20000</v>
      </c>
      <c r="O90" s="4" t="s">
        <v>1843</v>
      </c>
      <c r="P90" s="4" t="str">
        <f t="shared" si="1"/>
        <v>FRANCIA</v>
      </c>
    </row>
    <row r="91" spans="1:16" x14ac:dyDescent="0.35">
      <c r="A91" s="7" t="s">
        <v>245</v>
      </c>
      <c r="B91" s="4" t="s">
        <v>246</v>
      </c>
      <c r="C91" s="4" t="s">
        <v>156</v>
      </c>
      <c r="D91" s="10" t="s">
        <v>157</v>
      </c>
      <c r="E91" s="4" t="s">
        <v>157</v>
      </c>
      <c r="F91" s="4" t="s">
        <v>157</v>
      </c>
      <c r="G91" s="8" t="s">
        <v>158</v>
      </c>
      <c r="I91" s="4" t="s">
        <v>22</v>
      </c>
      <c r="J91" s="4" t="s">
        <v>159</v>
      </c>
      <c r="K91" s="12">
        <v>124039064</v>
      </c>
      <c r="L91" s="4">
        <v>20000</v>
      </c>
      <c r="M91" s="4">
        <v>20000</v>
      </c>
      <c r="O91" s="4" t="s">
        <v>1843</v>
      </c>
      <c r="P91" s="4" t="str">
        <f t="shared" si="1"/>
        <v>FRANCIA</v>
      </c>
    </row>
    <row r="92" spans="1:16" x14ac:dyDescent="0.35">
      <c r="A92" s="9" t="s">
        <v>247</v>
      </c>
      <c r="B92" t="s">
        <v>248</v>
      </c>
      <c r="C92" s="4" t="s">
        <v>156</v>
      </c>
      <c r="D92" s="4" t="s">
        <v>157</v>
      </c>
      <c r="E92" s="4" t="s">
        <v>157</v>
      </c>
      <c r="F92" s="4" t="s">
        <v>157</v>
      </c>
      <c r="G92" s="8" t="s">
        <v>158</v>
      </c>
      <c r="I92" s="4" t="s">
        <v>22</v>
      </c>
      <c r="J92" s="4" t="s">
        <v>159</v>
      </c>
      <c r="K92" s="12">
        <v>124304593</v>
      </c>
      <c r="L92" s="4">
        <v>20000</v>
      </c>
      <c r="M92" s="4">
        <v>20000</v>
      </c>
      <c r="O92" s="4" t="s">
        <v>1843</v>
      </c>
      <c r="P92" s="4" t="str">
        <f t="shared" si="1"/>
        <v>FRANCIA</v>
      </c>
    </row>
    <row r="93" spans="1:16" x14ac:dyDescent="0.35">
      <c r="A93" s="9" t="s">
        <v>249</v>
      </c>
      <c r="B93" t="s">
        <v>250</v>
      </c>
      <c r="C93" s="4" t="s">
        <v>244</v>
      </c>
      <c r="D93" s="4" t="s">
        <v>157</v>
      </c>
      <c r="E93" s="4" t="s">
        <v>157</v>
      </c>
      <c r="F93" s="4" t="s">
        <v>157</v>
      </c>
      <c r="G93" s="8" t="s">
        <v>164</v>
      </c>
      <c r="I93" s="4" t="s">
        <v>22</v>
      </c>
      <c r="J93" s="4" t="s">
        <v>159</v>
      </c>
      <c r="K93" s="12">
        <v>124019680</v>
      </c>
      <c r="L93" s="4">
        <v>20000</v>
      </c>
      <c r="M93" s="4">
        <v>20000</v>
      </c>
      <c r="O93" s="4" t="s">
        <v>1843</v>
      </c>
      <c r="P93" s="4" t="str">
        <f t="shared" si="1"/>
        <v>FRANCIA</v>
      </c>
    </row>
    <row r="94" spans="1:16" x14ac:dyDescent="0.35">
      <c r="A94" s="9" t="s">
        <v>251</v>
      </c>
      <c r="B94" t="s">
        <v>252</v>
      </c>
      <c r="C94" s="4" t="s">
        <v>156</v>
      </c>
      <c r="D94" s="4" t="s">
        <v>157</v>
      </c>
      <c r="E94" s="4" t="s">
        <v>157</v>
      </c>
      <c r="F94" s="4" t="s">
        <v>157</v>
      </c>
      <c r="G94" s="8" t="s">
        <v>171</v>
      </c>
      <c r="I94" s="4" t="s">
        <v>22</v>
      </c>
      <c r="J94" s="4" t="s">
        <v>159</v>
      </c>
      <c r="K94" s="12">
        <v>124165371</v>
      </c>
      <c r="L94" s="4">
        <v>20000</v>
      </c>
      <c r="M94" s="4">
        <v>20000</v>
      </c>
      <c r="O94" s="4" t="s">
        <v>1843</v>
      </c>
      <c r="P94" s="4" t="str">
        <f t="shared" si="1"/>
        <v>FRANCIA</v>
      </c>
    </row>
    <row r="95" spans="1:16" x14ac:dyDescent="0.35">
      <c r="A95" s="7" t="s">
        <v>253</v>
      </c>
      <c r="B95" s="4" t="s">
        <v>254</v>
      </c>
      <c r="C95" s="4" t="s">
        <v>156</v>
      </c>
      <c r="D95" s="4" t="s">
        <v>157</v>
      </c>
      <c r="E95" s="4" t="s">
        <v>157</v>
      </c>
      <c r="F95" s="4" t="s">
        <v>157</v>
      </c>
      <c r="G95" s="8" t="s">
        <v>158</v>
      </c>
      <c r="I95" s="4" t="s">
        <v>22</v>
      </c>
      <c r="J95" s="4" t="s">
        <v>159</v>
      </c>
      <c r="K95" s="12">
        <v>124121776</v>
      </c>
      <c r="L95" s="4">
        <v>20000</v>
      </c>
      <c r="M95" s="4">
        <v>20000</v>
      </c>
      <c r="O95" s="4" t="s">
        <v>1843</v>
      </c>
      <c r="P95" s="4" t="str">
        <f t="shared" si="1"/>
        <v>FRANCIA</v>
      </c>
    </row>
    <row r="96" spans="1:16" x14ac:dyDescent="0.35">
      <c r="A96" s="7" t="s">
        <v>255</v>
      </c>
      <c r="B96" s="4" t="s">
        <v>256</v>
      </c>
      <c r="C96" s="4" t="s">
        <v>156</v>
      </c>
      <c r="D96" s="4" t="s">
        <v>157</v>
      </c>
      <c r="E96" s="4" t="s">
        <v>157</v>
      </c>
      <c r="F96" s="4" t="s">
        <v>157</v>
      </c>
      <c r="G96" s="8" t="s">
        <v>158</v>
      </c>
      <c r="I96" s="4" t="s">
        <v>33</v>
      </c>
      <c r="J96" s="4" t="s">
        <v>159</v>
      </c>
      <c r="K96" s="12">
        <v>124138342</v>
      </c>
      <c r="L96" s="4">
        <v>20000</v>
      </c>
      <c r="M96" s="4">
        <v>20000</v>
      </c>
      <c r="O96" s="4" t="s">
        <v>1843</v>
      </c>
      <c r="P96" s="4" t="str">
        <f t="shared" si="1"/>
        <v>FRANCIA</v>
      </c>
    </row>
    <row r="97" spans="1:16" x14ac:dyDescent="0.35">
      <c r="A97" s="7" t="s">
        <v>257</v>
      </c>
      <c r="B97" s="4" t="s">
        <v>258</v>
      </c>
      <c r="C97" s="4" t="s">
        <v>156</v>
      </c>
      <c r="D97" s="4" t="s">
        <v>157</v>
      </c>
      <c r="E97" s="4" t="s">
        <v>157</v>
      </c>
      <c r="F97" s="4" t="s">
        <v>157</v>
      </c>
      <c r="G97" s="8" t="s">
        <v>171</v>
      </c>
      <c r="I97" s="4" t="s">
        <v>22</v>
      </c>
      <c r="K97" s="12">
        <v>124103516</v>
      </c>
      <c r="L97" s="4">
        <v>20000</v>
      </c>
      <c r="M97" s="4">
        <v>20000</v>
      </c>
      <c r="O97" s="4" t="s">
        <v>1843</v>
      </c>
      <c r="P97" s="4" t="str">
        <f t="shared" si="1"/>
        <v>FRANCIA</v>
      </c>
    </row>
    <row r="98" spans="1:16" x14ac:dyDescent="0.35">
      <c r="A98" s="7" t="s">
        <v>259</v>
      </c>
      <c r="B98" s="4" t="s">
        <v>260</v>
      </c>
      <c r="C98" s="4" t="s">
        <v>156</v>
      </c>
      <c r="D98" s="4" t="s">
        <v>157</v>
      </c>
      <c r="E98" s="4" t="s">
        <v>157</v>
      </c>
      <c r="F98" s="4" t="s">
        <v>157</v>
      </c>
      <c r="G98" s="8" t="s">
        <v>158</v>
      </c>
      <c r="I98" s="4" t="s">
        <v>22</v>
      </c>
      <c r="K98" s="12">
        <v>124130453</v>
      </c>
      <c r="L98" s="4">
        <v>20000</v>
      </c>
      <c r="M98" s="4">
        <v>20000</v>
      </c>
      <c r="O98" s="4" t="s">
        <v>1843</v>
      </c>
      <c r="P98" s="4" t="str">
        <f t="shared" si="1"/>
        <v>FRANCIA</v>
      </c>
    </row>
    <row r="99" spans="1:16" x14ac:dyDescent="0.35">
      <c r="A99" s="7" t="s">
        <v>261</v>
      </c>
      <c r="B99" s="4" t="s">
        <v>262</v>
      </c>
      <c r="C99" s="4" t="s">
        <v>156</v>
      </c>
      <c r="D99" s="10" t="s">
        <v>157</v>
      </c>
      <c r="E99" s="4" t="s">
        <v>157</v>
      </c>
      <c r="F99" s="4" t="s">
        <v>157</v>
      </c>
      <c r="G99" s="8" t="s">
        <v>158</v>
      </c>
      <c r="I99" s="4" t="s">
        <v>22</v>
      </c>
      <c r="J99" s="4" t="s">
        <v>159</v>
      </c>
      <c r="K99" s="12"/>
      <c r="M99" s="4">
        <v>20000</v>
      </c>
      <c r="O99" s="4" t="s">
        <v>1843</v>
      </c>
      <c r="P99" s="4" t="str">
        <f t="shared" si="1"/>
        <v>FRANCIA</v>
      </c>
    </row>
    <row r="100" spans="1:16" x14ac:dyDescent="0.35">
      <c r="A100" s="9" t="s">
        <v>263</v>
      </c>
      <c r="B100" t="s">
        <v>264</v>
      </c>
      <c r="C100" s="4" t="s">
        <v>156</v>
      </c>
      <c r="D100" s="4" t="s">
        <v>157</v>
      </c>
      <c r="E100" s="4" t="s">
        <v>157</v>
      </c>
      <c r="F100" s="4" t="s">
        <v>157</v>
      </c>
      <c r="G100" s="8" t="s">
        <v>171</v>
      </c>
      <c r="I100" s="4" t="s">
        <v>22</v>
      </c>
      <c r="J100" s="4" t="s">
        <v>159</v>
      </c>
      <c r="K100" s="12"/>
      <c r="M100" s="4">
        <v>20000</v>
      </c>
      <c r="O100" s="4" t="s">
        <v>1843</v>
      </c>
      <c r="P100" s="4" t="str">
        <f t="shared" si="1"/>
        <v>FRANCIA</v>
      </c>
    </row>
    <row r="101" spans="1:16" x14ac:dyDescent="0.35">
      <c r="A101" s="9" t="s">
        <v>265</v>
      </c>
      <c r="B101" t="s">
        <v>266</v>
      </c>
      <c r="C101" s="4" t="s">
        <v>156</v>
      </c>
      <c r="D101" s="4" t="s">
        <v>157</v>
      </c>
      <c r="E101" s="4" t="s">
        <v>157</v>
      </c>
      <c r="F101" s="4" t="s">
        <v>157</v>
      </c>
      <c r="G101" s="8" t="s">
        <v>171</v>
      </c>
      <c r="I101" s="4" t="s">
        <v>22</v>
      </c>
      <c r="K101" s="12">
        <v>124389687</v>
      </c>
      <c r="L101" s="4">
        <v>25000</v>
      </c>
      <c r="M101" s="4">
        <v>25000</v>
      </c>
      <c r="N101" s="4">
        <v>124389687</v>
      </c>
      <c r="O101" s="4" t="s">
        <v>1843</v>
      </c>
      <c r="P101" s="4" t="str">
        <f t="shared" si="1"/>
        <v>FRANCIA</v>
      </c>
    </row>
    <row r="102" spans="1:16" x14ac:dyDescent="0.35">
      <c r="A102" s="9" t="s">
        <v>267</v>
      </c>
      <c r="B102" t="s">
        <v>268</v>
      </c>
      <c r="C102" s="4" t="s">
        <v>156</v>
      </c>
      <c r="D102" s="4" t="s">
        <v>157</v>
      </c>
      <c r="E102" s="4" t="s">
        <v>157</v>
      </c>
      <c r="F102" s="4" t="s">
        <v>157</v>
      </c>
      <c r="G102" s="8" t="s">
        <v>158</v>
      </c>
      <c r="I102" s="4" t="s">
        <v>22</v>
      </c>
      <c r="J102" s="4" t="s">
        <v>159</v>
      </c>
      <c r="K102" s="12">
        <v>124078487</v>
      </c>
      <c r="L102" s="4">
        <v>25000</v>
      </c>
      <c r="M102" s="4">
        <v>25000</v>
      </c>
      <c r="O102" s="4" t="s">
        <v>1843</v>
      </c>
      <c r="P102" s="4" t="str">
        <f t="shared" si="1"/>
        <v>FRANCIA</v>
      </c>
    </row>
    <row r="103" spans="1:16" x14ac:dyDescent="0.35">
      <c r="A103" s="7" t="s">
        <v>269</v>
      </c>
      <c r="B103" s="4" t="s">
        <v>270</v>
      </c>
      <c r="C103" s="4" t="s">
        <v>156</v>
      </c>
      <c r="D103" s="4" t="s">
        <v>157</v>
      </c>
      <c r="E103" s="4" t="s">
        <v>157</v>
      </c>
      <c r="F103" s="4" t="s">
        <v>157</v>
      </c>
      <c r="G103" s="8" t="s">
        <v>164</v>
      </c>
      <c r="I103" s="4" t="s">
        <v>22</v>
      </c>
      <c r="J103" s="4" t="s">
        <v>159</v>
      </c>
      <c r="K103" s="12">
        <v>124062696</v>
      </c>
      <c r="L103" s="4">
        <v>25000</v>
      </c>
      <c r="M103" s="4">
        <v>25000</v>
      </c>
      <c r="O103" s="4" t="s">
        <v>1843</v>
      </c>
      <c r="P103" s="4" t="str">
        <f t="shared" si="1"/>
        <v>FRANCIA</v>
      </c>
    </row>
    <row r="104" spans="1:16" x14ac:dyDescent="0.35">
      <c r="A104" s="9" t="s">
        <v>271</v>
      </c>
      <c r="B104" t="s">
        <v>272</v>
      </c>
      <c r="C104" s="4" t="s">
        <v>156</v>
      </c>
      <c r="D104" s="4" t="s">
        <v>157</v>
      </c>
      <c r="E104" s="4" t="s">
        <v>157</v>
      </c>
      <c r="F104" s="4" t="s">
        <v>157</v>
      </c>
      <c r="G104" s="8" t="s">
        <v>158</v>
      </c>
      <c r="I104" s="4" t="s">
        <v>22</v>
      </c>
      <c r="J104" s="4" t="s">
        <v>159</v>
      </c>
      <c r="K104" s="12">
        <v>124114645</v>
      </c>
      <c r="L104" s="4">
        <v>25000</v>
      </c>
      <c r="M104" s="4">
        <v>25000</v>
      </c>
      <c r="O104" s="4" t="s">
        <v>1843</v>
      </c>
      <c r="P104" s="4" t="str">
        <f t="shared" si="1"/>
        <v>FRANCIA</v>
      </c>
    </row>
    <row r="105" spans="1:16" x14ac:dyDescent="0.35">
      <c r="A105" s="7" t="s">
        <v>273</v>
      </c>
      <c r="B105" s="4" t="s">
        <v>274</v>
      </c>
      <c r="C105" s="4" t="s">
        <v>156</v>
      </c>
      <c r="D105" s="4" t="s">
        <v>157</v>
      </c>
      <c r="E105" s="4" t="s">
        <v>157</v>
      </c>
      <c r="F105" s="4" t="s">
        <v>157</v>
      </c>
      <c r="G105" s="8" t="s">
        <v>171</v>
      </c>
      <c r="I105" s="4" t="s">
        <v>22</v>
      </c>
      <c r="J105" s="4" t="s">
        <v>159</v>
      </c>
      <c r="K105" s="12">
        <v>124349458</v>
      </c>
      <c r="L105" s="4">
        <v>25000</v>
      </c>
      <c r="M105" s="4">
        <v>25000</v>
      </c>
      <c r="O105" s="4" t="s">
        <v>1843</v>
      </c>
      <c r="P105" s="4" t="str">
        <f t="shared" si="1"/>
        <v>FRANCIA</v>
      </c>
    </row>
    <row r="106" spans="1:16" x14ac:dyDescent="0.35">
      <c r="A106" s="7" t="s">
        <v>275</v>
      </c>
      <c r="B106" s="4" t="s">
        <v>276</v>
      </c>
      <c r="C106" s="4" t="s">
        <v>156</v>
      </c>
      <c r="D106" s="4" t="s">
        <v>157</v>
      </c>
      <c r="E106" s="4" t="s">
        <v>157</v>
      </c>
      <c r="F106" s="4" t="s">
        <v>157</v>
      </c>
      <c r="G106" s="8" t="s">
        <v>164</v>
      </c>
      <c r="I106" s="4" t="s">
        <v>22</v>
      </c>
      <c r="J106" s="4" t="s">
        <v>159</v>
      </c>
      <c r="K106" s="12">
        <v>124293965</v>
      </c>
      <c r="L106" s="4">
        <v>20000</v>
      </c>
      <c r="M106" s="4">
        <v>25000</v>
      </c>
      <c r="O106" s="4" t="s">
        <v>1843</v>
      </c>
      <c r="P106" s="4" t="str">
        <f t="shared" si="1"/>
        <v>FRANCIA</v>
      </c>
    </row>
    <row r="107" spans="1:16" x14ac:dyDescent="0.35">
      <c r="A107" s="7" t="s">
        <v>277</v>
      </c>
      <c r="B107" s="4" t="s">
        <v>278</v>
      </c>
      <c r="C107" s="4" t="s">
        <v>156</v>
      </c>
      <c r="D107" s="4" t="s">
        <v>157</v>
      </c>
      <c r="E107" s="4" t="s">
        <v>157</v>
      </c>
      <c r="F107" s="4" t="s">
        <v>157</v>
      </c>
      <c r="G107" s="8" t="s">
        <v>164</v>
      </c>
      <c r="I107" s="4" t="s">
        <v>22</v>
      </c>
      <c r="J107" s="4" t="s">
        <v>159</v>
      </c>
      <c r="K107" s="12">
        <v>124073538</v>
      </c>
      <c r="L107" s="4">
        <v>30000</v>
      </c>
      <c r="M107" s="4">
        <v>30000</v>
      </c>
      <c r="N107" s="4">
        <v>124073538</v>
      </c>
      <c r="O107" s="4" t="s">
        <v>1843</v>
      </c>
      <c r="P107" s="4" t="str">
        <f t="shared" si="1"/>
        <v>FRANCIA</v>
      </c>
    </row>
    <row r="108" spans="1:16" x14ac:dyDescent="0.35">
      <c r="A108" s="9" t="s">
        <v>279</v>
      </c>
      <c r="B108" t="s">
        <v>280</v>
      </c>
      <c r="C108" s="4" t="s">
        <v>156</v>
      </c>
      <c r="D108" s="4" t="s">
        <v>157</v>
      </c>
      <c r="E108" s="4" t="s">
        <v>157</v>
      </c>
      <c r="F108" s="4" t="s">
        <v>157</v>
      </c>
      <c r="G108" s="8" t="s">
        <v>171</v>
      </c>
      <c r="I108" s="4" t="s">
        <v>22</v>
      </c>
      <c r="J108" s="4" t="s">
        <v>159</v>
      </c>
      <c r="K108" s="12">
        <v>124382225</v>
      </c>
      <c r="L108" s="4">
        <v>30000</v>
      </c>
      <c r="M108" s="4">
        <v>30000</v>
      </c>
      <c r="O108" s="4" t="s">
        <v>1843</v>
      </c>
      <c r="P108" s="4" t="str">
        <f t="shared" si="1"/>
        <v>FRANCIA</v>
      </c>
    </row>
    <row r="109" spans="1:16" x14ac:dyDescent="0.35">
      <c r="A109" s="7" t="s">
        <v>281</v>
      </c>
      <c r="B109" s="4" t="s">
        <v>282</v>
      </c>
      <c r="C109" s="4" t="s">
        <v>156</v>
      </c>
      <c r="D109" s="4" t="s">
        <v>157</v>
      </c>
      <c r="E109" s="4" t="s">
        <v>157</v>
      </c>
      <c r="F109" s="4" t="s">
        <v>157</v>
      </c>
      <c r="G109" s="8" t="s">
        <v>164</v>
      </c>
      <c r="I109" s="4" t="s">
        <v>22</v>
      </c>
      <c r="J109" s="4" t="s">
        <v>159</v>
      </c>
      <c r="K109" s="12">
        <v>124091697</v>
      </c>
      <c r="L109" s="4">
        <v>20000</v>
      </c>
      <c r="M109" s="4">
        <v>30000</v>
      </c>
      <c r="O109" s="4" t="s">
        <v>1843</v>
      </c>
      <c r="P109" s="4" t="str">
        <f t="shared" si="1"/>
        <v>FRANCIA</v>
      </c>
    </row>
    <row r="110" spans="1:16" x14ac:dyDescent="0.35">
      <c r="A110" s="7" t="s">
        <v>283</v>
      </c>
      <c r="B110" s="4" t="s">
        <v>284</v>
      </c>
      <c r="C110" s="4" t="s">
        <v>156</v>
      </c>
      <c r="D110" s="4" t="s">
        <v>157</v>
      </c>
      <c r="E110" s="4" t="s">
        <v>157</v>
      </c>
      <c r="F110" s="4" t="s">
        <v>157</v>
      </c>
      <c r="G110" s="8" t="s">
        <v>285</v>
      </c>
      <c r="I110" s="4" t="s">
        <v>33</v>
      </c>
      <c r="J110" s="4" t="s">
        <v>159</v>
      </c>
      <c r="K110" s="12">
        <v>124078144</v>
      </c>
      <c r="L110" s="4">
        <v>40000</v>
      </c>
      <c r="M110" s="4">
        <v>40000</v>
      </c>
      <c r="O110" s="4" t="s">
        <v>1843</v>
      </c>
      <c r="P110" s="4" t="str">
        <f t="shared" si="1"/>
        <v>FRANCIA</v>
      </c>
    </row>
    <row r="111" spans="1:16" x14ac:dyDescent="0.35">
      <c r="A111" s="7" t="s">
        <v>286</v>
      </c>
      <c r="B111" s="4" t="s">
        <v>287</v>
      </c>
      <c r="C111" s="4" t="s">
        <v>288</v>
      </c>
      <c r="D111" s="4" t="s">
        <v>157</v>
      </c>
      <c r="E111" s="4" t="s">
        <v>157</v>
      </c>
      <c r="F111" s="4" t="s">
        <v>157</v>
      </c>
      <c r="G111" s="8" t="s">
        <v>164</v>
      </c>
      <c r="I111" s="4" t="s">
        <v>22</v>
      </c>
      <c r="J111" s="4" t="s">
        <v>159</v>
      </c>
      <c r="K111" s="12"/>
      <c r="L111" s="4">
        <v>0</v>
      </c>
      <c r="M111" s="4">
        <v>40000</v>
      </c>
      <c r="O111" s="4" t="s">
        <v>1843</v>
      </c>
      <c r="P111" s="4" t="str">
        <f t="shared" si="1"/>
        <v>FRANCIA</v>
      </c>
    </row>
    <row r="112" spans="1:16" x14ac:dyDescent="0.35">
      <c r="A112" s="9" t="s">
        <v>289</v>
      </c>
      <c r="B112" t="s">
        <v>290</v>
      </c>
      <c r="C112" s="4" t="s">
        <v>156</v>
      </c>
      <c r="D112" s="4" t="s">
        <v>157</v>
      </c>
      <c r="E112" s="4" t="s">
        <v>157</v>
      </c>
      <c r="F112" s="4" t="s">
        <v>157</v>
      </c>
      <c r="G112" s="8" t="s">
        <v>171</v>
      </c>
      <c r="I112" s="4" t="s">
        <v>22</v>
      </c>
      <c r="K112" s="12">
        <v>124390058</v>
      </c>
      <c r="L112" s="4">
        <v>30000</v>
      </c>
      <c r="M112" s="4">
        <v>45000</v>
      </c>
      <c r="N112" s="4">
        <v>124390058</v>
      </c>
      <c r="O112" s="4" t="s">
        <v>1843</v>
      </c>
      <c r="P112" s="4" t="str">
        <f t="shared" si="1"/>
        <v>FRANCIA</v>
      </c>
    </row>
    <row r="113" spans="1:16" x14ac:dyDescent="0.35">
      <c r="A113" s="9" t="s">
        <v>291</v>
      </c>
      <c r="B113" t="s">
        <v>292</v>
      </c>
      <c r="C113" s="4" t="s">
        <v>156</v>
      </c>
      <c r="D113" s="4" t="s">
        <v>157</v>
      </c>
      <c r="E113" s="4" t="s">
        <v>157</v>
      </c>
      <c r="F113" s="4" t="s">
        <v>157</v>
      </c>
      <c r="G113" s="8" t="s">
        <v>171</v>
      </c>
      <c r="I113" s="4" t="s">
        <v>22</v>
      </c>
      <c r="K113" s="12">
        <v>124095725</v>
      </c>
      <c r="L113" s="4">
        <v>45000</v>
      </c>
      <c r="M113" s="4">
        <v>45000</v>
      </c>
      <c r="O113" s="4" t="s">
        <v>1843</v>
      </c>
      <c r="P113" s="4" t="str">
        <f t="shared" si="1"/>
        <v>FRANCIA</v>
      </c>
    </row>
    <row r="114" spans="1:16" x14ac:dyDescent="0.35">
      <c r="A114" s="7" t="s">
        <v>293</v>
      </c>
      <c r="B114" s="4" t="s">
        <v>294</v>
      </c>
      <c r="C114" s="4" t="s">
        <v>156</v>
      </c>
      <c r="D114" s="4" t="s">
        <v>157</v>
      </c>
      <c r="E114" s="4" t="s">
        <v>157</v>
      </c>
      <c r="F114" s="4" t="s">
        <v>157</v>
      </c>
      <c r="G114" s="8" t="s">
        <v>158</v>
      </c>
      <c r="I114" s="4" t="s">
        <v>22</v>
      </c>
      <c r="J114" s="4" t="s">
        <v>159</v>
      </c>
      <c r="K114" s="12">
        <v>124137441</v>
      </c>
      <c r="L114" s="4">
        <v>50000</v>
      </c>
      <c r="M114" s="4">
        <v>50000</v>
      </c>
      <c r="N114" s="4">
        <v>124137441</v>
      </c>
      <c r="O114" s="4" t="s">
        <v>1843</v>
      </c>
      <c r="P114" s="4" t="str">
        <f t="shared" si="1"/>
        <v>FRANCIA</v>
      </c>
    </row>
    <row r="115" spans="1:16" x14ac:dyDescent="0.35">
      <c r="A115" s="7" t="s">
        <v>295</v>
      </c>
      <c r="B115" s="4" t="s">
        <v>296</v>
      </c>
      <c r="C115" s="4" t="s">
        <v>156</v>
      </c>
      <c r="D115" s="4" t="s">
        <v>157</v>
      </c>
      <c r="E115" s="4" t="s">
        <v>157</v>
      </c>
      <c r="F115" s="4" t="s">
        <v>157</v>
      </c>
      <c r="G115" s="8" t="s">
        <v>178</v>
      </c>
      <c r="I115" s="4" t="s">
        <v>22</v>
      </c>
      <c r="J115" s="4" t="s">
        <v>159</v>
      </c>
      <c r="K115" s="12">
        <v>124067950</v>
      </c>
      <c r="L115" s="4">
        <v>50000</v>
      </c>
      <c r="M115" s="4">
        <v>50000</v>
      </c>
      <c r="O115" s="4" t="s">
        <v>1843</v>
      </c>
      <c r="P115" s="4" t="str">
        <f t="shared" si="1"/>
        <v>FRANCIA</v>
      </c>
    </row>
    <row r="116" spans="1:16" x14ac:dyDescent="0.35">
      <c r="A116" s="9" t="s">
        <v>297</v>
      </c>
      <c r="B116" t="s">
        <v>298</v>
      </c>
      <c r="C116" s="4" t="s">
        <v>156</v>
      </c>
      <c r="D116" s="4" t="s">
        <v>157</v>
      </c>
      <c r="E116" s="4" t="s">
        <v>157</v>
      </c>
      <c r="F116" s="4" t="s">
        <v>157</v>
      </c>
      <c r="G116" s="8" t="s">
        <v>164</v>
      </c>
      <c r="I116" s="4" t="s">
        <v>22</v>
      </c>
      <c r="J116" s="4" t="s">
        <v>159</v>
      </c>
      <c r="K116" s="12">
        <v>124393191</v>
      </c>
      <c r="L116" s="4">
        <v>50000</v>
      </c>
      <c r="M116" s="4">
        <v>80000</v>
      </c>
      <c r="N116" s="4">
        <v>124066156</v>
      </c>
      <c r="O116" s="4" t="s">
        <v>1843</v>
      </c>
      <c r="P116" s="4" t="str">
        <f t="shared" si="1"/>
        <v>FRANCIA</v>
      </c>
    </row>
    <row r="117" spans="1:16" x14ac:dyDescent="0.35">
      <c r="A117" s="7" t="s">
        <v>299</v>
      </c>
      <c r="B117" s="4" t="s">
        <v>298</v>
      </c>
      <c r="C117" s="4" t="s">
        <v>156</v>
      </c>
      <c r="D117" s="4" t="s">
        <v>157</v>
      </c>
      <c r="E117" s="4" t="s">
        <v>157</v>
      </c>
      <c r="F117" s="4" t="s">
        <v>157</v>
      </c>
      <c r="G117" s="8" t="s">
        <v>164</v>
      </c>
      <c r="I117" s="4" t="s">
        <v>22</v>
      </c>
      <c r="L117" s="4">
        <v>0</v>
      </c>
      <c r="N117" s="4">
        <v>124066156</v>
      </c>
      <c r="O117" s="4" t="s">
        <v>1843</v>
      </c>
      <c r="P117" s="4" t="str">
        <f t="shared" si="1"/>
        <v>FRANCIA</v>
      </c>
    </row>
    <row r="118" spans="1:16" x14ac:dyDescent="0.35">
      <c r="A118" s="9" t="s">
        <v>300</v>
      </c>
      <c r="B118" t="s">
        <v>298</v>
      </c>
      <c r="C118" s="4" t="s">
        <v>156</v>
      </c>
      <c r="D118" s="4" t="s">
        <v>157</v>
      </c>
      <c r="E118" s="4" t="s">
        <v>157</v>
      </c>
      <c r="F118" s="4" t="s">
        <v>157</v>
      </c>
      <c r="G118" s="8" t="s">
        <v>164</v>
      </c>
      <c r="I118" s="4" t="s">
        <v>22</v>
      </c>
      <c r="J118" s="4" t="s">
        <v>159</v>
      </c>
      <c r="K118" s="12"/>
      <c r="L118" s="4">
        <v>0</v>
      </c>
      <c r="N118" s="4">
        <v>124066156</v>
      </c>
      <c r="O118" s="4" t="s">
        <v>1843</v>
      </c>
      <c r="P118" s="4" t="str">
        <f t="shared" si="1"/>
        <v>FRANCIA</v>
      </c>
    </row>
    <row r="119" spans="1:16" x14ac:dyDescent="0.35">
      <c r="A119" s="7" t="s">
        <v>301</v>
      </c>
      <c r="B119" s="4" t="s">
        <v>298</v>
      </c>
      <c r="C119" s="4" t="s">
        <v>156</v>
      </c>
      <c r="D119" s="4" t="s">
        <v>157</v>
      </c>
      <c r="E119" s="4" t="s">
        <v>157</v>
      </c>
      <c r="F119" s="4" t="s">
        <v>157</v>
      </c>
      <c r="G119" s="8" t="s">
        <v>164</v>
      </c>
      <c r="I119" s="4" t="s">
        <v>22</v>
      </c>
      <c r="J119" s="4" t="s">
        <v>159</v>
      </c>
      <c r="L119" s="4">
        <v>0</v>
      </c>
      <c r="N119" s="4">
        <v>124066156</v>
      </c>
      <c r="O119" s="4" t="s">
        <v>1843</v>
      </c>
      <c r="P119" s="4" t="str">
        <f t="shared" si="1"/>
        <v>FRANCIA</v>
      </c>
    </row>
    <row r="120" spans="1:16" x14ac:dyDescent="0.35">
      <c r="A120" s="7" t="s">
        <v>302</v>
      </c>
      <c r="B120" s="4" t="s">
        <v>298</v>
      </c>
      <c r="C120" s="4" t="s">
        <v>156</v>
      </c>
      <c r="D120" s="4" t="s">
        <v>157</v>
      </c>
      <c r="E120" s="4" t="s">
        <v>157</v>
      </c>
      <c r="F120" s="4" t="s">
        <v>157</v>
      </c>
      <c r="G120" s="8" t="s">
        <v>164</v>
      </c>
      <c r="I120" s="4" t="s">
        <v>22</v>
      </c>
      <c r="J120" s="4" t="s">
        <v>159</v>
      </c>
      <c r="L120" s="4">
        <v>0</v>
      </c>
      <c r="N120" s="4">
        <v>124066156</v>
      </c>
      <c r="O120" s="4" t="s">
        <v>1843</v>
      </c>
      <c r="P120" s="4" t="str">
        <f t="shared" si="1"/>
        <v>FRANCIA</v>
      </c>
    </row>
    <row r="121" spans="1:16" x14ac:dyDescent="0.35">
      <c r="A121" s="7" t="s">
        <v>303</v>
      </c>
      <c r="B121" s="4" t="s">
        <v>298</v>
      </c>
      <c r="C121" s="4" t="s">
        <v>156</v>
      </c>
      <c r="D121" s="4" t="s">
        <v>157</v>
      </c>
      <c r="E121" s="4" t="s">
        <v>157</v>
      </c>
      <c r="F121" s="4" t="s">
        <v>157</v>
      </c>
      <c r="G121" s="8" t="s">
        <v>164</v>
      </c>
      <c r="I121" s="4" t="s">
        <v>22</v>
      </c>
      <c r="J121" s="4" t="s">
        <v>159</v>
      </c>
      <c r="K121" s="12"/>
      <c r="L121" s="4">
        <v>0</v>
      </c>
      <c r="N121" s="4">
        <v>124066156</v>
      </c>
      <c r="O121" s="4" t="s">
        <v>1843</v>
      </c>
      <c r="P121" s="4" t="str">
        <f t="shared" si="1"/>
        <v>FRANCIA</v>
      </c>
    </row>
    <row r="122" spans="1:16" x14ac:dyDescent="0.35">
      <c r="A122" s="11" t="s">
        <v>304</v>
      </c>
      <c r="B122" s="4" t="s">
        <v>298</v>
      </c>
      <c r="C122" s="4" t="s">
        <v>156</v>
      </c>
      <c r="D122" s="10" t="s">
        <v>157</v>
      </c>
      <c r="E122" s="4" t="s">
        <v>157</v>
      </c>
      <c r="F122" s="4" t="s">
        <v>157</v>
      </c>
      <c r="G122" s="8" t="s">
        <v>164</v>
      </c>
      <c r="I122" s="4" t="s">
        <v>22</v>
      </c>
      <c r="J122" s="4" t="s">
        <v>159</v>
      </c>
      <c r="L122" s="4">
        <v>0</v>
      </c>
      <c r="N122" s="4">
        <v>124066156</v>
      </c>
      <c r="O122" s="4" t="s">
        <v>1843</v>
      </c>
      <c r="P122" s="4" t="str">
        <f t="shared" si="1"/>
        <v>FRANCIA</v>
      </c>
    </row>
    <row r="123" spans="1:16" x14ac:dyDescent="0.35">
      <c r="A123" s="7" t="s">
        <v>305</v>
      </c>
      <c r="B123" s="4" t="s">
        <v>298</v>
      </c>
      <c r="C123" s="9" t="s">
        <v>156</v>
      </c>
      <c r="D123" s="10" t="s">
        <v>157</v>
      </c>
      <c r="E123" s="4" t="s">
        <v>157</v>
      </c>
      <c r="F123" s="4" t="s">
        <v>157</v>
      </c>
      <c r="G123" s="8" t="s">
        <v>164</v>
      </c>
      <c r="I123" s="4" t="s">
        <v>22</v>
      </c>
      <c r="J123" s="4" t="s">
        <v>159</v>
      </c>
      <c r="L123" s="4">
        <v>0</v>
      </c>
      <c r="N123" s="4">
        <v>124066156</v>
      </c>
      <c r="O123" s="4" t="s">
        <v>1843</v>
      </c>
      <c r="P123" s="4" t="str">
        <f t="shared" si="1"/>
        <v>FRANCIA</v>
      </c>
    </row>
    <row r="124" spans="1:16" x14ac:dyDescent="0.35">
      <c r="A124" s="11" t="s">
        <v>306</v>
      </c>
      <c r="B124" s="4" t="s">
        <v>298</v>
      </c>
      <c r="C124" s="4" t="s">
        <v>156</v>
      </c>
      <c r="D124" s="10" t="s">
        <v>157</v>
      </c>
      <c r="E124" s="4" t="s">
        <v>157</v>
      </c>
      <c r="F124" s="4" t="s">
        <v>157</v>
      </c>
      <c r="G124" s="8" t="s">
        <v>164</v>
      </c>
      <c r="I124" s="4" t="s">
        <v>22</v>
      </c>
      <c r="J124" s="4" t="s">
        <v>159</v>
      </c>
      <c r="K124" s="12"/>
      <c r="L124" s="4">
        <v>0</v>
      </c>
      <c r="N124" s="4">
        <v>124066156</v>
      </c>
      <c r="O124" s="4" t="s">
        <v>1843</v>
      </c>
      <c r="P124" s="4" t="str">
        <f t="shared" si="1"/>
        <v>FRANCIA</v>
      </c>
    </row>
    <row r="125" spans="1:16" x14ac:dyDescent="0.35">
      <c r="A125" s="11" t="s">
        <v>307</v>
      </c>
      <c r="B125" s="7" t="s">
        <v>298</v>
      </c>
      <c r="C125" s="4" t="s">
        <v>156</v>
      </c>
      <c r="D125" s="4" t="s">
        <v>157</v>
      </c>
      <c r="E125" s="4" t="s">
        <v>157</v>
      </c>
      <c r="F125" s="4" t="s">
        <v>157</v>
      </c>
      <c r="G125" s="8" t="s">
        <v>164</v>
      </c>
      <c r="I125" s="4" t="s">
        <v>22</v>
      </c>
      <c r="J125" s="4" t="s">
        <v>159</v>
      </c>
      <c r="L125" s="4">
        <v>0</v>
      </c>
      <c r="N125" s="4">
        <v>124066156</v>
      </c>
      <c r="O125" s="4" t="s">
        <v>1843</v>
      </c>
      <c r="P125" s="4" t="str">
        <f t="shared" si="1"/>
        <v>FRANCIA</v>
      </c>
    </row>
    <row r="126" spans="1:16" x14ac:dyDescent="0.35">
      <c r="A126" s="11" t="s">
        <v>308</v>
      </c>
      <c r="B126" s="16" t="s">
        <v>298</v>
      </c>
      <c r="C126" s="4" t="s">
        <v>156</v>
      </c>
      <c r="D126" s="4" t="s">
        <v>157</v>
      </c>
      <c r="E126" s="4" t="s">
        <v>157</v>
      </c>
      <c r="F126" s="4" t="s">
        <v>157</v>
      </c>
      <c r="G126" s="8" t="s">
        <v>164</v>
      </c>
      <c r="I126" s="4" t="s">
        <v>22</v>
      </c>
      <c r="J126" s="4" t="s">
        <v>159</v>
      </c>
      <c r="L126" s="4">
        <v>0</v>
      </c>
      <c r="N126" s="4">
        <v>124066156</v>
      </c>
      <c r="O126" s="4" t="s">
        <v>1843</v>
      </c>
      <c r="P126" s="4" t="str">
        <f t="shared" si="1"/>
        <v>FRANCIA</v>
      </c>
    </row>
    <row r="127" spans="1:16" x14ac:dyDescent="0.35">
      <c r="A127" s="11" t="s">
        <v>309</v>
      </c>
      <c r="B127" t="s">
        <v>298</v>
      </c>
      <c r="C127" s="4" t="s">
        <v>156</v>
      </c>
      <c r="D127" s="10" t="s">
        <v>157</v>
      </c>
      <c r="E127" s="4" t="s">
        <v>157</v>
      </c>
      <c r="F127" s="4" t="s">
        <v>157</v>
      </c>
      <c r="G127" s="8" t="s">
        <v>164</v>
      </c>
      <c r="I127" s="4" t="s">
        <v>22</v>
      </c>
      <c r="J127" s="4" t="s">
        <v>159</v>
      </c>
      <c r="L127" s="4">
        <v>0</v>
      </c>
      <c r="N127" s="4">
        <v>124066156</v>
      </c>
      <c r="O127" s="4" t="s">
        <v>1843</v>
      </c>
      <c r="P127" s="4" t="str">
        <f t="shared" si="1"/>
        <v>FRANCIA</v>
      </c>
    </row>
    <row r="128" spans="1:16" x14ac:dyDescent="0.35">
      <c r="A128" s="11" t="s">
        <v>310</v>
      </c>
      <c r="B128" s="4" t="s">
        <v>298</v>
      </c>
      <c r="C128" s="4" t="s">
        <v>156</v>
      </c>
      <c r="D128" s="4" t="s">
        <v>157</v>
      </c>
      <c r="E128" s="4" t="s">
        <v>157</v>
      </c>
      <c r="F128" s="4" t="s">
        <v>157</v>
      </c>
      <c r="G128" s="8" t="s">
        <v>164</v>
      </c>
      <c r="I128" s="4" t="s">
        <v>22</v>
      </c>
      <c r="L128" s="4">
        <v>0</v>
      </c>
      <c r="N128" s="4">
        <v>124066156</v>
      </c>
      <c r="O128" s="4" t="s">
        <v>1843</v>
      </c>
      <c r="P128" s="4" t="str">
        <f t="shared" si="1"/>
        <v>FRANCIA</v>
      </c>
    </row>
    <row r="129" spans="1:16" x14ac:dyDescent="0.35">
      <c r="A129" s="7" t="s">
        <v>311</v>
      </c>
      <c r="B129" s="4" t="s">
        <v>298</v>
      </c>
      <c r="C129" s="4" t="s">
        <v>156</v>
      </c>
      <c r="D129" s="10" t="s">
        <v>157</v>
      </c>
      <c r="E129" s="4" t="s">
        <v>157</v>
      </c>
      <c r="F129" s="4" t="s">
        <v>157</v>
      </c>
      <c r="G129" s="8" t="s">
        <v>164</v>
      </c>
      <c r="I129" s="4" t="s">
        <v>22</v>
      </c>
      <c r="L129" s="4">
        <v>0</v>
      </c>
      <c r="N129" s="4">
        <v>124066156</v>
      </c>
      <c r="O129" s="4" t="s">
        <v>1843</v>
      </c>
      <c r="P129" s="4" t="str">
        <f t="shared" si="1"/>
        <v>FRANCIA</v>
      </c>
    </row>
    <row r="130" spans="1:16" x14ac:dyDescent="0.35">
      <c r="A130" s="9" t="s">
        <v>312</v>
      </c>
      <c r="B130" t="s">
        <v>298</v>
      </c>
      <c r="C130" s="4" t="s">
        <v>156</v>
      </c>
      <c r="D130" s="10" t="s">
        <v>157</v>
      </c>
      <c r="E130" s="4" t="s">
        <v>157</v>
      </c>
      <c r="F130" s="4" t="s">
        <v>157</v>
      </c>
      <c r="G130" s="8" t="s">
        <v>164</v>
      </c>
      <c r="I130" s="4" t="s">
        <v>22</v>
      </c>
      <c r="L130" s="4">
        <v>0</v>
      </c>
      <c r="N130" s="4">
        <v>124066156</v>
      </c>
      <c r="O130" s="4" t="s">
        <v>1843</v>
      </c>
      <c r="P130" s="4" t="str">
        <f t="shared" si="1"/>
        <v>FRANCIA</v>
      </c>
    </row>
    <row r="131" spans="1:16" x14ac:dyDescent="0.35">
      <c r="A131" s="11" t="s">
        <v>313</v>
      </c>
      <c r="B131" s="4" t="s">
        <v>298</v>
      </c>
      <c r="C131" s="4" t="s">
        <v>156</v>
      </c>
      <c r="D131" s="10" t="s">
        <v>157</v>
      </c>
      <c r="E131" s="4" t="s">
        <v>157</v>
      </c>
      <c r="F131" s="4" t="s">
        <v>157</v>
      </c>
      <c r="G131" s="8" t="s">
        <v>164</v>
      </c>
      <c r="I131" s="4" t="s">
        <v>22</v>
      </c>
      <c r="L131" s="4">
        <v>0</v>
      </c>
      <c r="N131" s="4">
        <v>124066156</v>
      </c>
      <c r="O131" s="4" t="s">
        <v>1843</v>
      </c>
      <c r="P131" s="4" t="str">
        <f t="shared" ref="P131:P194" si="2">+F131</f>
        <v>FRANCIA</v>
      </c>
    </row>
    <row r="132" spans="1:16" x14ac:dyDescent="0.35">
      <c r="A132" s="9" t="s">
        <v>314</v>
      </c>
      <c r="B132" s="14" t="s">
        <v>298</v>
      </c>
      <c r="C132" s="4" t="s">
        <v>156</v>
      </c>
      <c r="D132" s="10" t="s">
        <v>157</v>
      </c>
      <c r="E132" s="4" t="s">
        <v>157</v>
      </c>
      <c r="F132" s="4" t="s">
        <v>157</v>
      </c>
      <c r="G132" s="8" t="s">
        <v>164</v>
      </c>
      <c r="I132" s="4" t="s">
        <v>22</v>
      </c>
      <c r="L132" s="4">
        <v>0</v>
      </c>
      <c r="N132" s="4">
        <v>124066156</v>
      </c>
      <c r="O132" s="4" t="s">
        <v>1843</v>
      </c>
      <c r="P132" s="4" t="str">
        <f t="shared" si="2"/>
        <v>FRANCIA</v>
      </c>
    </row>
    <row r="133" spans="1:16" x14ac:dyDescent="0.35">
      <c r="A133" s="9" t="s">
        <v>315</v>
      </c>
      <c r="B133" t="s">
        <v>298</v>
      </c>
      <c r="C133" s="4" t="s">
        <v>156</v>
      </c>
      <c r="D133" s="10" t="s">
        <v>157</v>
      </c>
      <c r="E133" s="4" t="s">
        <v>157</v>
      </c>
      <c r="F133" s="4" t="s">
        <v>157</v>
      </c>
      <c r="G133" s="8" t="s">
        <v>164</v>
      </c>
      <c r="I133" s="4" t="s">
        <v>22</v>
      </c>
      <c r="L133" s="4">
        <v>0</v>
      </c>
      <c r="N133" s="4">
        <v>124066156</v>
      </c>
      <c r="O133" s="4" t="s">
        <v>1843</v>
      </c>
      <c r="P133" s="4" t="str">
        <f t="shared" si="2"/>
        <v>FRANCIA</v>
      </c>
    </row>
    <row r="134" spans="1:16" x14ac:dyDescent="0.35">
      <c r="A134" s="11" t="s">
        <v>316</v>
      </c>
      <c r="B134" s="4" t="s">
        <v>317</v>
      </c>
      <c r="C134" s="4" t="s">
        <v>156</v>
      </c>
      <c r="D134" s="4" t="s">
        <v>157</v>
      </c>
      <c r="E134" s="4" t="s">
        <v>157</v>
      </c>
      <c r="F134" s="4" t="s">
        <v>157</v>
      </c>
      <c r="G134" s="8" t="s">
        <v>158</v>
      </c>
      <c r="I134" s="4" t="s">
        <v>22</v>
      </c>
      <c r="J134" s="4" t="s">
        <v>159</v>
      </c>
      <c r="K134" s="12"/>
      <c r="L134" s="4">
        <v>0</v>
      </c>
      <c r="N134" s="4">
        <v>124136015</v>
      </c>
      <c r="O134" s="4" t="s">
        <v>1843</v>
      </c>
      <c r="P134" s="4" t="str">
        <f t="shared" si="2"/>
        <v>FRANCIA</v>
      </c>
    </row>
    <row r="135" spans="1:16" x14ac:dyDescent="0.35">
      <c r="A135" s="7" t="s">
        <v>318</v>
      </c>
      <c r="B135" s="4" t="s">
        <v>294</v>
      </c>
      <c r="C135" s="4" t="s">
        <v>156</v>
      </c>
      <c r="D135" s="4" t="s">
        <v>157</v>
      </c>
      <c r="E135" s="4" t="s">
        <v>157</v>
      </c>
      <c r="F135" s="4" t="s">
        <v>157</v>
      </c>
      <c r="G135" s="8" t="s">
        <v>178</v>
      </c>
      <c r="I135" s="4" t="s">
        <v>33</v>
      </c>
      <c r="J135" s="4" t="s">
        <v>159</v>
      </c>
      <c r="L135" s="4">
        <v>0</v>
      </c>
      <c r="N135" s="4">
        <v>124137441</v>
      </c>
      <c r="O135" s="4" t="s">
        <v>1843</v>
      </c>
      <c r="P135" s="4" t="str">
        <f t="shared" si="2"/>
        <v>FRANCIA</v>
      </c>
    </row>
    <row r="136" spans="1:16" x14ac:dyDescent="0.35">
      <c r="A136" s="11" t="s">
        <v>319</v>
      </c>
      <c r="B136" s="4" t="s">
        <v>239</v>
      </c>
      <c r="C136" s="4" t="s">
        <v>156</v>
      </c>
      <c r="D136" s="4" t="s">
        <v>157</v>
      </c>
      <c r="E136" s="4" t="s">
        <v>157</v>
      </c>
      <c r="F136" s="4" t="s">
        <v>157</v>
      </c>
      <c r="G136" s="8" t="s">
        <v>178</v>
      </c>
      <c r="I136" s="4" t="s">
        <v>33</v>
      </c>
      <c r="J136" s="4" t="s">
        <v>159</v>
      </c>
      <c r="L136" s="4">
        <v>0</v>
      </c>
      <c r="N136" s="4">
        <v>124169617</v>
      </c>
      <c r="O136" s="4" t="s">
        <v>1843</v>
      </c>
      <c r="P136" s="4" t="str">
        <f t="shared" si="2"/>
        <v>FRANCIA</v>
      </c>
    </row>
    <row r="137" spans="1:16" x14ac:dyDescent="0.35">
      <c r="A137" s="11" t="s">
        <v>320</v>
      </c>
      <c r="B137" t="s">
        <v>321</v>
      </c>
      <c r="C137" s="4" t="s">
        <v>156</v>
      </c>
      <c r="D137" s="4" t="s">
        <v>157</v>
      </c>
      <c r="E137" s="4" t="s">
        <v>157</v>
      </c>
      <c r="F137" s="4" t="s">
        <v>157</v>
      </c>
      <c r="G137" s="8" t="s">
        <v>164</v>
      </c>
      <c r="I137" s="4" t="s">
        <v>22</v>
      </c>
      <c r="J137" s="4" t="s">
        <v>159</v>
      </c>
      <c r="K137" s="12"/>
      <c r="L137" s="4">
        <v>0</v>
      </c>
      <c r="N137" s="4">
        <v>124235268</v>
      </c>
      <c r="O137" s="4" t="s">
        <v>1843</v>
      </c>
      <c r="P137" s="4" t="str">
        <f t="shared" si="2"/>
        <v>FRANCIA</v>
      </c>
    </row>
    <row r="138" spans="1:16" x14ac:dyDescent="0.35">
      <c r="A138" s="11" t="s">
        <v>322</v>
      </c>
      <c r="B138" s="4" t="s">
        <v>323</v>
      </c>
      <c r="C138" s="4" t="s">
        <v>244</v>
      </c>
      <c r="D138" s="10" t="s">
        <v>157</v>
      </c>
      <c r="E138" s="4" t="s">
        <v>157</v>
      </c>
      <c r="F138" s="4" t="s">
        <v>157</v>
      </c>
      <c r="G138" s="8" t="s">
        <v>158</v>
      </c>
      <c r="I138" s="4" t="s">
        <v>86</v>
      </c>
      <c r="J138" s="4" t="s">
        <v>159</v>
      </c>
      <c r="L138" s="4">
        <v>0</v>
      </c>
      <c r="N138" s="4">
        <v>124236386</v>
      </c>
      <c r="O138" s="4" t="s">
        <v>1843</v>
      </c>
      <c r="P138" s="4" t="str">
        <f t="shared" si="2"/>
        <v>FRANCIA</v>
      </c>
    </row>
    <row r="139" spans="1:16" x14ac:dyDescent="0.35">
      <c r="A139" s="7" t="s">
        <v>324</v>
      </c>
      <c r="B139" s="4" t="s">
        <v>325</v>
      </c>
      <c r="C139" s="4" t="s">
        <v>156</v>
      </c>
      <c r="D139" s="10" t="s">
        <v>157</v>
      </c>
      <c r="E139" s="4" t="s">
        <v>157</v>
      </c>
      <c r="F139" s="4" t="s">
        <v>157</v>
      </c>
      <c r="G139" s="8" t="s">
        <v>158</v>
      </c>
      <c r="I139" s="4" t="s">
        <v>22</v>
      </c>
      <c r="J139" s="4" t="s">
        <v>159</v>
      </c>
      <c r="L139" s="4">
        <v>0</v>
      </c>
      <c r="N139" s="4">
        <v>124300835</v>
      </c>
      <c r="O139" s="4" t="s">
        <v>1843</v>
      </c>
      <c r="P139" s="4" t="str">
        <f t="shared" si="2"/>
        <v>FRANCIA</v>
      </c>
    </row>
    <row r="140" spans="1:16" x14ac:dyDescent="0.35">
      <c r="A140" s="11" t="s">
        <v>326</v>
      </c>
      <c r="B140" s="4" t="s">
        <v>327</v>
      </c>
      <c r="C140" s="4" t="s">
        <v>156</v>
      </c>
      <c r="D140" s="4" t="s">
        <v>157</v>
      </c>
      <c r="E140" s="4" t="s">
        <v>157</v>
      </c>
      <c r="F140" s="4" t="s">
        <v>157</v>
      </c>
      <c r="G140" s="8" t="s">
        <v>164</v>
      </c>
      <c r="I140" s="4" t="s">
        <v>22</v>
      </c>
      <c r="J140" s="4" t="s">
        <v>159</v>
      </c>
      <c r="L140" s="4">
        <v>0</v>
      </c>
      <c r="O140" s="4" t="s">
        <v>1843</v>
      </c>
      <c r="P140" s="4" t="str">
        <f t="shared" si="2"/>
        <v>FRANCIA</v>
      </c>
    </row>
    <row r="141" spans="1:16" x14ac:dyDescent="0.35">
      <c r="A141" s="11" t="s">
        <v>328</v>
      </c>
      <c r="B141" s="4" t="s">
        <v>329</v>
      </c>
      <c r="C141" s="4" t="s">
        <v>156</v>
      </c>
      <c r="D141" s="4" t="s">
        <v>157</v>
      </c>
      <c r="E141" s="4" t="s">
        <v>157</v>
      </c>
      <c r="F141" s="4" t="s">
        <v>157</v>
      </c>
      <c r="G141" s="8" t="s">
        <v>164</v>
      </c>
      <c r="I141" s="4" t="s">
        <v>22</v>
      </c>
      <c r="J141" s="4" t="s">
        <v>159</v>
      </c>
      <c r="L141" s="4">
        <v>0</v>
      </c>
      <c r="O141" s="4" t="s">
        <v>1843</v>
      </c>
      <c r="P141" s="4" t="str">
        <f t="shared" si="2"/>
        <v>FRANCIA</v>
      </c>
    </row>
    <row r="142" spans="1:16" x14ac:dyDescent="0.35">
      <c r="A142" s="11" t="s">
        <v>330</v>
      </c>
      <c r="B142" s="4" t="s">
        <v>331</v>
      </c>
      <c r="C142" s="4" t="s">
        <v>156</v>
      </c>
      <c r="D142" s="10" t="s">
        <v>157</v>
      </c>
      <c r="E142" s="4" t="s">
        <v>157</v>
      </c>
      <c r="F142" s="4" t="s">
        <v>157</v>
      </c>
      <c r="G142" s="8" t="s">
        <v>164</v>
      </c>
      <c r="I142" s="4" t="s">
        <v>22</v>
      </c>
      <c r="J142" s="4" t="s">
        <v>159</v>
      </c>
      <c r="K142" s="12"/>
      <c r="L142" s="4">
        <v>0</v>
      </c>
      <c r="O142" s="4" t="s">
        <v>1843</v>
      </c>
      <c r="P142" s="4" t="str">
        <f t="shared" si="2"/>
        <v>FRANCIA</v>
      </c>
    </row>
    <row r="143" spans="1:16" x14ac:dyDescent="0.35">
      <c r="A143" s="9" t="s">
        <v>332</v>
      </c>
      <c r="B143" t="s">
        <v>331</v>
      </c>
      <c r="C143" s="4" t="s">
        <v>156</v>
      </c>
      <c r="D143" s="4" t="s">
        <v>157</v>
      </c>
      <c r="E143" s="4" t="s">
        <v>157</v>
      </c>
      <c r="F143" s="4" t="s">
        <v>157</v>
      </c>
      <c r="G143" s="8" t="s">
        <v>171</v>
      </c>
      <c r="I143" s="4" t="s">
        <v>22</v>
      </c>
      <c r="J143" s="4" t="s">
        <v>159</v>
      </c>
      <c r="L143" s="4">
        <v>0</v>
      </c>
      <c r="O143" s="4" t="s">
        <v>1843</v>
      </c>
      <c r="P143" s="4" t="str">
        <f t="shared" si="2"/>
        <v>FRANCIA</v>
      </c>
    </row>
    <row r="144" spans="1:16" x14ac:dyDescent="0.35">
      <c r="A144" s="11" t="s">
        <v>333</v>
      </c>
      <c r="B144" s="4" t="s">
        <v>331</v>
      </c>
      <c r="C144" s="4" t="s">
        <v>156</v>
      </c>
      <c r="D144" s="10" t="s">
        <v>157</v>
      </c>
      <c r="E144" s="4" t="s">
        <v>157</v>
      </c>
      <c r="F144" s="4" t="s">
        <v>157</v>
      </c>
      <c r="G144" s="8" t="s">
        <v>164</v>
      </c>
      <c r="I144" s="4" t="s">
        <v>22</v>
      </c>
      <c r="J144" s="4" t="s">
        <v>159</v>
      </c>
      <c r="K144" s="12"/>
      <c r="L144" s="4">
        <v>0</v>
      </c>
      <c r="O144" s="4" t="s">
        <v>1843</v>
      </c>
      <c r="P144" s="4" t="str">
        <f t="shared" si="2"/>
        <v>FRANCIA</v>
      </c>
    </row>
    <row r="145" spans="1:16" x14ac:dyDescent="0.35">
      <c r="A145" s="7" t="s">
        <v>334</v>
      </c>
      <c r="B145" s="4" t="s">
        <v>331</v>
      </c>
      <c r="C145" s="4" t="s">
        <v>156</v>
      </c>
      <c r="D145" s="4" t="s">
        <v>157</v>
      </c>
      <c r="E145" s="4" t="s">
        <v>157</v>
      </c>
      <c r="F145" s="4" t="s">
        <v>157</v>
      </c>
      <c r="G145" s="8" t="s">
        <v>164</v>
      </c>
      <c r="I145" s="4" t="s">
        <v>22</v>
      </c>
      <c r="J145" s="4" t="s">
        <v>159</v>
      </c>
      <c r="L145" s="4">
        <v>0</v>
      </c>
      <c r="O145" s="4" t="s">
        <v>1843</v>
      </c>
      <c r="P145" s="4" t="str">
        <f t="shared" si="2"/>
        <v>FRANCIA</v>
      </c>
    </row>
    <row r="146" spans="1:16" x14ac:dyDescent="0.35">
      <c r="A146" s="11" t="s">
        <v>335</v>
      </c>
      <c r="B146" s="4" t="s">
        <v>331</v>
      </c>
      <c r="C146" s="4" t="s">
        <v>156</v>
      </c>
      <c r="D146" s="10" t="s">
        <v>157</v>
      </c>
      <c r="E146" s="4" t="s">
        <v>157</v>
      </c>
      <c r="F146" s="4" t="s">
        <v>157</v>
      </c>
      <c r="G146" s="8" t="s">
        <v>164</v>
      </c>
      <c r="I146" s="4" t="s">
        <v>22</v>
      </c>
      <c r="J146" s="4" t="s">
        <v>159</v>
      </c>
      <c r="K146" s="12"/>
      <c r="L146" s="4">
        <v>0</v>
      </c>
      <c r="O146" s="4" t="s">
        <v>1843</v>
      </c>
      <c r="P146" s="4" t="str">
        <f t="shared" si="2"/>
        <v>FRANCIA</v>
      </c>
    </row>
    <row r="147" spans="1:16" x14ac:dyDescent="0.35">
      <c r="A147" s="11" t="s">
        <v>336</v>
      </c>
      <c r="B147" t="s">
        <v>331</v>
      </c>
      <c r="C147" s="4" t="s">
        <v>156</v>
      </c>
      <c r="D147" s="10" t="s">
        <v>157</v>
      </c>
      <c r="E147" s="4" t="s">
        <v>157</v>
      </c>
      <c r="F147" s="4" t="s">
        <v>157</v>
      </c>
      <c r="G147" s="8" t="s">
        <v>164</v>
      </c>
      <c r="I147" s="4" t="s">
        <v>22</v>
      </c>
      <c r="J147" s="4" t="s">
        <v>159</v>
      </c>
      <c r="L147" s="4">
        <v>0</v>
      </c>
      <c r="O147" s="4" t="s">
        <v>1843</v>
      </c>
      <c r="P147" s="4" t="str">
        <f t="shared" si="2"/>
        <v>FRANCIA</v>
      </c>
    </row>
    <row r="148" spans="1:16" x14ac:dyDescent="0.35">
      <c r="A148" s="11" t="s">
        <v>337</v>
      </c>
      <c r="B148" s="4" t="s">
        <v>338</v>
      </c>
      <c r="C148" s="4" t="s">
        <v>156</v>
      </c>
      <c r="D148" s="10" t="s">
        <v>157</v>
      </c>
      <c r="E148" s="4" t="s">
        <v>157</v>
      </c>
      <c r="F148" s="4" t="s">
        <v>157</v>
      </c>
      <c r="G148" s="8" t="s">
        <v>164</v>
      </c>
      <c r="I148" s="4" t="s">
        <v>22</v>
      </c>
      <c r="L148" s="4">
        <v>0</v>
      </c>
      <c r="O148" s="4" t="s">
        <v>1843</v>
      </c>
      <c r="P148" s="4" t="str">
        <f t="shared" si="2"/>
        <v>FRANCIA</v>
      </c>
    </row>
    <row r="149" spans="1:16" x14ac:dyDescent="0.35">
      <c r="A149" s="9" t="s">
        <v>339</v>
      </c>
      <c r="B149" t="s">
        <v>340</v>
      </c>
      <c r="C149" s="9" t="s">
        <v>156</v>
      </c>
      <c r="D149" s="10" t="s">
        <v>157</v>
      </c>
      <c r="E149" s="4" t="s">
        <v>157</v>
      </c>
      <c r="F149" s="4" t="s">
        <v>157</v>
      </c>
      <c r="G149" s="8" t="s">
        <v>164</v>
      </c>
      <c r="I149" s="4" t="s">
        <v>22</v>
      </c>
      <c r="K149" s="17"/>
      <c r="L149" s="4">
        <v>0</v>
      </c>
      <c r="O149" s="4" t="s">
        <v>1843</v>
      </c>
      <c r="P149" s="4" t="str">
        <f t="shared" si="2"/>
        <v>FRANCIA</v>
      </c>
    </row>
    <row r="150" spans="1:16" x14ac:dyDescent="0.35">
      <c r="A150" s="11" t="s">
        <v>341</v>
      </c>
      <c r="B150" s="4" t="s">
        <v>342</v>
      </c>
      <c r="C150" s="4" t="s">
        <v>156</v>
      </c>
      <c r="D150" s="4" t="s">
        <v>157</v>
      </c>
      <c r="E150" s="4" t="s">
        <v>157</v>
      </c>
      <c r="F150" s="4" t="s">
        <v>157</v>
      </c>
      <c r="G150" s="8" t="s">
        <v>164</v>
      </c>
      <c r="I150" s="4" t="s">
        <v>22</v>
      </c>
      <c r="L150" s="4">
        <v>0</v>
      </c>
      <c r="O150" s="4" t="s">
        <v>1843</v>
      </c>
      <c r="P150" s="4" t="str">
        <f t="shared" si="2"/>
        <v>FRANCIA</v>
      </c>
    </row>
    <row r="151" spans="1:16" x14ac:dyDescent="0.35">
      <c r="A151" s="7" t="s">
        <v>343</v>
      </c>
      <c r="B151" s="4" t="s">
        <v>344</v>
      </c>
      <c r="C151" s="4" t="s">
        <v>156</v>
      </c>
      <c r="D151" s="4" t="s">
        <v>157</v>
      </c>
      <c r="E151" s="4" t="s">
        <v>157</v>
      </c>
      <c r="F151" s="4" t="s">
        <v>157</v>
      </c>
      <c r="G151" s="8" t="s">
        <v>164</v>
      </c>
      <c r="I151" s="4" t="s">
        <v>22</v>
      </c>
      <c r="L151" s="4">
        <v>0</v>
      </c>
      <c r="O151" s="4" t="s">
        <v>1843</v>
      </c>
      <c r="P151" s="4" t="str">
        <f t="shared" si="2"/>
        <v>FRANCIA</v>
      </c>
    </row>
    <row r="152" spans="1:16" x14ac:dyDescent="0.35">
      <c r="A152" s="11" t="s">
        <v>345</v>
      </c>
      <c r="B152" s="4" t="s">
        <v>346</v>
      </c>
      <c r="C152" s="4" t="s">
        <v>156</v>
      </c>
      <c r="D152" s="10" t="s">
        <v>157</v>
      </c>
      <c r="E152" s="4" t="s">
        <v>157</v>
      </c>
      <c r="F152" s="4" t="s">
        <v>157</v>
      </c>
      <c r="G152" s="8" t="s">
        <v>164</v>
      </c>
      <c r="I152" s="4" t="s">
        <v>22</v>
      </c>
      <c r="L152" s="4">
        <v>0</v>
      </c>
      <c r="O152" s="4" t="s">
        <v>1843</v>
      </c>
      <c r="P152" s="4" t="str">
        <f t="shared" si="2"/>
        <v>FRANCIA</v>
      </c>
    </row>
    <row r="153" spans="1:16" x14ac:dyDescent="0.35">
      <c r="A153" s="9" t="s">
        <v>347</v>
      </c>
      <c r="B153" t="s">
        <v>346</v>
      </c>
      <c r="C153" s="4" t="s">
        <v>156</v>
      </c>
      <c r="D153" s="4" t="s">
        <v>157</v>
      </c>
      <c r="E153" s="4" t="s">
        <v>157</v>
      </c>
      <c r="F153" s="4" t="s">
        <v>157</v>
      </c>
      <c r="G153" s="8" t="s">
        <v>164</v>
      </c>
      <c r="I153" s="4" t="s">
        <v>22</v>
      </c>
      <c r="L153" s="4">
        <v>0</v>
      </c>
      <c r="O153" s="4" t="s">
        <v>1843</v>
      </c>
      <c r="P153" s="4" t="str">
        <f t="shared" si="2"/>
        <v>FRANCIA</v>
      </c>
    </row>
    <row r="154" spans="1:16" x14ac:dyDescent="0.35">
      <c r="A154" s="11" t="s">
        <v>348</v>
      </c>
      <c r="B154" s="4" t="s">
        <v>349</v>
      </c>
      <c r="C154" s="4" t="s">
        <v>156</v>
      </c>
      <c r="D154" s="10" t="s">
        <v>157</v>
      </c>
      <c r="E154" s="4" t="s">
        <v>157</v>
      </c>
      <c r="F154" s="4" t="s">
        <v>157</v>
      </c>
      <c r="G154" s="8" t="s">
        <v>158</v>
      </c>
      <c r="I154" s="4" t="s">
        <v>22</v>
      </c>
      <c r="J154" s="4" t="s">
        <v>159</v>
      </c>
      <c r="L154" s="4">
        <v>0</v>
      </c>
      <c r="O154" s="4" t="s">
        <v>1843</v>
      </c>
      <c r="P154" s="4" t="str">
        <f t="shared" si="2"/>
        <v>FRANCIA</v>
      </c>
    </row>
    <row r="155" spans="1:16" x14ac:dyDescent="0.35">
      <c r="A155" s="9" t="s">
        <v>350</v>
      </c>
      <c r="B155" t="s">
        <v>351</v>
      </c>
      <c r="C155" s="4" t="s">
        <v>156</v>
      </c>
      <c r="D155" s="10" t="s">
        <v>157</v>
      </c>
      <c r="E155" s="4" t="s">
        <v>157</v>
      </c>
      <c r="F155" s="4" t="s">
        <v>157</v>
      </c>
      <c r="G155" s="8" t="s">
        <v>164</v>
      </c>
      <c r="I155" s="4" t="s">
        <v>22</v>
      </c>
      <c r="L155" s="4">
        <v>0</v>
      </c>
      <c r="O155" s="4" t="s">
        <v>1843</v>
      </c>
      <c r="P155" s="4" t="str">
        <f t="shared" si="2"/>
        <v>FRANCIA</v>
      </c>
    </row>
    <row r="156" spans="1:16" x14ac:dyDescent="0.35">
      <c r="A156" s="11" t="s">
        <v>352</v>
      </c>
      <c r="B156" s="4" t="s">
        <v>353</v>
      </c>
      <c r="C156" s="4" t="s">
        <v>156</v>
      </c>
      <c r="D156" s="4" t="s">
        <v>157</v>
      </c>
      <c r="E156" s="4" t="s">
        <v>157</v>
      </c>
      <c r="F156" s="4" t="s">
        <v>157</v>
      </c>
      <c r="G156" s="8" t="s">
        <v>164</v>
      </c>
      <c r="I156" s="4" t="s">
        <v>22</v>
      </c>
      <c r="L156" s="4">
        <v>0</v>
      </c>
      <c r="O156" s="4" t="s">
        <v>1843</v>
      </c>
      <c r="P156" s="4" t="str">
        <f t="shared" si="2"/>
        <v>FRANCIA</v>
      </c>
    </row>
    <row r="157" spans="1:16" x14ac:dyDescent="0.35">
      <c r="A157" s="9" t="s">
        <v>354</v>
      </c>
      <c r="B157" t="s">
        <v>355</v>
      </c>
      <c r="C157" s="4" t="s">
        <v>156</v>
      </c>
      <c r="D157" s="4" t="s">
        <v>157</v>
      </c>
      <c r="E157" s="4" t="s">
        <v>157</v>
      </c>
      <c r="F157" s="4" t="s">
        <v>157</v>
      </c>
      <c r="G157" s="8" t="s">
        <v>164</v>
      </c>
      <c r="I157" s="4" t="s">
        <v>22</v>
      </c>
      <c r="K157" s="12"/>
      <c r="L157" s="4">
        <v>0</v>
      </c>
      <c r="O157" s="4" t="s">
        <v>1843</v>
      </c>
      <c r="P157" s="4" t="str">
        <f t="shared" si="2"/>
        <v>FRANCIA</v>
      </c>
    </row>
    <row r="158" spans="1:16" x14ac:dyDescent="0.35">
      <c r="A158" s="11" t="s">
        <v>356</v>
      </c>
      <c r="B158" s="4" t="s">
        <v>357</v>
      </c>
      <c r="C158" s="4" t="s">
        <v>156</v>
      </c>
      <c r="D158" s="10" t="s">
        <v>157</v>
      </c>
      <c r="E158" s="4" t="s">
        <v>157</v>
      </c>
      <c r="F158" s="4" t="s">
        <v>157</v>
      </c>
      <c r="G158" s="8" t="s">
        <v>164</v>
      </c>
      <c r="I158" s="4" t="s">
        <v>22</v>
      </c>
      <c r="L158" s="4">
        <v>0</v>
      </c>
      <c r="O158" s="4" t="s">
        <v>1843</v>
      </c>
      <c r="P158" s="4" t="str">
        <f t="shared" si="2"/>
        <v>FRANCIA</v>
      </c>
    </row>
    <row r="159" spans="1:16" x14ac:dyDescent="0.35">
      <c r="A159" s="11" t="s">
        <v>358</v>
      </c>
      <c r="B159" s="4" t="s">
        <v>359</v>
      </c>
      <c r="C159" s="4" t="s">
        <v>156</v>
      </c>
      <c r="D159" s="4" t="s">
        <v>157</v>
      </c>
      <c r="E159" s="4" t="s">
        <v>157</v>
      </c>
      <c r="F159" s="4" t="s">
        <v>157</v>
      </c>
      <c r="G159" s="8" t="s">
        <v>164</v>
      </c>
      <c r="I159" s="4" t="s">
        <v>22</v>
      </c>
      <c r="L159" s="4">
        <v>0</v>
      </c>
      <c r="O159" s="4" t="s">
        <v>1843</v>
      </c>
      <c r="P159" s="4" t="str">
        <f t="shared" si="2"/>
        <v>FRANCIA</v>
      </c>
    </row>
    <row r="160" spans="1:16" x14ac:dyDescent="0.35">
      <c r="A160" s="11" t="s">
        <v>360</v>
      </c>
      <c r="B160" t="s">
        <v>359</v>
      </c>
      <c r="C160" s="4" t="s">
        <v>156</v>
      </c>
      <c r="D160" s="4" t="s">
        <v>157</v>
      </c>
      <c r="E160" s="4" t="s">
        <v>157</v>
      </c>
      <c r="F160" s="4" t="s">
        <v>157</v>
      </c>
      <c r="G160" s="8" t="s">
        <v>164</v>
      </c>
      <c r="I160" s="4" t="s">
        <v>22</v>
      </c>
      <c r="K160" s="12"/>
      <c r="L160" s="4">
        <v>0</v>
      </c>
      <c r="O160" s="4" t="s">
        <v>1843</v>
      </c>
      <c r="P160" s="4" t="str">
        <f t="shared" si="2"/>
        <v>FRANCIA</v>
      </c>
    </row>
    <row r="161" spans="1:16" x14ac:dyDescent="0.35">
      <c r="A161" s="9" t="s">
        <v>361</v>
      </c>
      <c r="B161" t="s">
        <v>362</v>
      </c>
      <c r="C161" s="4" t="s">
        <v>156</v>
      </c>
      <c r="D161" s="10" t="s">
        <v>157</v>
      </c>
      <c r="E161" s="4" t="s">
        <v>157</v>
      </c>
      <c r="F161" s="4" t="s">
        <v>157</v>
      </c>
      <c r="G161" s="8" t="s">
        <v>164</v>
      </c>
      <c r="I161" s="4" t="s">
        <v>22</v>
      </c>
      <c r="L161" s="4">
        <v>0</v>
      </c>
      <c r="O161" s="4" t="s">
        <v>1843</v>
      </c>
      <c r="P161" s="4" t="str">
        <f t="shared" si="2"/>
        <v>FRANCIA</v>
      </c>
    </row>
    <row r="162" spans="1:16" x14ac:dyDescent="0.35">
      <c r="A162" s="9" t="s">
        <v>363</v>
      </c>
      <c r="B162" t="s">
        <v>362</v>
      </c>
      <c r="C162" s="4" t="s">
        <v>156</v>
      </c>
      <c r="D162" s="4" t="s">
        <v>157</v>
      </c>
      <c r="E162" s="4" t="s">
        <v>157</v>
      </c>
      <c r="F162" s="4" t="s">
        <v>157</v>
      </c>
      <c r="G162" s="8" t="s">
        <v>164</v>
      </c>
      <c r="I162" s="4" t="s">
        <v>22</v>
      </c>
      <c r="K162" s="12"/>
      <c r="L162" s="4">
        <v>0</v>
      </c>
      <c r="O162" s="4" t="s">
        <v>1843</v>
      </c>
      <c r="P162" s="4" t="str">
        <f t="shared" si="2"/>
        <v>FRANCIA</v>
      </c>
    </row>
    <row r="163" spans="1:16" x14ac:dyDescent="0.35">
      <c r="A163" s="7" t="s">
        <v>364</v>
      </c>
      <c r="B163" s="4" t="s">
        <v>365</v>
      </c>
      <c r="C163" s="4" t="s">
        <v>156</v>
      </c>
      <c r="D163" s="10" t="s">
        <v>157</v>
      </c>
      <c r="E163" s="4" t="s">
        <v>157</v>
      </c>
      <c r="F163" s="4" t="s">
        <v>157</v>
      </c>
      <c r="G163" s="8" t="s">
        <v>164</v>
      </c>
      <c r="I163" s="4" t="s">
        <v>22</v>
      </c>
      <c r="L163" s="4">
        <v>0</v>
      </c>
      <c r="O163" s="4" t="s">
        <v>1843</v>
      </c>
      <c r="P163" s="4" t="str">
        <f t="shared" si="2"/>
        <v>FRANCIA</v>
      </c>
    </row>
    <row r="164" spans="1:16" x14ac:dyDescent="0.35">
      <c r="A164" s="11" t="s">
        <v>366</v>
      </c>
      <c r="B164" s="4" t="s">
        <v>367</v>
      </c>
      <c r="C164" s="4" t="s">
        <v>156</v>
      </c>
      <c r="D164" s="10" t="s">
        <v>157</v>
      </c>
      <c r="E164" s="4" t="s">
        <v>157</v>
      </c>
      <c r="F164" s="4" t="s">
        <v>157</v>
      </c>
      <c r="G164" s="8" t="s">
        <v>164</v>
      </c>
      <c r="I164" s="4" t="s">
        <v>22</v>
      </c>
      <c r="L164" s="4">
        <v>0</v>
      </c>
      <c r="O164" s="4" t="s">
        <v>1843</v>
      </c>
      <c r="P164" s="4" t="str">
        <f t="shared" si="2"/>
        <v>FRANCIA</v>
      </c>
    </row>
    <row r="165" spans="1:16" x14ac:dyDescent="0.35">
      <c r="A165" s="11" t="s">
        <v>368</v>
      </c>
      <c r="B165" s="4" t="s">
        <v>367</v>
      </c>
      <c r="C165" s="4" t="s">
        <v>156</v>
      </c>
      <c r="D165" s="10" t="s">
        <v>157</v>
      </c>
      <c r="E165" s="4" t="s">
        <v>157</v>
      </c>
      <c r="F165" s="4" t="s">
        <v>157</v>
      </c>
      <c r="G165" s="8" t="s">
        <v>164</v>
      </c>
      <c r="I165" s="4" t="s">
        <v>22</v>
      </c>
      <c r="L165" s="4">
        <v>0</v>
      </c>
      <c r="O165" s="4" t="s">
        <v>1843</v>
      </c>
      <c r="P165" s="4" t="str">
        <f t="shared" si="2"/>
        <v>FRANCIA</v>
      </c>
    </row>
    <row r="166" spans="1:16" x14ac:dyDescent="0.35">
      <c r="A166" s="11" t="s">
        <v>369</v>
      </c>
      <c r="B166" s="4" t="s">
        <v>370</v>
      </c>
      <c r="C166" s="4" t="s">
        <v>156</v>
      </c>
      <c r="D166" s="10" t="s">
        <v>157</v>
      </c>
      <c r="E166" s="4" t="s">
        <v>157</v>
      </c>
      <c r="F166" s="4" t="s">
        <v>157</v>
      </c>
      <c r="G166" s="8" t="s">
        <v>171</v>
      </c>
      <c r="I166" s="4" t="s">
        <v>22</v>
      </c>
      <c r="L166" s="4">
        <v>0</v>
      </c>
      <c r="O166" s="4" t="s">
        <v>1843</v>
      </c>
      <c r="P166" s="4" t="str">
        <f t="shared" si="2"/>
        <v>FRANCIA</v>
      </c>
    </row>
    <row r="167" spans="1:16" x14ac:dyDescent="0.35">
      <c r="A167" s="11" t="s">
        <v>371</v>
      </c>
      <c r="B167" s="4" t="s">
        <v>370</v>
      </c>
      <c r="C167" s="4" t="s">
        <v>156</v>
      </c>
      <c r="D167" s="10" t="s">
        <v>157</v>
      </c>
      <c r="E167" s="4" t="s">
        <v>157</v>
      </c>
      <c r="F167" s="4" t="s">
        <v>157</v>
      </c>
      <c r="G167" s="8" t="s">
        <v>171</v>
      </c>
      <c r="I167" s="4" t="s">
        <v>22</v>
      </c>
      <c r="L167" s="4">
        <v>0</v>
      </c>
      <c r="O167" s="4" t="s">
        <v>1843</v>
      </c>
      <c r="P167" s="4" t="str">
        <f t="shared" si="2"/>
        <v>FRANCIA</v>
      </c>
    </row>
    <row r="168" spans="1:16" x14ac:dyDescent="0.35">
      <c r="A168" s="11" t="s">
        <v>372</v>
      </c>
      <c r="B168" s="4" t="s">
        <v>373</v>
      </c>
      <c r="C168" s="4" t="s">
        <v>156</v>
      </c>
      <c r="D168" s="10" t="s">
        <v>157</v>
      </c>
      <c r="E168" s="4" t="s">
        <v>157</v>
      </c>
      <c r="F168" s="4" t="s">
        <v>157</v>
      </c>
      <c r="G168" s="8" t="s">
        <v>164</v>
      </c>
      <c r="I168" s="4" t="s">
        <v>22</v>
      </c>
      <c r="L168" s="4">
        <v>0</v>
      </c>
      <c r="O168" s="4" t="s">
        <v>1843</v>
      </c>
      <c r="P168" s="4" t="str">
        <f t="shared" si="2"/>
        <v>FRANCIA</v>
      </c>
    </row>
    <row r="169" spans="1:16" x14ac:dyDescent="0.35">
      <c r="A169" s="11" t="s">
        <v>374</v>
      </c>
      <c r="B169" t="s">
        <v>375</v>
      </c>
      <c r="C169" s="4" t="s">
        <v>156</v>
      </c>
      <c r="D169" s="10" t="s">
        <v>157</v>
      </c>
      <c r="E169" s="4" t="s">
        <v>157</v>
      </c>
      <c r="F169" s="4" t="s">
        <v>157</v>
      </c>
      <c r="G169" s="8" t="s">
        <v>164</v>
      </c>
      <c r="I169" s="4" t="s">
        <v>22</v>
      </c>
      <c r="L169" s="4">
        <v>0</v>
      </c>
      <c r="O169" s="4" t="s">
        <v>1843</v>
      </c>
      <c r="P169" s="4" t="str">
        <f t="shared" si="2"/>
        <v>FRANCIA</v>
      </c>
    </row>
    <row r="170" spans="1:16" x14ac:dyDescent="0.35">
      <c r="A170" s="11" t="s">
        <v>376</v>
      </c>
      <c r="B170" s="4" t="s">
        <v>375</v>
      </c>
      <c r="C170" s="4" t="s">
        <v>156</v>
      </c>
      <c r="D170" s="4" t="s">
        <v>157</v>
      </c>
      <c r="E170" s="4" t="s">
        <v>157</v>
      </c>
      <c r="F170" s="4" t="s">
        <v>157</v>
      </c>
      <c r="G170" s="8" t="s">
        <v>164</v>
      </c>
      <c r="I170" s="4" t="s">
        <v>22</v>
      </c>
      <c r="K170" s="12"/>
      <c r="L170" s="4">
        <v>0</v>
      </c>
      <c r="O170" s="4" t="s">
        <v>1843</v>
      </c>
      <c r="P170" s="4" t="str">
        <f t="shared" si="2"/>
        <v>FRANCIA</v>
      </c>
    </row>
    <row r="171" spans="1:16" x14ac:dyDescent="0.35">
      <c r="A171" s="11" t="s">
        <v>377</v>
      </c>
      <c r="B171" s="4" t="s">
        <v>375</v>
      </c>
      <c r="C171" s="4" t="s">
        <v>156</v>
      </c>
      <c r="D171" s="10" t="s">
        <v>157</v>
      </c>
      <c r="E171" s="4" t="s">
        <v>157</v>
      </c>
      <c r="F171" s="4" t="s">
        <v>157</v>
      </c>
      <c r="G171" s="8" t="s">
        <v>164</v>
      </c>
      <c r="I171" s="4" t="s">
        <v>22</v>
      </c>
      <c r="L171" s="4">
        <v>0</v>
      </c>
      <c r="O171" s="4" t="s">
        <v>1843</v>
      </c>
      <c r="P171" s="4" t="str">
        <f t="shared" si="2"/>
        <v>FRANCIA</v>
      </c>
    </row>
    <row r="172" spans="1:16" x14ac:dyDescent="0.35">
      <c r="A172" s="7" t="s">
        <v>378</v>
      </c>
      <c r="B172" s="4" t="s">
        <v>379</v>
      </c>
      <c r="C172" s="4" t="s">
        <v>156</v>
      </c>
      <c r="D172" s="10" t="s">
        <v>157</v>
      </c>
      <c r="E172" s="4" t="s">
        <v>157</v>
      </c>
      <c r="F172" s="4" t="s">
        <v>157</v>
      </c>
      <c r="G172" s="8" t="s">
        <v>164</v>
      </c>
      <c r="I172" s="4" t="s">
        <v>22</v>
      </c>
      <c r="L172" s="4">
        <v>0</v>
      </c>
      <c r="O172" s="4" t="s">
        <v>1843</v>
      </c>
      <c r="P172" s="4" t="str">
        <f t="shared" si="2"/>
        <v>FRANCIA</v>
      </c>
    </row>
    <row r="173" spans="1:16" x14ac:dyDescent="0.35">
      <c r="A173" s="9" t="s">
        <v>380</v>
      </c>
      <c r="B173" t="s">
        <v>381</v>
      </c>
      <c r="C173" s="4" t="s">
        <v>156</v>
      </c>
      <c r="D173" s="10" t="s">
        <v>157</v>
      </c>
      <c r="E173" s="4" t="s">
        <v>157</v>
      </c>
      <c r="F173" s="4" t="s">
        <v>157</v>
      </c>
      <c r="G173" s="8" t="s">
        <v>164</v>
      </c>
      <c r="I173" s="4" t="s">
        <v>22</v>
      </c>
      <c r="J173" s="4" t="s">
        <v>159</v>
      </c>
      <c r="K173" s="12"/>
      <c r="L173" s="4">
        <v>0</v>
      </c>
      <c r="O173" s="4" t="s">
        <v>1843</v>
      </c>
      <c r="P173" s="4" t="str">
        <f t="shared" si="2"/>
        <v>FRANCIA</v>
      </c>
    </row>
    <row r="174" spans="1:16" x14ac:dyDescent="0.35">
      <c r="A174" s="11" t="s">
        <v>382</v>
      </c>
      <c r="B174" s="4" t="s">
        <v>383</v>
      </c>
      <c r="C174" s="4" t="s">
        <v>156</v>
      </c>
      <c r="D174" s="10" t="s">
        <v>157</v>
      </c>
      <c r="E174" s="4" t="s">
        <v>157</v>
      </c>
      <c r="F174" s="4" t="s">
        <v>157</v>
      </c>
      <c r="G174" s="8" t="s">
        <v>164</v>
      </c>
      <c r="I174" s="4" t="s">
        <v>22</v>
      </c>
      <c r="L174" s="4">
        <v>0</v>
      </c>
      <c r="O174" s="4" t="s">
        <v>1843</v>
      </c>
      <c r="P174" s="4" t="str">
        <f t="shared" si="2"/>
        <v>FRANCIA</v>
      </c>
    </row>
    <row r="175" spans="1:16" x14ac:dyDescent="0.35">
      <c r="A175" s="11" t="s">
        <v>384</v>
      </c>
      <c r="B175" s="4" t="s">
        <v>385</v>
      </c>
      <c r="C175" s="4" t="s">
        <v>156</v>
      </c>
      <c r="D175" s="10" t="s">
        <v>157</v>
      </c>
      <c r="E175" s="4" t="s">
        <v>157</v>
      </c>
      <c r="F175" s="4" t="s">
        <v>157</v>
      </c>
      <c r="G175" s="8" t="s">
        <v>164</v>
      </c>
      <c r="I175" s="4" t="s">
        <v>22</v>
      </c>
      <c r="L175" s="4">
        <v>0</v>
      </c>
      <c r="O175" s="4" t="s">
        <v>1843</v>
      </c>
      <c r="P175" s="4" t="str">
        <f t="shared" si="2"/>
        <v>FRANCIA</v>
      </c>
    </row>
    <row r="176" spans="1:16" x14ac:dyDescent="0.35">
      <c r="A176" s="11" t="s">
        <v>386</v>
      </c>
      <c r="B176" s="4" t="s">
        <v>387</v>
      </c>
      <c r="C176" s="9" t="s">
        <v>156</v>
      </c>
      <c r="D176" s="4" t="s">
        <v>157</v>
      </c>
      <c r="E176" s="4" t="s">
        <v>157</v>
      </c>
      <c r="F176" s="4" t="s">
        <v>157</v>
      </c>
      <c r="G176" s="8" t="s">
        <v>158</v>
      </c>
      <c r="I176" s="4" t="s">
        <v>22</v>
      </c>
      <c r="J176" s="4" t="s">
        <v>159</v>
      </c>
      <c r="L176" s="4">
        <v>0</v>
      </c>
      <c r="O176" s="4" t="s">
        <v>1843</v>
      </c>
      <c r="P176" s="4" t="str">
        <f t="shared" si="2"/>
        <v>FRANCIA</v>
      </c>
    </row>
    <row r="177" spans="1:16" x14ac:dyDescent="0.35">
      <c r="A177" s="9" t="s">
        <v>388</v>
      </c>
      <c r="B177" t="s">
        <v>389</v>
      </c>
      <c r="C177" s="4" t="s">
        <v>156</v>
      </c>
      <c r="D177" s="10" t="s">
        <v>157</v>
      </c>
      <c r="E177" s="4" t="s">
        <v>157</v>
      </c>
      <c r="F177" s="4" t="s">
        <v>157</v>
      </c>
      <c r="G177" s="8" t="s">
        <v>164</v>
      </c>
      <c r="I177" s="4" t="s">
        <v>22</v>
      </c>
      <c r="J177" s="4" t="s">
        <v>159</v>
      </c>
      <c r="L177" s="4">
        <v>0</v>
      </c>
      <c r="O177" s="4" t="s">
        <v>1843</v>
      </c>
      <c r="P177" s="4" t="str">
        <f t="shared" si="2"/>
        <v>FRANCIA</v>
      </c>
    </row>
    <row r="178" spans="1:16" x14ac:dyDescent="0.35">
      <c r="A178" s="9" t="s">
        <v>390</v>
      </c>
      <c r="B178" t="s">
        <v>391</v>
      </c>
      <c r="C178" s="4" t="s">
        <v>244</v>
      </c>
      <c r="D178" s="10" t="s">
        <v>157</v>
      </c>
      <c r="E178" s="4" t="s">
        <v>157</v>
      </c>
      <c r="F178" s="4" t="s">
        <v>157</v>
      </c>
      <c r="G178" s="8" t="s">
        <v>171</v>
      </c>
      <c r="I178" s="4" t="s">
        <v>22</v>
      </c>
      <c r="J178" s="4" t="s">
        <v>159</v>
      </c>
      <c r="L178" s="4">
        <v>0</v>
      </c>
      <c r="O178" s="4" t="s">
        <v>1843</v>
      </c>
      <c r="P178" s="4" t="str">
        <f t="shared" si="2"/>
        <v>FRANCIA</v>
      </c>
    </row>
    <row r="179" spans="1:16" x14ac:dyDescent="0.35">
      <c r="A179" s="11" t="s">
        <v>392</v>
      </c>
      <c r="B179" s="4" t="s">
        <v>393</v>
      </c>
      <c r="C179" s="4" t="s">
        <v>156</v>
      </c>
      <c r="D179" s="4" t="s">
        <v>157</v>
      </c>
      <c r="E179" s="4" t="s">
        <v>157</v>
      </c>
      <c r="F179" s="4" t="s">
        <v>157</v>
      </c>
      <c r="G179" s="8" t="s">
        <v>171</v>
      </c>
      <c r="I179" s="4" t="s">
        <v>33</v>
      </c>
      <c r="J179" s="4" t="s">
        <v>159</v>
      </c>
      <c r="K179" s="12"/>
      <c r="L179" s="4">
        <v>0</v>
      </c>
      <c r="O179" s="4" t="s">
        <v>1843</v>
      </c>
      <c r="P179" s="4" t="str">
        <f t="shared" si="2"/>
        <v>FRANCIA</v>
      </c>
    </row>
    <row r="180" spans="1:16" x14ac:dyDescent="0.35">
      <c r="A180" s="11" t="s">
        <v>394</v>
      </c>
      <c r="B180" s="4" t="s">
        <v>395</v>
      </c>
      <c r="C180" s="4" t="s">
        <v>156</v>
      </c>
      <c r="D180" s="10" t="s">
        <v>157</v>
      </c>
      <c r="E180" s="4" t="s">
        <v>157</v>
      </c>
      <c r="F180" s="4" t="s">
        <v>157</v>
      </c>
      <c r="G180" s="8" t="s">
        <v>164</v>
      </c>
      <c r="I180" s="4" t="s">
        <v>22</v>
      </c>
      <c r="J180" s="4" t="s">
        <v>159</v>
      </c>
      <c r="K180" s="12"/>
      <c r="L180" s="4">
        <v>0</v>
      </c>
      <c r="O180" s="4" t="s">
        <v>1843</v>
      </c>
      <c r="P180" s="4" t="str">
        <f t="shared" si="2"/>
        <v>FRANCIA</v>
      </c>
    </row>
    <row r="181" spans="1:16" x14ac:dyDescent="0.35">
      <c r="A181" s="7" t="s">
        <v>396</v>
      </c>
      <c r="B181" s="4" t="s">
        <v>397</v>
      </c>
      <c r="C181" s="4" t="s">
        <v>156</v>
      </c>
      <c r="D181" s="10" t="s">
        <v>157</v>
      </c>
      <c r="E181" s="4" t="s">
        <v>157</v>
      </c>
      <c r="F181" s="4" t="s">
        <v>157</v>
      </c>
      <c r="G181" s="8" t="s">
        <v>158</v>
      </c>
      <c r="I181" s="4" t="s">
        <v>22</v>
      </c>
      <c r="J181" s="4" t="s">
        <v>159</v>
      </c>
      <c r="K181" s="12"/>
      <c r="L181" s="4">
        <v>0</v>
      </c>
      <c r="O181" s="4" t="s">
        <v>1843</v>
      </c>
      <c r="P181" s="4" t="str">
        <f t="shared" si="2"/>
        <v>FRANCIA</v>
      </c>
    </row>
    <row r="182" spans="1:16" x14ac:dyDescent="0.35">
      <c r="A182" s="11" t="s">
        <v>398</v>
      </c>
      <c r="B182" s="4" t="s">
        <v>399</v>
      </c>
      <c r="C182" s="4" t="s">
        <v>156</v>
      </c>
      <c r="D182" s="4" t="s">
        <v>157</v>
      </c>
      <c r="E182" s="4" t="s">
        <v>157</v>
      </c>
      <c r="F182" s="4" t="s">
        <v>157</v>
      </c>
      <c r="G182" s="8" t="s">
        <v>158</v>
      </c>
      <c r="I182" s="4" t="s">
        <v>22</v>
      </c>
      <c r="J182" s="4" t="s">
        <v>159</v>
      </c>
      <c r="L182" s="4">
        <v>0</v>
      </c>
      <c r="O182" s="4" t="s">
        <v>1843</v>
      </c>
      <c r="P182" s="4" t="str">
        <f t="shared" si="2"/>
        <v>FRANCIA</v>
      </c>
    </row>
    <row r="183" spans="1:16" x14ac:dyDescent="0.35">
      <c r="A183" s="11" t="s">
        <v>400</v>
      </c>
      <c r="B183" s="4" t="s">
        <v>401</v>
      </c>
      <c r="C183" s="4" t="s">
        <v>244</v>
      </c>
      <c r="D183" s="10" t="s">
        <v>157</v>
      </c>
      <c r="E183" s="4" t="s">
        <v>157</v>
      </c>
      <c r="F183" s="4" t="s">
        <v>157</v>
      </c>
      <c r="G183" s="8" t="s">
        <v>164</v>
      </c>
      <c r="I183" s="4" t="s">
        <v>22</v>
      </c>
      <c r="J183" s="4" t="s">
        <v>159</v>
      </c>
      <c r="K183" s="12"/>
      <c r="L183" s="4">
        <v>0</v>
      </c>
      <c r="O183" s="4" t="s">
        <v>1843</v>
      </c>
      <c r="P183" s="4" t="str">
        <f t="shared" si="2"/>
        <v>FRANCIA</v>
      </c>
    </row>
    <row r="184" spans="1:16" x14ac:dyDescent="0.35">
      <c r="A184" s="11" t="s">
        <v>402</v>
      </c>
      <c r="B184" s="4" t="s">
        <v>403</v>
      </c>
      <c r="C184" s="4" t="s">
        <v>244</v>
      </c>
      <c r="D184" s="10" t="s">
        <v>157</v>
      </c>
      <c r="E184" s="4" t="s">
        <v>157</v>
      </c>
      <c r="F184" s="4" t="s">
        <v>157</v>
      </c>
      <c r="G184" s="8" t="s">
        <v>164</v>
      </c>
      <c r="I184" s="4" t="s">
        <v>86</v>
      </c>
      <c r="J184" s="4" t="s">
        <v>159</v>
      </c>
      <c r="L184" s="4">
        <v>0</v>
      </c>
      <c r="O184" s="4" t="s">
        <v>1843</v>
      </c>
      <c r="P184" s="4" t="str">
        <f t="shared" si="2"/>
        <v>FRANCIA</v>
      </c>
    </row>
    <row r="185" spans="1:16" x14ac:dyDescent="0.35">
      <c r="A185" s="11" t="s">
        <v>404</v>
      </c>
      <c r="B185" t="s">
        <v>405</v>
      </c>
      <c r="C185" s="4" t="s">
        <v>156</v>
      </c>
      <c r="D185" s="4" t="s">
        <v>157</v>
      </c>
      <c r="E185" s="4" t="s">
        <v>157</v>
      </c>
      <c r="F185" s="4" t="s">
        <v>157</v>
      </c>
      <c r="G185" s="8" t="s">
        <v>171</v>
      </c>
      <c r="I185" s="4" t="s">
        <v>22</v>
      </c>
      <c r="L185" s="4">
        <v>0</v>
      </c>
      <c r="O185" s="4" t="s">
        <v>1843</v>
      </c>
      <c r="P185" s="4" t="str">
        <f t="shared" si="2"/>
        <v>FRANCIA</v>
      </c>
    </row>
    <row r="186" spans="1:16" x14ac:dyDescent="0.35">
      <c r="A186" s="9" t="s">
        <v>406</v>
      </c>
      <c r="B186" t="s">
        <v>407</v>
      </c>
      <c r="C186" s="4" t="s">
        <v>156</v>
      </c>
      <c r="D186" s="10" t="s">
        <v>157</v>
      </c>
      <c r="E186" s="4" t="s">
        <v>157</v>
      </c>
      <c r="F186" s="4" t="s">
        <v>157</v>
      </c>
      <c r="G186" s="8" t="s">
        <v>285</v>
      </c>
      <c r="I186" s="4" t="s">
        <v>33</v>
      </c>
      <c r="J186" s="4" t="s">
        <v>159</v>
      </c>
      <c r="L186" s="4">
        <v>0</v>
      </c>
      <c r="O186" s="4" t="s">
        <v>1843</v>
      </c>
      <c r="P186" s="4" t="str">
        <f t="shared" si="2"/>
        <v>FRANCIA</v>
      </c>
    </row>
    <row r="187" spans="1:16" x14ac:dyDescent="0.35">
      <c r="A187" s="7" t="s">
        <v>408</v>
      </c>
      <c r="B187" s="4" t="s">
        <v>409</v>
      </c>
      <c r="C187" s="4" t="s">
        <v>156</v>
      </c>
      <c r="D187" s="10" t="s">
        <v>157</v>
      </c>
      <c r="E187" s="4" t="s">
        <v>157</v>
      </c>
      <c r="F187" s="4" t="s">
        <v>157</v>
      </c>
      <c r="G187" s="8" t="s">
        <v>158</v>
      </c>
      <c r="I187" s="4" t="s">
        <v>22</v>
      </c>
      <c r="J187" s="4" t="s">
        <v>159</v>
      </c>
      <c r="L187" s="4">
        <v>0</v>
      </c>
      <c r="O187" s="4" t="s">
        <v>1843</v>
      </c>
      <c r="P187" s="4" t="str">
        <f t="shared" si="2"/>
        <v>FRANCIA</v>
      </c>
    </row>
    <row r="188" spans="1:16" x14ac:dyDescent="0.35">
      <c r="A188" s="9" t="s">
        <v>410</v>
      </c>
      <c r="B188" t="s">
        <v>272</v>
      </c>
      <c r="C188" s="4" t="s">
        <v>244</v>
      </c>
      <c r="D188" s="4" t="s">
        <v>157</v>
      </c>
      <c r="E188" s="4" t="s">
        <v>157</v>
      </c>
      <c r="F188" s="4" t="s">
        <v>157</v>
      </c>
      <c r="G188" s="8" t="s">
        <v>178</v>
      </c>
      <c r="I188" s="4" t="s">
        <v>33</v>
      </c>
      <c r="J188" s="4" t="s">
        <v>159</v>
      </c>
      <c r="L188" s="4">
        <v>0</v>
      </c>
      <c r="O188" s="4" t="s">
        <v>1843</v>
      </c>
      <c r="P188" s="4" t="str">
        <f t="shared" si="2"/>
        <v>FRANCIA</v>
      </c>
    </row>
    <row r="189" spans="1:16" x14ac:dyDescent="0.35">
      <c r="A189" s="9" t="s">
        <v>411</v>
      </c>
      <c r="B189" t="s">
        <v>412</v>
      </c>
      <c r="C189" s="4" t="s">
        <v>156</v>
      </c>
      <c r="D189" s="4" t="s">
        <v>157</v>
      </c>
      <c r="E189" s="4" t="s">
        <v>157</v>
      </c>
      <c r="F189" s="4" t="s">
        <v>157</v>
      </c>
      <c r="G189" s="8" t="s">
        <v>164</v>
      </c>
      <c r="I189" s="4" t="s">
        <v>22</v>
      </c>
      <c r="J189" s="4" t="s">
        <v>159</v>
      </c>
      <c r="L189" s="4">
        <v>0</v>
      </c>
      <c r="O189" s="4" t="s">
        <v>1843</v>
      </c>
      <c r="P189" s="4" t="str">
        <f t="shared" si="2"/>
        <v>FRANCIA</v>
      </c>
    </row>
    <row r="190" spans="1:16" x14ac:dyDescent="0.35">
      <c r="A190" s="11" t="s">
        <v>413</v>
      </c>
      <c r="B190" s="4" t="s">
        <v>414</v>
      </c>
      <c r="C190" s="4" t="s">
        <v>156</v>
      </c>
      <c r="D190" s="10" t="s">
        <v>157</v>
      </c>
      <c r="E190" s="4" t="s">
        <v>157</v>
      </c>
      <c r="F190" s="4" t="s">
        <v>157</v>
      </c>
      <c r="G190" s="8" t="s">
        <v>158</v>
      </c>
      <c r="I190" s="4" t="s">
        <v>22</v>
      </c>
      <c r="K190" s="12"/>
      <c r="L190" s="4">
        <v>0</v>
      </c>
      <c r="O190" s="4" t="s">
        <v>1819</v>
      </c>
      <c r="P190" s="4" t="str">
        <f t="shared" si="2"/>
        <v>FRANCIA</v>
      </c>
    </row>
    <row r="191" spans="1:16" x14ac:dyDescent="0.35">
      <c r="A191" s="9" t="s">
        <v>415</v>
      </c>
      <c r="B191" t="s">
        <v>416</v>
      </c>
      <c r="C191" s="4" t="s">
        <v>156</v>
      </c>
      <c r="D191" s="4" t="s">
        <v>157</v>
      </c>
      <c r="E191" s="4" t="s">
        <v>157</v>
      </c>
      <c r="F191" s="4" t="s">
        <v>157</v>
      </c>
      <c r="G191" s="8" t="s">
        <v>158</v>
      </c>
      <c r="I191" s="4" t="s">
        <v>22</v>
      </c>
      <c r="J191" s="4" t="s">
        <v>159</v>
      </c>
      <c r="L191" s="4">
        <v>0</v>
      </c>
      <c r="O191" s="4" t="s">
        <v>1843</v>
      </c>
      <c r="P191" s="4" t="str">
        <f t="shared" si="2"/>
        <v>FRANCIA</v>
      </c>
    </row>
    <row r="192" spans="1:16" x14ac:dyDescent="0.35">
      <c r="A192" s="7" t="s">
        <v>417</v>
      </c>
      <c r="B192" s="4" t="s">
        <v>418</v>
      </c>
      <c r="C192" s="4" t="s">
        <v>156</v>
      </c>
      <c r="D192" s="4" t="s">
        <v>157</v>
      </c>
      <c r="E192" s="4" t="s">
        <v>157</v>
      </c>
      <c r="F192" s="4" t="s">
        <v>157</v>
      </c>
      <c r="G192" s="8" t="s">
        <v>171</v>
      </c>
      <c r="I192" s="4" t="s">
        <v>22</v>
      </c>
      <c r="K192" s="12"/>
      <c r="L192" s="4">
        <v>0</v>
      </c>
      <c r="O192" s="4" t="s">
        <v>1844</v>
      </c>
      <c r="P192" s="4" t="str">
        <f t="shared" si="2"/>
        <v>FRANCIA</v>
      </c>
    </row>
    <row r="193" spans="1:16" x14ac:dyDescent="0.35">
      <c r="A193" s="9" t="s">
        <v>419</v>
      </c>
      <c r="B193" t="s">
        <v>420</v>
      </c>
      <c r="C193" s="4" t="s">
        <v>156</v>
      </c>
      <c r="D193" s="10" t="s">
        <v>157</v>
      </c>
      <c r="E193" s="10" t="s">
        <v>157</v>
      </c>
      <c r="F193" s="4" t="s">
        <v>157</v>
      </c>
      <c r="G193" s="8" t="s">
        <v>158</v>
      </c>
      <c r="I193" s="4" t="s">
        <v>22</v>
      </c>
      <c r="J193" s="4" t="s">
        <v>159</v>
      </c>
      <c r="L193" s="4">
        <v>0</v>
      </c>
      <c r="O193" s="4" t="s">
        <v>1843</v>
      </c>
      <c r="P193" s="4" t="str">
        <f t="shared" si="2"/>
        <v>FRANCIA</v>
      </c>
    </row>
    <row r="194" spans="1:16" x14ac:dyDescent="0.35">
      <c r="A194" s="11" t="s">
        <v>421</v>
      </c>
      <c r="B194" s="4" t="s">
        <v>422</v>
      </c>
      <c r="C194" s="4" t="s">
        <v>156</v>
      </c>
      <c r="D194" s="10" t="s">
        <v>157</v>
      </c>
      <c r="E194" s="4" t="s">
        <v>157</v>
      </c>
      <c r="F194" s="4" t="s">
        <v>157</v>
      </c>
      <c r="G194" s="8" t="s">
        <v>164</v>
      </c>
      <c r="I194" s="4" t="s">
        <v>22</v>
      </c>
      <c r="J194" s="4" t="s">
        <v>159</v>
      </c>
      <c r="L194" s="4">
        <v>0</v>
      </c>
      <c r="O194" s="4" t="s">
        <v>1843</v>
      </c>
      <c r="P194" s="4" t="str">
        <f t="shared" si="2"/>
        <v>FRANCIA</v>
      </c>
    </row>
    <row r="195" spans="1:16" x14ac:dyDescent="0.35">
      <c r="A195" s="11" t="s">
        <v>423</v>
      </c>
      <c r="B195" s="4" t="s">
        <v>424</v>
      </c>
      <c r="C195" s="4" t="s">
        <v>156</v>
      </c>
      <c r="D195" s="10" t="s">
        <v>157</v>
      </c>
      <c r="E195" s="4" t="s">
        <v>157</v>
      </c>
      <c r="F195" s="4" t="s">
        <v>157</v>
      </c>
      <c r="G195" s="8" t="s">
        <v>158</v>
      </c>
      <c r="I195" s="4" t="s">
        <v>22</v>
      </c>
      <c r="J195" s="4" t="s">
        <v>159</v>
      </c>
      <c r="L195" s="4">
        <v>0</v>
      </c>
      <c r="O195" s="4" t="s">
        <v>1843</v>
      </c>
      <c r="P195" s="4" t="str">
        <f t="shared" ref="P195:P258" si="3">+F195</f>
        <v>FRANCIA</v>
      </c>
    </row>
    <row r="196" spans="1:16" x14ac:dyDescent="0.35">
      <c r="A196" s="7" t="s">
        <v>425</v>
      </c>
      <c r="B196" s="4" t="s">
        <v>426</v>
      </c>
      <c r="C196" s="4" t="s">
        <v>156</v>
      </c>
      <c r="D196" s="4" t="s">
        <v>157</v>
      </c>
      <c r="E196" s="4" t="s">
        <v>157</v>
      </c>
      <c r="F196" s="4" t="s">
        <v>157</v>
      </c>
      <c r="G196" s="8" t="s">
        <v>158</v>
      </c>
      <c r="I196" s="4" t="s">
        <v>22</v>
      </c>
      <c r="J196" s="4" t="s">
        <v>159</v>
      </c>
      <c r="L196" s="4">
        <v>0</v>
      </c>
      <c r="O196" s="4" t="s">
        <v>1843</v>
      </c>
      <c r="P196" s="4" t="str">
        <f t="shared" si="3"/>
        <v>FRANCIA</v>
      </c>
    </row>
    <row r="197" spans="1:16" x14ac:dyDescent="0.35">
      <c r="A197" s="11" t="s">
        <v>427</v>
      </c>
      <c r="B197" s="4" t="s">
        <v>428</v>
      </c>
      <c r="C197" s="4" t="s">
        <v>244</v>
      </c>
      <c r="D197" s="10" t="s">
        <v>157</v>
      </c>
      <c r="E197" s="4" t="s">
        <v>157</v>
      </c>
      <c r="F197" s="4" t="s">
        <v>157</v>
      </c>
      <c r="G197" s="8" t="s">
        <v>158</v>
      </c>
      <c r="I197" s="4" t="s">
        <v>22</v>
      </c>
      <c r="J197" s="4" t="s">
        <v>159</v>
      </c>
      <c r="L197" s="4">
        <v>0</v>
      </c>
      <c r="O197" s="4" t="s">
        <v>1843</v>
      </c>
      <c r="P197" s="4" t="str">
        <f t="shared" si="3"/>
        <v>FRANCIA</v>
      </c>
    </row>
    <row r="198" spans="1:16" x14ac:dyDescent="0.35">
      <c r="A198" s="9" t="s">
        <v>429</v>
      </c>
      <c r="B198" t="s">
        <v>430</v>
      </c>
      <c r="C198" s="4" t="s">
        <v>156</v>
      </c>
      <c r="D198" s="4" t="s">
        <v>157</v>
      </c>
      <c r="E198" s="4" t="s">
        <v>157</v>
      </c>
      <c r="F198" s="4" t="s">
        <v>157</v>
      </c>
      <c r="G198" s="8" t="s">
        <v>178</v>
      </c>
      <c r="I198" s="4" t="s">
        <v>33</v>
      </c>
      <c r="K198" s="12"/>
      <c r="L198" s="4">
        <v>0</v>
      </c>
      <c r="O198" s="4" t="s">
        <v>1843</v>
      </c>
      <c r="P198" s="4" t="str">
        <f t="shared" si="3"/>
        <v>FRANCIA</v>
      </c>
    </row>
    <row r="199" spans="1:16" x14ac:dyDescent="0.35">
      <c r="A199" s="11" t="s">
        <v>431</v>
      </c>
      <c r="B199" s="4" t="s">
        <v>432</v>
      </c>
      <c r="C199" s="4" t="s">
        <v>156</v>
      </c>
      <c r="D199" s="4" t="s">
        <v>157</v>
      </c>
      <c r="E199" s="4" t="s">
        <v>157</v>
      </c>
      <c r="F199" s="4" t="s">
        <v>157</v>
      </c>
      <c r="G199" s="8" t="s">
        <v>171</v>
      </c>
      <c r="I199" s="4" t="s">
        <v>22</v>
      </c>
      <c r="J199" s="4" t="s">
        <v>159</v>
      </c>
      <c r="K199" s="12"/>
      <c r="L199" s="4">
        <v>0</v>
      </c>
      <c r="O199" s="4" t="s">
        <v>1843</v>
      </c>
      <c r="P199" s="4" t="str">
        <f t="shared" si="3"/>
        <v>FRANCIA</v>
      </c>
    </row>
    <row r="200" spans="1:16" x14ac:dyDescent="0.35">
      <c r="A200" s="9" t="s">
        <v>433</v>
      </c>
      <c r="B200" t="s">
        <v>434</v>
      </c>
      <c r="C200" s="4" t="s">
        <v>156</v>
      </c>
      <c r="D200" s="4" t="s">
        <v>157</v>
      </c>
      <c r="E200" s="4" t="s">
        <v>157</v>
      </c>
      <c r="F200" s="4" t="s">
        <v>157</v>
      </c>
      <c r="G200" s="8" t="s">
        <v>158</v>
      </c>
      <c r="I200" s="4" t="s">
        <v>22</v>
      </c>
      <c r="J200" s="4" t="s">
        <v>159</v>
      </c>
      <c r="L200" s="4">
        <v>0</v>
      </c>
      <c r="O200" s="4" t="s">
        <v>1843</v>
      </c>
      <c r="P200" s="4" t="str">
        <f t="shared" si="3"/>
        <v>FRANCIA</v>
      </c>
    </row>
    <row r="201" spans="1:16" x14ac:dyDescent="0.35">
      <c r="A201" s="7" t="s">
        <v>435</v>
      </c>
      <c r="B201" s="4" t="s">
        <v>436</v>
      </c>
      <c r="C201" s="4" t="s">
        <v>156</v>
      </c>
      <c r="D201" s="10" t="s">
        <v>157</v>
      </c>
      <c r="E201" s="4" t="s">
        <v>157</v>
      </c>
      <c r="F201" s="4" t="s">
        <v>157</v>
      </c>
      <c r="G201" s="8" t="s">
        <v>171</v>
      </c>
      <c r="I201" s="4" t="s">
        <v>22</v>
      </c>
      <c r="L201" s="4">
        <v>0</v>
      </c>
      <c r="O201" s="4" t="s">
        <v>1843</v>
      </c>
      <c r="P201" s="4" t="str">
        <f t="shared" si="3"/>
        <v>FRANCIA</v>
      </c>
    </row>
    <row r="202" spans="1:16" x14ac:dyDescent="0.35">
      <c r="A202" s="11" t="s">
        <v>437</v>
      </c>
      <c r="B202" s="4" t="s">
        <v>438</v>
      </c>
      <c r="C202" s="4" t="s">
        <v>156</v>
      </c>
      <c r="D202" s="4" t="s">
        <v>157</v>
      </c>
      <c r="E202" s="4" t="s">
        <v>157</v>
      </c>
      <c r="F202" s="4" t="s">
        <v>157</v>
      </c>
      <c r="G202" s="8" t="s">
        <v>158</v>
      </c>
      <c r="I202" s="4" t="s">
        <v>22</v>
      </c>
      <c r="J202" s="4" t="s">
        <v>159</v>
      </c>
      <c r="L202" s="4">
        <v>0</v>
      </c>
      <c r="O202" s="4" t="s">
        <v>1843</v>
      </c>
      <c r="P202" s="4" t="str">
        <f t="shared" si="3"/>
        <v>FRANCIA</v>
      </c>
    </row>
    <row r="203" spans="1:16" x14ac:dyDescent="0.35">
      <c r="A203" s="9" t="s">
        <v>439</v>
      </c>
      <c r="B203" t="s">
        <v>440</v>
      </c>
      <c r="C203" s="4" t="s">
        <v>156</v>
      </c>
      <c r="D203" s="10" t="s">
        <v>157</v>
      </c>
      <c r="E203" s="4" t="s">
        <v>157</v>
      </c>
      <c r="F203" s="4" t="s">
        <v>157</v>
      </c>
      <c r="G203" s="8" t="s">
        <v>158</v>
      </c>
      <c r="I203" s="4" t="s">
        <v>22</v>
      </c>
      <c r="J203" s="4" t="s">
        <v>159</v>
      </c>
      <c r="L203" s="4">
        <v>0</v>
      </c>
      <c r="O203" s="4" t="s">
        <v>1843</v>
      </c>
      <c r="P203" s="4" t="str">
        <f t="shared" si="3"/>
        <v>FRANCIA</v>
      </c>
    </row>
    <row r="204" spans="1:16" x14ac:dyDescent="0.35">
      <c r="A204" s="11" t="s">
        <v>441</v>
      </c>
      <c r="B204" s="4" t="s">
        <v>442</v>
      </c>
      <c r="C204" s="4" t="s">
        <v>156</v>
      </c>
      <c r="D204" s="10" t="s">
        <v>157</v>
      </c>
      <c r="E204" s="4" t="s">
        <v>157</v>
      </c>
      <c r="F204" s="4" t="s">
        <v>157</v>
      </c>
      <c r="G204" s="8" t="s">
        <v>158</v>
      </c>
      <c r="I204" s="4" t="s">
        <v>22</v>
      </c>
      <c r="J204" s="4" t="s">
        <v>159</v>
      </c>
      <c r="L204" s="4">
        <v>0</v>
      </c>
      <c r="O204" s="4" t="s">
        <v>1843</v>
      </c>
      <c r="P204" s="4" t="str">
        <f t="shared" si="3"/>
        <v>FRANCIA</v>
      </c>
    </row>
    <row r="205" spans="1:16" x14ac:dyDescent="0.35">
      <c r="A205" s="11" t="s">
        <v>443</v>
      </c>
      <c r="B205" s="16" t="s">
        <v>444</v>
      </c>
      <c r="C205" s="4" t="s">
        <v>244</v>
      </c>
      <c r="D205" s="4" t="s">
        <v>157</v>
      </c>
      <c r="E205" s="4" t="s">
        <v>157</v>
      </c>
      <c r="F205" s="4" t="s">
        <v>157</v>
      </c>
      <c r="G205" s="8" t="s">
        <v>171</v>
      </c>
      <c r="I205" s="4" t="s">
        <v>86</v>
      </c>
      <c r="J205" s="4" t="s">
        <v>159</v>
      </c>
      <c r="L205" s="4">
        <v>0</v>
      </c>
      <c r="O205" s="4" t="s">
        <v>1843</v>
      </c>
      <c r="P205" s="4" t="str">
        <f t="shared" si="3"/>
        <v>FRANCIA</v>
      </c>
    </row>
    <row r="206" spans="1:16" x14ac:dyDescent="0.35">
      <c r="A206" s="11" t="s">
        <v>445</v>
      </c>
      <c r="B206" s="4" t="s">
        <v>446</v>
      </c>
      <c r="C206" s="4" t="s">
        <v>447</v>
      </c>
      <c r="D206" s="10" t="s">
        <v>157</v>
      </c>
      <c r="E206" s="4" t="s">
        <v>157</v>
      </c>
      <c r="F206" s="4" t="s">
        <v>157</v>
      </c>
      <c r="G206" s="8" t="s">
        <v>164</v>
      </c>
      <c r="I206" s="4" t="s">
        <v>22</v>
      </c>
      <c r="J206" s="4" t="s">
        <v>448</v>
      </c>
      <c r="L206" s="4">
        <v>0</v>
      </c>
      <c r="O206" s="4" t="s">
        <v>1843</v>
      </c>
      <c r="P206" s="4" t="str">
        <f t="shared" si="3"/>
        <v>FRANCIA</v>
      </c>
    </row>
    <row r="207" spans="1:16" x14ac:dyDescent="0.35">
      <c r="A207" s="7" t="s">
        <v>449</v>
      </c>
      <c r="B207" s="4" t="s">
        <v>450</v>
      </c>
      <c r="C207" s="4" t="s">
        <v>288</v>
      </c>
      <c r="D207" s="4" t="s">
        <v>157</v>
      </c>
      <c r="E207" s="4" t="s">
        <v>157</v>
      </c>
      <c r="F207" s="4" t="s">
        <v>157</v>
      </c>
      <c r="G207" s="8" t="s">
        <v>171</v>
      </c>
      <c r="I207" s="4" t="s">
        <v>22</v>
      </c>
      <c r="J207" s="4" t="s">
        <v>159</v>
      </c>
      <c r="L207" s="4">
        <v>0</v>
      </c>
      <c r="O207" s="4" t="s">
        <v>1819</v>
      </c>
      <c r="P207" s="4" t="str">
        <f t="shared" si="3"/>
        <v>FRANCIA</v>
      </c>
    </row>
    <row r="208" spans="1:16" x14ac:dyDescent="0.35">
      <c r="A208" s="7" t="s">
        <v>451</v>
      </c>
      <c r="B208" s="4" t="s">
        <v>452</v>
      </c>
      <c r="C208" s="4" t="s">
        <v>156</v>
      </c>
      <c r="D208" s="4" t="s">
        <v>157</v>
      </c>
      <c r="E208" s="4" t="s">
        <v>157</v>
      </c>
      <c r="F208" s="4" t="s">
        <v>157</v>
      </c>
      <c r="G208" s="8" t="s">
        <v>171</v>
      </c>
      <c r="I208" s="4" t="s">
        <v>22</v>
      </c>
      <c r="J208" s="4" t="s">
        <v>159</v>
      </c>
      <c r="O208" s="4" t="s">
        <v>1843</v>
      </c>
      <c r="P208" s="4" t="str">
        <f t="shared" si="3"/>
        <v>FRANCIA</v>
      </c>
    </row>
    <row r="209" spans="1:16" x14ac:dyDescent="0.35">
      <c r="A209" s="7" t="s">
        <v>453</v>
      </c>
      <c r="B209" s="4" t="s">
        <v>454</v>
      </c>
      <c r="C209" s="4" t="s">
        <v>156</v>
      </c>
      <c r="D209" s="4" t="s">
        <v>157</v>
      </c>
      <c r="E209" s="4" t="s">
        <v>157</v>
      </c>
      <c r="F209" s="4" t="s">
        <v>157</v>
      </c>
      <c r="G209" s="8" t="s">
        <v>158</v>
      </c>
      <c r="I209" s="4" t="s">
        <v>22</v>
      </c>
      <c r="J209" s="4" t="s">
        <v>159</v>
      </c>
      <c r="O209" s="4" t="s">
        <v>1843</v>
      </c>
      <c r="P209" s="4" t="str">
        <f t="shared" si="3"/>
        <v>FRANCIA</v>
      </c>
    </row>
    <row r="210" spans="1:16" x14ac:dyDescent="0.35">
      <c r="A210" s="9" t="s">
        <v>455</v>
      </c>
      <c r="B210" t="s">
        <v>456</v>
      </c>
      <c r="C210" s="4" t="s">
        <v>156</v>
      </c>
      <c r="D210" s="4" t="s">
        <v>157</v>
      </c>
      <c r="E210" s="4" t="s">
        <v>157</v>
      </c>
      <c r="F210" s="4" t="s">
        <v>157</v>
      </c>
      <c r="G210" s="8" t="s">
        <v>158</v>
      </c>
      <c r="I210" s="4" t="s">
        <v>33</v>
      </c>
      <c r="J210" s="4" t="s">
        <v>159</v>
      </c>
      <c r="O210" s="4" t="s">
        <v>1843</v>
      </c>
      <c r="P210" s="4" t="str">
        <f t="shared" si="3"/>
        <v>FRANCIA</v>
      </c>
    </row>
    <row r="211" spans="1:16" x14ac:dyDescent="0.35">
      <c r="A211" s="9" t="s">
        <v>457</v>
      </c>
      <c r="B211" t="s">
        <v>458</v>
      </c>
      <c r="C211" s="4" t="s">
        <v>156</v>
      </c>
      <c r="D211" s="4" t="s">
        <v>157</v>
      </c>
      <c r="E211" s="4" t="s">
        <v>157</v>
      </c>
      <c r="F211" s="4" t="s">
        <v>157</v>
      </c>
      <c r="G211" s="8" t="s">
        <v>158</v>
      </c>
      <c r="I211" s="4" t="s">
        <v>33</v>
      </c>
      <c r="J211" s="4" t="s">
        <v>159</v>
      </c>
      <c r="O211" s="4" t="s">
        <v>1843</v>
      </c>
      <c r="P211" s="4" t="str">
        <f t="shared" si="3"/>
        <v>FRANCIA</v>
      </c>
    </row>
    <row r="212" spans="1:16" x14ac:dyDescent="0.35">
      <c r="A212" s="7" t="s">
        <v>459</v>
      </c>
      <c r="B212" s="4" t="s">
        <v>460</v>
      </c>
      <c r="C212" s="4" t="s">
        <v>156</v>
      </c>
      <c r="D212" s="4" t="s">
        <v>157</v>
      </c>
      <c r="E212" s="4" t="s">
        <v>157</v>
      </c>
      <c r="F212" s="4" t="s">
        <v>157</v>
      </c>
      <c r="G212" s="8" t="s">
        <v>164</v>
      </c>
      <c r="I212" s="4" t="s">
        <v>22</v>
      </c>
      <c r="J212" s="4" t="s">
        <v>159</v>
      </c>
      <c r="O212" s="4" t="s">
        <v>1843</v>
      </c>
      <c r="P212" s="4" t="str">
        <f t="shared" si="3"/>
        <v>FRANCIA</v>
      </c>
    </row>
    <row r="213" spans="1:16" x14ac:dyDescent="0.35">
      <c r="A213" s="9" t="s">
        <v>461</v>
      </c>
      <c r="B213" t="s">
        <v>375</v>
      </c>
      <c r="C213" s="4" t="s">
        <v>156</v>
      </c>
      <c r="D213" s="4" t="s">
        <v>157</v>
      </c>
      <c r="E213" s="4" t="s">
        <v>157</v>
      </c>
      <c r="F213" s="4" t="s">
        <v>157</v>
      </c>
      <c r="G213" s="8" t="s">
        <v>164</v>
      </c>
      <c r="I213" s="4" t="s">
        <v>22</v>
      </c>
      <c r="J213" s="4" t="s">
        <v>159</v>
      </c>
      <c r="O213" s="4" t="s">
        <v>1843</v>
      </c>
      <c r="P213" s="4" t="str">
        <f t="shared" si="3"/>
        <v>FRANCIA</v>
      </c>
    </row>
    <row r="214" spans="1:16" x14ac:dyDescent="0.35">
      <c r="A214" s="7" t="s">
        <v>462</v>
      </c>
      <c r="B214" s="4" t="s">
        <v>463</v>
      </c>
      <c r="C214" s="4" t="s">
        <v>156</v>
      </c>
      <c r="D214" s="4" t="s">
        <v>157</v>
      </c>
      <c r="E214" s="4" t="s">
        <v>157</v>
      </c>
      <c r="F214" s="4" t="s">
        <v>157</v>
      </c>
      <c r="G214" s="8" t="s">
        <v>171</v>
      </c>
      <c r="I214" s="4" t="s">
        <v>22</v>
      </c>
      <c r="J214" s="4" t="s">
        <v>159</v>
      </c>
      <c r="O214" s="4" t="s">
        <v>1843</v>
      </c>
      <c r="P214" s="4" t="str">
        <f t="shared" si="3"/>
        <v>FRANCIA</v>
      </c>
    </row>
    <row r="215" spans="1:16" x14ac:dyDescent="0.35">
      <c r="A215" s="7" t="s">
        <v>464</v>
      </c>
      <c r="B215" s="4" t="s">
        <v>465</v>
      </c>
      <c r="C215" s="4" t="s">
        <v>156</v>
      </c>
      <c r="D215" s="4" t="s">
        <v>157</v>
      </c>
      <c r="E215" s="4" t="s">
        <v>157</v>
      </c>
      <c r="F215" s="4" t="s">
        <v>157</v>
      </c>
      <c r="G215" s="8" t="s">
        <v>171</v>
      </c>
      <c r="I215" s="4" t="s">
        <v>22</v>
      </c>
      <c r="J215" s="4" t="s">
        <v>159</v>
      </c>
      <c r="O215" s="4" t="s">
        <v>1843</v>
      </c>
      <c r="P215" s="4" t="str">
        <f t="shared" si="3"/>
        <v>FRANCIA</v>
      </c>
    </row>
    <row r="216" spans="1:16" x14ac:dyDescent="0.35">
      <c r="A216" s="9" t="s">
        <v>466</v>
      </c>
      <c r="B216" t="s">
        <v>467</v>
      </c>
      <c r="C216" s="4" t="s">
        <v>156</v>
      </c>
      <c r="D216" s="4" t="s">
        <v>157</v>
      </c>
      <c r="E216" s="4" t="s">
        <v>157</v>
      </c>
      <c r="F216" s="4" t="s">
        <v>157</v>
      </c>
      <c r="G216" s="8" t="s">
        <v>164</v>
      </c>
      <c r="I216" s="4" t="s">
        <v>22</v>
      </c>
      <c r="J216" s="4" t="s">
        <v>159</v>
      </c>
      <c r="O216" s="4" t="s">
        <v>1843</v>
      </c>
      <c r="P216" s="4" t="str">
        <f t="shared" si="3"/>
        <v>FRANCIA</v>
      </c>
    </row>
    <row r="217" spans="1:16" x14ac:dyDescent="0.35">
      <c r="A217" s="7" t="s">
        <v>468</v>
      </c>
      <c r="B217" s="4" t="s">
        <v>469</v>
      </c>
      <c r="C217" s="4" t="s">
        <v>156</v>
      </c>
      <c r="D217" s="4" t="s">
        <v>157</v>
      </c>
      <c r="E217" s="4" t="s">
        <v>157</v>
      </c>
      <c r="F217" s="4" t="s">
        <v>157</v>
      </c>
      <c r="G217" s="8" t="s">
        <v>171</v>
      </c>
      <c r="I217" s="4" t="s">
        <v>22</v>
      </c>
      <c r="J217" s="4" t="s">
        <v>159</v>
      </c>
      <c r="O217" s="4" t="s">
        <v>1843</v>
      </c>
      <c r="P217" s="4" t="str">
        <f t="shared" si="3"/>
        <v>FRANCIA</v>
      </c>
    </row>
    <row r="218" spans="1:16" x14ac:dyDescent="0.35">
      <c r="A218" s="7" t="s">
        <v>470</v>
      </c>
      <c r="B218" s="4" t="s">
        <v>471</v>
      </c>
      <c r="C218" s="4" t="s">
        <v>156</v>
      </c>
      <c r="D218" s="4" t="s">
        <v>157</v>
      </c>
      <c r="E218" s="4" t="s">
        <v>157</v>
      </c>
      <c r="F218" s="4" t="s">
        <v>157</v>
      </c>
      <c r="G218" s="8" t="s">
        <v>164</v>
      </c>
      <c r="I218" s="4" t="s">
        <v>22</v>
      </c>
      <c r="J218" s="4" t="s">
        <v>159</v>
      </c>
      <c r="O218" s="4" t="s">
        <v>1843</v>
      </c>
      <c r="P218" s="4" t="str">
        <f t="shared" si="3"/>
        <v>FRANCIA</v>
      </c>
    </row>
    <row r="219" spans="1:16" x14ac:dyDescent="0.35">
      <c r="A219" s="7" t="s">
        <v>472</v>
      </c>
      <c r="B219" s="4" t="s">
        <v>473</v>
      </c>
      <c r="C219" s="4" t="s">
        <v>156</v>
      </c>
      <c r="D219" s="4" t="s">
        <v>157</v>
      </c>
      <c r="E219" s="4" t="s">
        <v>157</v>
      </c>
      <c r="F219" s="4" t="s">
        <v>157</v>
      </c>
      <c r="G219" s="8" t="s">
        <v>164</v>
      </c>
      <c r="I219" s="4" t="s">
        <v>22</v>
      </c>
      <c r="J219" s="4" t="s">
        <v>159</v>
      </c>
      <c r="O219" s="4" t="s">
        <v>1843</v>
      </c>
      <c r="P219" s="4" t="str">
        <f t="shared" si="3"/>
        <v>FRANCIA</v>
      </c>
    </row>
    <row r="220" spans="1:16" x14ac:dyDescent="0.35">
      <c r="A220" s="7" t="s">
        <v>474</v>
      </c>
      <c r="B220" s="4" t="s">
        <v>475</v>
      </c>
      <c r="C220" s="4" t="s">
        <v>156</v>
      </c>
      <c r="D220" s="4" t="s">
        <v>157</v>
      </c>
      <c r="E220" s="4" t="s">
        <v>157</v>
      </c>
      <c r="F220" s="4" t="s">
        <v>157</v>
      </c>
      <c r="G220" s="8" t="s">
        <v>164</v>
      </c>
      <c r="I220" s="4" t="s">
        <v>22</v>
      </c>
      <c r="J220" s="4" t="s">
        <v>159</v>
      </c>
      <c r="O220" s="4" t="s">
        <v>1843</v>
      </c>
      <c r="P220" s="4" t="str">
        <f t="shared" si="3"/>
        <v>FRANCIA</v>
      </c>
    </row>
    <row r="221" spans="1:16" x14ac:dyDescent="0.35">
      <c r="A221" s="9" t="s">
        <v>476</v>
      </c>
      <c r="B221" s="4" t="s">
        <v>477</v>
      </c>
      <c r="C221" s="4" t="s">
        <v>156</v>
      </c>
      <c r="D221" s="4" t="s">
        <v>157</v>
      </c>
      <c r="E221" s="4" t="s">
        <v>157</v>
      </c>
      <c r="F221" s="4" t="s">
        <v>157</v>
      </c>
      <c r="G221" s="8" t="s">
        <v>164</v>
      </c>
      <c r="I221" s="4" t="s">
        <v>22</v>
      </c>
      <c r="J221" s="4" t="s">
        <v>159</v>
      </c>
      <c r="O221" s="4" t="s">
        <v>1843</v>
      </c>
      <c r="P221" s="4" t="str">
        <f t="shared" si="3"/>
        <v>FRANCIA</v>
      </c>
    </row>
    <row r="222" spans="1:16" x14ac:dyDescent="0.35">
      <c r="A222" s="7" t="s">
        <v>478</v>
      </c>
      <c r="B222" s="4" t="s">
        <v>479</v>
      </c>
      <c r="C222" s="4" t="s">
        <v>156</v>
      </c>
      <c r="D222" s="4" t="s">
        <v>157</v>
      </c>
      <c r="E222" s="4" t="s">
        <v>157</v>
      </c>
      <c r="F222" s="4" t="s">
        <v>157</v>
      </c>
      <c r="G222" s="8" t="s">
        <v>164</v>
      </c>
      <c r="I222" s="4" t="s">
        <v>22</v>
      </c>
      <c r="J222" s="4" t="s">
        <v>159</v>
      </c>
      <c r="O222" s="4" t="s">
        <v>1843</v>
      </c>
      <c r="P222" s="4" t="str">
        <f t="shared" si="3"/>
        <v>FRANCIA</v>
      </c>
    </row>
    <row r="223" spans="1:16" x14ac:dyDescent="0.35">
      <c r="A223" s="7" t="s">
        <v>480</v>
      </c>
      <c r="B223" s="4" t="s">
        <v>481</v>
      </c>
      <c r="C223" s="4" t="s">
        <v>156</v>
      </c>
      <c r="D223" s="4" t="s">
        <v>157</v>
      </c>
      <c r="E223" s="4" t="s">
        <v>157</v>
      </c>
      <c r="F223" s="4" t="s">
        <v>157</v>
      </c>
      <c r="G223" s="8" t="s">
        <v>164</v>
      </c>
      <c r="I223" s="4" t="s">
        <v>22</v>
      </c>
      <c r="J223" s="4" t="s">
        <v>159</v>
      </c>
      <c r="O223" s="4" t="s">
        <v>1843</v>
      </c>
      <c r="P223" s="4" t="str">
        <f t="shared" si="3"/>
        <v>FRANCIA</v>
      </c>
    </row>
    <row r="224" spans="1:16" x14ac:dyDescent="0.35">
      <c r="A224" s="7" t="s">
        <v>482</v>
      </c>
      <c r="B224" s="4" t="s">
        <v>483</v>
      </c>
      <c r="C224" s="4" t="s">
        <v>156</v>
      </c>
      <c r="D224" s="4" t="s">
        <v>157</v>
      </c>
      <c r="E224" s="4" t="s">
        <v>157</v>
      </c>
      <c r="F224" s="4" t="s">
        <v>157</v>
      </c>
      <c r="G224" s="8" t="s">
        <v>164</v>
      </c>
      <c r="I224" s="4" t="s">
        <v>22</v>
      </c>
      <c r="J224" s="4" t="s">
        <v>159</v>
      </c>
      <c r="O224" s="4" t="s">
        <v>1843</v>
      </c>
      <c r="P224" s="4" t="str">
        <f t="shared" si="3"/>
        <v>FRANCIA</v>
      </c>
    </row>
    <row r="225" spans="1:16" x14ac:dyDescent="0.35">
      <c r="A225" s="7" t="s">
        <v>484</v>
      </c>
      <c r="B225" s="4" t="s">
        <v>485</v>
      </c>
      <c r="C225" s="4" t="s">
        <v>156</v>
      </c>
      <c r="D225" s="4" t="s">
        <v>157</v>
      </c>
      <c r="E225" s="4" t="s">
        <v>157</v>
      </c>
      <c r="F225" s="4" t="s">
        <v>157</v>
      </c>
      <c r="G225" s="8" t="s">
        <v>164</v>
      </c>
      <c r="I225" s="4" t="s">
        <v>22</v>
      </c>
      <c r="J225" s="4" t="s">
        <v>159</v>
      </c>
      <c r="O225" s="4" t="s">
        <v>1843</v>
      </c>
      <c r="P225" s="4" t="str">
        <f t="shared" si="3"/>
        <v>FRANCIA</v>
      </c>
    </row>
    <row r="226" spans="1:16" x14ac:dyDescent="0.35">
      <c r="A226" s="7" t="s">
        <v>486</v>
      </c>
      <c r="B226" s="4" t="s">
        <v>487</v>
      </c>
      <c r="C226" s="4" t="s">
        <v>488</v>
      </c>
      <c r="D226" s="4" t="s">
        <v>489</v>
      </c>
      <c r="E226" s="4" t="s">
        <v>490</v>
      </c>
      <c r="F226" s="4" t="s">
        <v>491</v>
      </c>
      <c r="O226" s="4" t="s">
        <v>1822</v>
      </c>
      <c r="P226" s="4" t="str">
        <f t="shared" si="3"/>
        <v>MAGREB</v>
      </c>
    </row>
    <row r="227" spans="1:16" x14ac:dyDescent="0.35">
      <c r="A227" s="9" t="s">
        <v>492</v>
      </c>
      <c r="B227" t="s">
        <v>493</v>
      </c>
      <c r="C227" s="4" t="s">
        <v>488</v>
      </c>
      <c r="D227" s="10" t="s">
        <v>489</v>
      </c>
      <c r="E227" s="4" t="s">
        <v>491</v>
      </c>
      <c r="F227" s="4" t="s">
        <v>491</v>
      </c>
      <c r="G227" s="8" t="s">
        <v>494</v>
      </c>
      <c r="I227" s="4" t="s">
        <v>22</v>
      </c>
      <c r="J227" s="4" t="s">
        <v>495</v>
      </c>
      <c r="K227" s="4">
        <v>234041180</v>
      </c>
      <c r="L227" s="4">
        <v>3000</v>
      </c>
      <c r="M227" s="4">
        <v>0</v>
      </c>
      <c r="N227" s="4">
        <v>234041180</v>
      </c>
      <c r="O227" s="4" t="s">
        <v>1822</v>
      </c>
      <c r="P227" s="4" t="str">
        <f t="shared" si="3"/>
        <v>MAGREB</v>
      </c>
    </row>
    <row r="228" spans="1:16" x14ac:dyDescent="0.35">
      <c r="A228" s="11" t="s">
        <v>496</v>
      </c>
      <c r="B228" s="18" t="s">
        <v>497</v>
      </c>
      <c r="C228" s="4" t="s">
        <v>498</v>
      </c>
      <c r="D228" s="10" t="s">
        <v>489</v>
      </c>
      <c r="E228" s="4" t="s">
        <v>491</v>
      </c>
      <c r="F228" s="4" t="s">
        <v>491</v>
      </c>
      <c r="G228" s="8" t="s">
        <v>494</v>
      </c>
      <c r="I228" s="4" t="s">
        <v>33</v>
      </c>
      <c r="J228" s="4" t="s">
        <v>495</v>
      </c>
      <c r="K228" s="4">
        <v>234041606</v>
      </c>
      <c r="L228" s="4">
        <v>3000</v>
      </c>
      <c r="M228" s="4">
        <v>0</v>
      </c>
      <c r="N228" s="4">
        <v>234041606</v>
      </c>
      <c r="O228" s="4" t="s">
        <v>1822</v>
      </c>
      <c r="P228" s="4" t="str">
        <f t="shared" si="3"/>
        <v>MAGREB</v>
      </c>
    </row>
    <row r="229" spans="1:16" x14ac:dyDescent="0.35">
      <c r="A229" s="11" t="s">
        <v>499</v>
      </c>
      <c r="B229" s="4" t="s">
        <v>500</v>
      </c>
      <c r="C229" s="4" t="s">
        <v>501</v>
      </c>
      <c r="D229" s="4" t="s">
        <v>502</v>
      </c>
      <c r="E229" s="4" t="s">
        <v>491</v>
      </c>
      <c r="F229" s="4" t="s">
        <v>491</v>
      </c>
      <c r="G229" s="8" t="s">
        <v>503</v>
      </c>
      <c r="I229" s="4" t="s">
        <v>22</v>
      </c>
      <c r="J229" s="4" t="s">
        <v>504</v>
      </c>
      <c r="L229" s="4">
        <v>0</v>
      </c>
      <c r="M229" s="4">
        <v>0</v>
      </c>
      <c r="O229" s="4" t="s">
        <v>1845</v>
      </c>
      <c r="P229" s="4" t="str">
        <f t="shared" si="3"/>
        <v>MAGREB</v>
      </c>
    </row>
    <row r="230" spans="1:16" x14ac:dyDescent="0.35">
      <c r="A230" s="9" t="s">
        <v>505</v>
      </c>
      <c r="B230" t="s">
        <v>506</v>
      </c>
      <c r="C230" s="4" t="s">
        <v>507</v>
      </c>
      <c r="D230" s="10" t="s">
        <v>508</v>
      </c>
      <c r="E230" s="4" t="s">
        <v>491</v>
      </c>
      <c r="F230" s="4" t="s">
        <v>491</v>
      </c>
      <c r="G230" s="8" t="s">
        <v>503</v>
      </c>
      <c r="I230" s="4" t="s">
        <v>22</v>
      </c>
      <c r="J230" s="4" t="s">
        <v>509</v>
      </c>
      <c r="M230" s="4">
        <v>0</v>
      </c>
      <c r="O230" s="4" t="s">
        <v>1846</v>
      </c>
      <c r="P230" s="4" t="str">
        <f t="shared" si="3"/>
        <v>MAGREB</v>
      </c>
    </row>
    <row r="231" spans="1:16" x14ac:dyDescent="0.35">
      <c r="A231" s="7" t="s">
        <v>510</v>
      </c>
      <c r="B231" s="4" t="s">
        <v>511</v>
      </c>
      <c r="C231" s="4" t="s">
        <v>507</v>
      </c>
      <c r="D231" s="4" t="s">
        <v>489</v>
      </c>
      <c r="E231" s="4" t="s">
        <v>491</v>
      </c>
      <c r="F231" s="4" t="s">
        <v>491</v>
      </c>
      <c r="G231" s="8" t="s">
        <v>494</v>
      </c>
      <c r="I231" s="4" t="s">
        <v>22</v>
      </c>
      <c r="J231" s="4" t="s">
        <v>509</v>
      </c>
      <c r="K231" s="4">
        <v>234045063</v>
      </c>
      <c r="L231" s="4">
        <v>3000</v>
      </c>
      <c r="M231" s="4">
        <v>3000</v>
      </c>
      <c r="O231" s="4" t="s">
        <v>1822</v>
      </c>
      <c r="P231" s="4" t="str">
        <f t="shared" si="3"/>
        <v>MAGREB</v>
      </c>
    </row>
    <row r="232" spans="1:16" x14ac:dyDescent="0.35">
      <c r="A232" s="11" t="s">
        <v>512</v>
      </c>
      <c r="B232" s="4" t="s">
        <v>513</v>
      </c>
      <c r="C232" s="4" t="s">
        <v>514</v>
      </c>
      <c r="D232" s="10" t="s">
        <v>489</v>
      </c>
      <c r="E232" s="4" t="s">
        <v>491</v>
      </c>
      <c r="F232" s="4" t="s">
        <v>491</v>
      </c>
      <c r="G232" s="8" t="s">
        <v>494</v>
      </c>
      <c r="I232" s="4" t="s">
        <v>22</v>
      </c>
      <c r="J232" s="4" t="s">
        <v>495</v>
      </c>
      <c r="K232" s="12">
        <v>234044683</v>
      </c>
      <c r="L232" s="4">
        <v>5000</v>
      </c>
      <c r="M232" s="4">
        <v>5000</v>
      </c>
      <c r="O232" s="4" t="s">
        <v>1822</v>
      </c>
      <c r="P232" s="4" t="str">
        <f t="shared" si="3"/>
        <v>MAGREB</v>
      </c>
    </row>
    <row r="233" spans="1:16" x14ac:dyDescent="0.35">
      <c r="A233" s="9" t="s">
        <v>515</v>
      </c>
      <c r="B233" t="s">
        <v>516</v>
      </c>
      <c r="C233" s="9" t="s">
        <v>517</v>
      </c>
      <c r="D233" s="4" t="s">
        <v>489</v>
      </c>
      <c r="E233" s="4" t="s">
        <v>491</v>
      </c>
      <c r="F233" s="4" t="s">
        <v>491</v>
      </c>
      <c r="G233" s="8" t="s">
        <v>494</v>
      </c>
      <c r="I233" s="4" t="s">
        <v>22</v>
      </c>
      <c r="J233" s="4" t="s">
        <v>495</v>
      </c>
      <c r="K233" s="4">
        <v>234044883</v>
      </c>
      <c r="L233" s="4">
        <v>5000</v>
      </c>
      <c r="M233" s="4">
        <v>5000</v>
      </c>
      <c r="O233" s="4" t="s">
        <v>1822</v>
      </c>
      <c r="P233" s="4" t="str">
        <f t="shared" si="3"/>
        <v>MAGREB</v>
      </c>
    </row>
    <row r="234" spans="1:16" x14ac:dyDescent="0.35">
      <c r="A234" s="11" t="s">
        <v>518</v>
      </c>
      <c r="B234" t="s">
        <v>519</v>
      </c>
      <c r="C234" s="4" t="s">
        <v>517</v>
      </c>
      <c r="D234" s="10" t="s">
        <v>489</v>
      </c>
      <c r="E234" s="4" t="s">
        <v>491</v>
      </c>
      <c r="F234" s="4" t="s">
        <v>491</v>
      </c>
      <c r="G234" s="8" t="s">
        <v>494</v>
      </c>
      <c r="I234" s="4" t="s">
        <v>33</v>
      </c>
      <c r="K234" s="4">
        <v>234046454</v>
      </c>
      <c r="L234" s="4">
        <v>10000</v>
      </c>
      <c r="M234" s="4">
        <v>10000</v>
      </c>
      <c r="O234" s="4" t="s">
        <v>1822</v>
      </c>
      <c r="P234" s="4" t="str">
        <f t="shared" si="3"/>
        <v>MAGREB</v>
      </c>
    </row>
    <row r="235" spans="1:16" x14ac:dyDescent="0.35">
      <c r="A235" s="11" t="s">
        <v>520</v>
      </c>
      <c r="B235" s="4" t="s">
        <v>521</v>
      </c>
      <c r="C235" s="4" t="s">
        <v>514</v>
      </c>
      <c r="D235" s="4" t="s">
        <v>489</v>
      </c>
      <c r="E235" s="4" t="s">
        <v>491</v>
      </c>
      <c r="F235" s="4" t="s">
        <v>491</v>
      </c>
      <c r="G235" s="8" t="s">
        <v>494</v>
      </c>
      <c r="I235" s="4" t="s">
        <v>22</v>
      </c>
      <c r="J235" s="4" t="s">
        <v>495</v>
      </c>
      <c r="K235" s="4">
        <v>234045329</v>
      </c>
      <c r="L235" s="4">
        <v>15000</v>
      </c>
      <c r="M235" s="4">
        <v>15000</v>
      </c>
      <c r="N235" s="4">
        <v>234045329</v>
      </c>
      <c r="O235" s="4" t="s">
        <v>1822</v>
      </c>
      <c r="P235" s="4" t="str">
        <f t="shared" si="3"/>
        <v>MAGREB</v>
      </c>
    </row>
    <row r="236" spans="1:16" x14ac:dyDescent="0.35">
      <c r="A236" s="11" t="s">
        <v>522</v>
      </c>
      <c r="B236" s="4" t="s">
        <v>523</v>
      </c>
      <c r="C236" s="4" t="s">
        <v>517</v>
      </c>
      <c r="D236" s="4" t="s">
        <v>489</v>
      </c>
      <c r="E236" s="4" t="s">
        <v>491</v>
      </c>
      <c r="F236" s="4" t="s">
        <v>491</v>
      </c>
      <c r="G236" s="8" t="s">
        <v>494</v>
      </c>
      <c r="I236" s="4" t="s">
        <v>22</v>
      </c>
      <c r="J236" s="4" t="s">
        <v>495</v>
      </c>
      <c r="K236" s="12">
        <v>234036744</v>
      </c>
      <c r="L236" s="4">
        <v>18000</v>
      </c>
      <c r="M236" s="4">
        <v>18000</v>
      </c>
      <c r="O236" s="4" t="s">
        <v>1822</v>
      </c>
      <c r="P236" s="4" t="str">
        <f t="shared" si="3"/>
        <v>MAGREB</v>
      </c>
    </row>
    <row r="237" spans="1:16" x14ac:dyDescent="0.35">
      <c r="A237" s="11" t="s">
        <v>524</v>
      </c>
      <c r="B237" s="16" t="s">
        <v>525</v>
      </c>
      <c r="C237" s="4" t="s">
        <v>526</v>
      </c>
      <c r="D237" s="4" t="s">
        <v>502</v>
      </c>
      <c r="E237" s="4" t="s">
        <v>491</v>
      </c>
      <c r="F237" s="4" t="s">
        <v>491</v>
      </c>
      <c r="G237" s="8" t="s">
        <v>503</v>
      </c>
      <c r="I237" s="4" t="s">
        <v>22</v>
      </c>
      <c r="J237" s="4" t="s">
        <v>504</v>
      </c>
      <c r="K237" s="12">
        <v>270036574</v>
      </c>
      <c r="L237" s="4">
        <v>20000</v>
      </c>
      <c r="M237" s="4">
        <v>20000</v>
      </c>
      <c r="O237" s="4" t="s">
        <v>1845</v>
      </c>
      <c r="P237" s="4" t="str">
        <f t="shared" si="3"/>
        <v>MAGREB</v>
      </c>
    </row>
    <row r="238" spans="1:16" x14ac:dyDescent="0.35">
      <c r="A238" s="9" t="s">
        <v>527</v>
      </c>
      <c r="B238" t="s">
        <v>528</v>
      </c>
      <c r="C238" s="4" t="s">
        <v>507</v>
      </c>
      <c r="D238" s="4" t="s">
        <v>508</v>
      </c>
      <c r="E238" s="4" t="s">
        <v>491</v>
      </c>
      <c r="F238" s="4" t="s">
        <v>491</v>
      </c>
      <c r="G238" s="8" t="s">
        <v>503</v>
      </c>
      <c r="I238" s="4" t="s">
        <v>22</v>
      </c>
      <c r="J238" s="4" t="s">
        <v>509</v>
      </c>
      <c r="K238" s="12"/>
      <c r="L238" s="4">
        <v>0</v>
      </c>
      <c r="M238" s="4">
        <v>20000</v>
      </c>
      <c r="O238" s="4" t="s">
        <v>1846</v>
      </c>
      <c r="P238" s="4" t="str">
        <f t="shared" si="3"/>
        <v>MAGREB</v>
      </c>
    </row>
    <row r="239" spans="1:16" x14ac:dyDescent="0.35">
      <c r="A239" s="7" t="s">
        <v>529</v>
      </c>
      <c r="B239" s="4" t="s">
        <v>530</v>
      </c>
      <c r="C239" s="4" t="s">
        <v>507</v>
      </c>
      <c r="D239" s="4" t="s">
        <v>508</v>
      </c>
      <c r="E239" s="4" t="s">
        <v>491</v>
      </c>
      <c r="F239" s="4" t="s">
        <v>491</v>
      </c>
      <c r="G239" s="8" t="s">
        <v>503</v>
      </c>
      <c r="I239" s="4" t="s">
        <v>33</v>
      </c>
      <c r="J239" s="4" t="s">
        <v>509</v>
      </c>
      <c r="K239" s="12"/>
      <c r="L239" s="4">
        <v>0</v>
      </c>
      <c r="M239" s="4">
        <v>90000</v>
      </c>
      <c r="N239" s="4">
        <v>201039007</v>
      </c>
      <c r="O239" s="4" t="s">
        <v>1846</v>
      </c>
      <c r="P239" s="4" t="str">
        <f t="shared" si="3"/>
        <v>MAGREB</v>
      </c>
    </row>
    <row r="240" spans="1:16" x14ac:dyDescent="0.35">
      <c r="A240" s="9" t="s">
        <v>531</v>
      </c>
      <c r="B240" t="s">
        <v>532</v>
      </c>
      <c r="C240" s="4" t="s">
        <v>533</v>
      </c>
      <c r="D240" s="4" t="s">
        <v>508</v>
      </c>
      <c r="E240" s="4" t="s">
        <v>491</v>
      </c>
      <c r="F240" s="4" t="s">
        <v>491</v>
      </c>
      <c r="G240" s="8" t="s">
        <v>503</v>
      </c>
      <c r="I240" s="4" t="s">
        <v>22</v>
      </c>
      <c r="L240" s="4">
        <v>0</v>
      </c>
      <c r="M240" s="4">
        <v>220000</v>
      </c>
      <c r="O240" s="4" t="s">
        <v>1846</v>
      </c>
      <c r="P240" s="4" t="str">
        <f t="shared" si="3"/>
        <v>MAGREB</v>
      </c>
    </row>
    <row r="241" spans="1:16" x14ac:dyDescent="0.35">
      <c r="A241" s="7" t="s">
        <v>534</v>
      </c>
      <c r="B241" s="4" t="s">
        <v>535</v>
      </c>
      <c r="C241" s="4" t="s">
        <v>507</v>
      </c>
      <c r="D241" s="4" t="s">
        <v>508</v>
      </c>
      <c r="E241" s="4" t="s">
        <v>491</v>
      </c>
      <c r="F241" s="4" t="s">
        <v>491</v>
      </c>
      <c r="G241" s="8" t="s">
        <v>503</v>
      </c>
      <c r="I241" s="4" t="s">
        <v>22</v>
      </c>
      <c r="J241" s="4" t="s">
        <v>509</v>
      </c>
      <c r="L241" s="4">
        <v>0</v>
      </c>
      <c r="N241" s="4">
        <v>201035990</v>
      </c>
      <c r="O241" s="4" t="s">
        <v>1846</v>
      </c>
      <c r="P241" s="4" t="str">
        <f t="shared" si="3"/>
        <v>MAGREB</v>
      </c>
    </row>
    <row r="242" spans="1:16" x14ac:dyDescent="0.35">
      <c r="A242" s="9" t="s">
        <v>536</v>
      </c>
      <c r="B242" t="s">
        <v>537</v>
      </c>
      <c r="C242" s="9" t="s">
        <v>507</v>
      </c>
      <c r="D242" s="10" t="s">
        <v>508</v>
      </c>
      <c r="E242" s="4" t="s">
        <v>491</v>
      </c>
      <c r="F242" s="4" t="s">
        <v>491</v>
      </c>
      <c r="G242" s="8" t="s">
        <v>503</v>
      </c>
      <c r="I242" s="4" t="s">
        <v>22</v>
      </c>
      <c r="J242" s="4" t="s">
        <v>509</v>
      </c>
      <c r="L242" s="4">
        <v>0</v>
      </c>
      <c r="N242" s="4">
        <v>201037544</v>
      </c>
      <c r="O242" s="4" t="s">
        <v>1846</v>
      </c>
      <c r="P242" s="4" t="str">
        <f t="shared" si="3"/>
        <v>MAGREB</v>
      </c>
    </row>
    <row r="243" spans="1:16" x14ac:dyDescent="0.35">
      <c r="A243" s="11" t="s">
        <v>538</v>
      </c>
      <c r="B243" s="4" t="s">
        <v>539</v>
      </c>
      <c r="C243" s="4" t="s">
        <v>514</v>
      </c>
      <c r="D243" s="4" t="s">
        <v>489</v>
      </c>
      <c r="E243" s="4" t="s">
        <v>491</v>
      </c>
      <c r="F243" s="4" t="s">
        <v>491</v>
      </c>
      <c r="G243" s="8" t="s">
        <v>494</v>
      </c>
      <c r="I243" s="4" t="s">
        <v>22</v>
      </c>
      <c r="J243" s="4" t="s">
        <v>495</v>
      </c>
      <c r="N243" s="4">
        <v>234046849</v>
      </c>
      <c r="O243" s="4" t="s">
        <v>1822</v>
      </c>
      <c r="P243" s="4" t="str">
        <f t="shared" si="3"/>
        <v>MAGREB</v>
      </c>
    </row>
    <row r="244" spans="1:16" x14ac:dyDescent="0.35">
      <c r="A244" s="7" t="s">
        <v>540</v>
      </c>
      <c r="B244" s="4" t="s">
        <v>541</v>
      </c>
      <c r="C244" s="4" t="s">
        <v>542</v>
      </c>
      <c r="D244" s="10" t="s">
        <v>502</v>
      </c>
      <c r="E244" s="4" t="s">
        <v>491</v>
      </c>
      <c r="F244" s="4" t="s">
        <v>491</v>
      </c>
      <c r="G244" s="8" t="s">
        <v>503</v>
      </c>
      <c r="I244" s="4" t="s">
        <v>33</v>
      </c>
      <c r="J244" s="4" t="s">
        <v>504</v>
      </c>
      <c r="L244" s="4">
        <v>0</v>
      </c>
      <c r="O244" s="4" t="s">
        <v>1845</v>
      </c>
      <c r="P244" s="4" t="str">
        <f t="shared" si="3"/>
        <v>MAGREB</v>
      </c>
    </row>
    <row r="245" spans="1:16" x14ac:dyDescent="0.35">
      <c r="A245" s="9" t="s">
        <v>543</v>
      </c>
      <c r="B245" t="s">
        <v>544</v>
      </c>
      <c r="C245" s="4" t="s">
        <v>507</v>
      </c>
      <c r="D245" s="4" t="s">
        <v>508</v>
      </c>
      <c r="E245" s="4" t="s">
        <v>491</v>
      </c>
      <c r="F245" s="4" t="s">
        <v>491</v>
      </c>
      <c r="G245" s="8" t="s">
        <v>503</v>
      </c>
      <c r="I245" s="4" t="s">
        <v>22</v>
      </c>
      <c r="J245" s="4" t="s">
        <v>509</v>
      </c>
      <c r="L245" s="4">
        <v>0</v>
      </c>
      <c r="O245" s="4" t="s">
        <v>1846</v>
      </c>
      <c r="P245" s="4" t="str">
        <f t="shared" si="3"/>
        <v>MAGREB</v>
      </c>
    </row>
    <row r="246" spans="1:16" x14ac:dyDescent="0.35">
      <c r="A246" s="11" t="s">
        <v>545</v>
      </c>
      <c r="B246" s="4" t="s">
        <v>546</v>
      </c>
      <c r="C246" s="4" t="s">
        <v>507</v>
      </c>
      <c r="D246" s="4" t="s">
        <v>508</v>
      </c>
      <c r="E246" s="4" t="s">
        <v>491</v>
      </c>
      <c r="F246" s="4" t="s">
        <v>491</v>
      </c>
      <c r="G246" s="8" t="s">
        <v>39</v>
      </c>
      <c r="I246" s="4" t="s">
        <v>22</v>
      </c>
      <c r="J246" s="4" t="s">
        <v>509</v>
      </c>
      <c r="L246" s="4">
        <v>0</v>
      </c>
      <c r="O246" s="4" t="s">
        <v>1819</v>
      </c>
      <c r="P246" s="4" t="str">
        <f t="shared" si="3"/>
        <v>MAGREB</v>
      </c>
    </row>
    <row r="247" spans="1:16" x14ac:dyDescent="0.35">
      <c r="A247" s="7" t="s">
        <v>547</v>
      </c>
      <c r="B247" s="4" t="s">
        <v>548</v>
      </c>
      <c r="C247" s="4" t="s">
        <v>507</v>
      </c>
      <c r="D247" s="10" t="s">
        <v>508</v>
      </c>
      <c r="E247" s="4" t="s">
        <v>491</v>
      </c>
      <c r="F247" s="4" t="s">
        <v>491</v>
      </c>
      <c r="G247" s="8" t="s">
        <v>494</v>
      </c>
      <c r="I247" s="4" t="s">
        <v>22</v>
      </c>
      <c r="J247" s="4" t="s">
        <v>509</v>
      </c>
      <c r="L247" s="4">
        <v>0</v>
      </c>
      <c r="O247" s="4" t="s">
        <v>1822</v>
      </c>
      <c r="P247" s="4" t="str">
        <f t="shared" si="3"/>
        <v>MAGREB</v>
      </c>
    </row>
    <row r="248" spans="1:16" x14ac:dyDescent="0.35">
      <c r="A248" s="11" t="s">
        <v>549</v>
      </c>
      <c r="B248" s="4" t="s">
        <v>550</v>
      </c>
      <c r="C248" s="4" t="s">
        <v>507</v>
      </c>
      <c r="D248" s="10" t="s">
        <v>508</v>
      </c>
      <c r="E248" s="4" t="s">
        <v>491</v>
      </c>
      <c r="F248" s="4" t="s">
        <v>491</v>
      </c>
      <c r="G248" s="8" t="s">
        <v>503</v>
      </c>
      <c r="I248" s="4" t="s">
        <v>22</v>
      </c>
      <c r="J248" s="4" t="s">
        <v>509</v>
      </c>
      <c r="L248" s="4">
        <v>0</v>
      </c>
      <c r="O248" s="4" t="s">
        <v>1846</v>
      </c>
      <c r="P248" s="4" t="str">
        <f t="shared" si="3"/>
        <v>MAGREB</v>
      </c>
    </row>
    <row r="249" spans="1:16" x14ac:dyDescent="0.35">
      <c r="A249" s="11" t="s">
        <v>551</v>
      </c>
      <c r="B249" s="4" t="s">
        <v>552</v>
      </c>
      <c r="C249" s="4" t="s">
        <v>514</v>
      </c>
      <c r="D249" s="4" t="s">
        <v>489</v>
      </c>
      <c r="E249" s="4" t="s">
        <v>491</v>
      </c>
      <c r="F249" s="4" t="s">
        <v>491</v>
      </c>
      <c r="G249" s="8" t="s">
        <v>494</v>
      </c>
      <c r="I249" s="4" t="s">
        <v>86</v>
      </c>
      <c r="J249" s="4" t="s">
        <v>495</v>
      </c>
      <c r="L249" s="4">
        <v>0</v>
      </c>
      <c r="O249" s="4" t="s">
        <v>1822</v>
      </c>
      <c r="P249" s="4" t="str">
        <f t="shared" si="3"/>
        <v>MAGREB</v>
      </c>
    </row>
    <row r="250" spans="1:16" x14ac:dyDescent="0.35">
      <c r="A250" s="11" t="s">
        <v>553</v>
      </c>
      <c r="B250" s="4" t="s">
        <v>554</v>
      </c>
      <c r="C250" s="4" t="s">
        <v>488</v>
      </c>
      <c r="D250" s="10" t="s">
        <v>489</v>
      </c>
      <c r="E250" s="4" t="s">
        <v>491</v>
      </c>
      <c r="F250" s="4" t="s">
        <v>491</v>
      </c>
      <c r="G250" s="8" t="s">
        <v>494</v>
      </c>
      <c r="I250" s="4" t="s">
        <v>22</v>
      </c>
      <c r="J250" s="4" t="s">
        <v>495</v>
      </c>
      <c r="K250" s="12"/>
      <c r="L250" s="4">
        <v>0</v>
      </c>
      <c r="O250" s="4" t="s">
        <v>1822</v>
      </c>
      <c r="P250" s="4" t="str">
        <f t="shared" si="3"/>
        <v>MAGREB</v>
      </c>
    </row>
    <row r="251" spans="1:16" x14ac:dyDescent="0.35">
      <c r="A251" s="11" t="s">
        <v>555</v>
      </c>
      <c r="B251" s="4" t="s">
        <v>556</v>
      </c>
      <c r="C251" s="4" t="s">
        <v>507</v>
      </c>
      <c r="D251" s="4" t="s">
        <v>508</v>
      </c>
      <c r="E251" s="4" t="s">
        <v>491</v>
      </c>
      <c r="F251" s="4" t="s">
        <v>491</v>
      </c>
      <c r="G251" s="8" t="s">
        <v>285</v>
      </c>
      <c r="I251" s="4" t="s">
        <v>33</v>
      </c>
      <c r="J251" s="4" t="s">
        <v>509</v>
      </c>
      <c r="K251" s="12"/>
      <c r="L251" s="4">
        <v>0</v>
      </c>
      <c r="O251" s="4" t="s">
        <v>1847</v>
      </c>
      <c r="P251" s="4" t="str">
        <f t="shared" si="3"/>
        <v>MAGREB</v>
      </c>
    </row>
    <row r="252" spans="1:16" x14ac:dyDescent="0.35">
      <c r="A252" s="9" t="s">
        <v>557</v>
      </c>
      <c r="B252" t="s">
        <v>558</v>
      </c>
      <c r="C252" s="4" t="s">
        <v>533</v>
      </c>
      <c r="D252" s="4" t="s">
        <v>508</v>
      </c>
      <c r="E252" s="4" t="s">
        <v>491</v>
      </c>
      <c r="F252" s="4" t="s">
        <v>491</v>
      </c>
      <c r="G252" s="8" t="s">
        <v>503</v>
      </c>
      <c r="I252" s="4" t="s">
        <v>22</v>
      </c>
      <c r="J252" s="4" t="s">
        <v>509</v>
      </c>
      <c r="K252" s="12"/>
      <c r="L252" s="4">
        <v>0</v>
      </c>
      <c r="O252" s="4" t="s">
        <v>1846</v>
      </c>
      <c r="P252" s="4" t="str">
        <f t="shared" si="3"/>
        <v>MAGREB</v>
      </c>
    </row>
    <row r="253" spans="1:16" x14ac:dyDescent="0.35">
      <c r="A253" s="11" t="s">
        <v>559</v>
      </c>
      <c r="B253" s="4" t="s">
        <v>560</v>
      </c>
      <c r="C253" s="4" t="s">
        <v>507</v>
      </c>
      <c r="D253" s="10" t="s">
        <v>508</v>
      </c>
      <c r="E253" s="4" t="s">
        <v>491</v>
      </c>
      <c r="F253" s="4" t="s">
        <v>491</v>
      </c>
      <c r="G253" s="8" t="s">
        <v>503</v>
      </c>
      <c r="I253" s="4" t="s">
        <v>22</v>
      </c>
      <c r="J253" s="4" t="s">
        <v>509</v>
      </c>
      <c r="L253" s="4">
        <v>0</v>
      </c>
      <c r="O253" s="4" t="s">
        <v>1846</v>
      </c>
      <c r="P253" s="4" t="str">
        <f t="shared" si="3"/>
        <v>MAGREB</v>
      </c>
    </row>
    <row r="254" spans="1:16" x14ac:dyDescent="0.35">
      <c r="A254" s="11" t="s">
        <v>561</v>
      </c>
      <c r="B254" s="4" t="s">
        <v>562</v>
      </c>
      <c r="C254" s="4" t="s">
        <v>507</v>
      </c>
      <c r="D254" s="10" t="s">
        <v>508</v>
      </c>
      <c r="E254" s="4" t="s">
        <v>491</v>
      </c>
      <c r="F254" s="4" t="s">
        <v>491</v>
      </c>
      <c r="G254" s="8" t="s">
        <v>503</v>
      </c>
      <c r="I254" s="4" t="s">
        <v>33</v>
      </c>
      <c r="J254" s="4" t="s">
        <v>509</v>
      </c>
      <c r="L254" s="4">
        <v>0</v>
      </c>
      <c r="O254" s="4" t="s">
        <v>1846</v>
      </c>
      <c r="P254" s="4" t="str">
        <f t="shared" si="3"/>
        <v>MAGREB</v>
      </c>
    </row>
    <row r="255" spans="1:16" x14ac:dyDescent="0.35">
      <c r="A255" s="11" t="s">
        <v>563</v>
      </c>
      <c r="B255" t="s">
        <v>564</v>
      </c>
      <c r="C255" s="9" t="s">
        <v>533</v>
      </c>
      <c r="D255" s="4" t="s">
        <v>508</v>
      </c>
      <c r="E255" s="4" t="s">
        <v>491</v>
      </c>
      <c r="F255" s="4" t="s">
        <v>491</v>
      </c>
      <c r="G255" s="8" t="s">
        <v>503</v>
      </c>
      <c r="H255" s="19"/>
      <c r="I255" s="4" t="s">
        <v>22</v>
      </c>
      <c r="J255" s="4" t="s">
        <v>509</v>
      </c>
      <c r="K255" s="12"/>
      <c r="L255" s="4">
        <v>0</v>
      </c>
      <c r="O255" s="4" t="s">
        <v>1846</v>
      </c>
      <c r="P255" s="4" t="str">
        <f t="shared" si="3"/>
        <v>MAGREB</v>
      </c>
    </row>
    <row r="256" spans="1:16" x14ac:dyDescent="0.35">
      <c r="A256" s="11" t="s">
        <v>565</v>
      </c>
      <c r="B256" s="4" t="s">
        <v>566</v>
      </c>
      <c r="C256" s="4" t="s">
        <v>533</v>
      </c>
      <c r="D256" s="4" t="s">
        <v>508</v>
      </c>
      <c r="E256" s="4" t="s">
        <v>491</v>
      </c>
      <c r="F256" s="4" t="s">
        <v>491</v>
      </c>
      <c r="G256" s="8" t="s">
        <v>503</v>
      </c>
      <c r="I256" s="4" t="s">
        <v>33</v>
      </c>
      <c r="J256" s="4" t="s">
        <v>509</v>
      </c>
      <c r="K256" s="12"/>
      <c r="L256" s="4">
        <v>0</v>
      </c>
      <c r="O256" s="4" t="s">
        <v>1846</v>
      </c>
      <c r="P256" s="4" t="str">
        <f t="shared" si="3"/>
        <v>MAGREB</v>
      </c>
    </row>
    <row r="257" spans="1:16" x14ac:dyDescent="0.35">
      <c r="A257" s="9" t="s">
        <v>567</v>
      </c>
      <c r="B257" t="s">
        <v>568</v>
      </c>
      <c r="C257" s="4" t="s">
        <v>507</v>
      </c>
      <c r="D257" s="4" t="s">
        <v>508</v>
      </c>
      <c r="E257" s="4" t="s">
        <v>491</v>
      </c>
      <c r="F257" s="4" t="s">
        <v>491</v>
      </c>
      <c r="G257" s="8" t="s">
        <v>503</v>
      </c>
      <c r="I257" s="4" t="s">
        <v>22</v>
      </c>
      <c r="J257" s="4" t="s">
        <v>509</v>
      </c>
      <c r="L257" s="4">
        <v>0</v>
      </c>
      <c r="O257" s="4" t="s">
        <v>1846</v>
      </c>
      <c r="P257" s="4" t="str">
        <f t="shared" si="3"/>
        <v>MAGREB</v>
      </c>
    </row>
    <row r="258" spans="1:16" x14ac:dyDescent="0.35">
      <c r="A258" s="11" t="s">
        <v>569</v>
      </c>
      <c r="B258" s="4" t="s">
        <v>570</v>
      </c>
      <c r="C258" s="4" t="s">
        <v>533</v>
      </c>
      <c r="D258" s="10" t="s">
        <v>508</v>
      </c>
      <c r="E258" s="4" t="s">
        <v>491</v>
      </c>
      <c r="F258" s="4" t="s">
        <v>491</v>
      </c>
      <c r="G258" s="8" t="s">
        <v>503</v>
      </c>
      <c r="I258" s="4" t="s">
        <v>22</v>
      </c>
      <c r="J258" s="4" t="s">
        <v>509</v>
      </c>
      <c r="L258" s="4">
        <v>0</v>
      </c>
      <c r="O258" s="4" t="s">
        <v>1846</v>
      </c>
      <c r="P258" s="4" t="str">
        <f t="shared" si="3"/>
        <v>MAGREB</v>
      </c>
    </row>
    <row r="259" spans="1:16" x14ac:dyDescent="0.35">
      <c r="A259" s="11" t="s">
        <v>571</v>
      </c>
      <c r="B259" s="4" t="s">
        <v>572</v>
      </c>
      <c r="C259" s="4" t="s">
        <v>507</v>
      </c>
      <c r="D259" s="10" t="s">
        <v>508</v>
      </c>
      <c r="E259" s="4" t="s">
        <v>491</v>
      </c>
      <c r="F259" s="4" t="s">
        <v>491</v>
      </c>
      <c r="G259" s="8" t="s">
        <v>503</v>
      </c>
      <c r="I259" s="4" t="s">
        <v>33</v>
      </c>
      <c r="J259" s="4" t="s">
        <v>509</v>
      </c>
      <c r="L259" s="4">
        <v>0</v>
      </c>
      <c r="O259" s="4" t="s">
        <v>1846</v>
      </c>
      <c r="P259" s="4" t="str">
        <f t="shared" ref="P259:P322" si="4">+F259</f>
        <v>MAGREB</v>
      </c>
    </row>
    <row r="260" spans="1:16" x14ac:dyDescent="0.35">
      <c r="A260" s="11" t="s">
        <v>573</v>
      </c>
      <c r="B260" s="4" t="s">
        <v>574</v>
      </c>
      <c r="C260" s="4" t="s">
        <v>507</v>
      </c>
      <c r="D260" s="10" t="s">
        <v>508</v>
      </c>
      <c r="E260" s="4" t="s">
        <v>491</v>
      </c>
      <c r="F260" s="4" t="s">
        <v>491</v>
      </c>
      <c r="G260" s="8" t="s">
        <v>503</v>
      </c>
      <c r="I260" s="4" t="s">
        <v>33</v>
      </c>
      <c r="L260" s="4">
        <v>0</v>
      </c>
      <c r="O260" s="4" t="s">
        <v>1846</v>
      </c>
      <c r="P260" s="4" t="str">
        <f t="shared" si="4"/>
        <v>MAGREB</v>
      </c>
    </row>
    <row r="261" spans="1:16" x14ac:dyDescent="0.35">
      <c r="A261" s="11" t="s">
        <v>575</v>
      </c>
      <c r="B261" s="4" t="s">
        <v>576</v>
      </c>
      <c r="C261" s="4" t="s">
        <v>533</v>
      </c>
      <c r="D261" s="10" t="s">
        <v>508</v>
      </c>
      <c r="E261" s="4" t="s">
        <v>491</v>
      </c>
      <c r="F261" s="4" t="s">
        <v>491</v>
      </c>
      <c r="G261" s="8" t="s">
        <v>503</v>
      </c>
      <c r="I261" s="4" t="s">
        <v>22</v>
      </c>
      <c r="J261" s="4" t="s">
        <v>509</v>
      </c>
      <c r="K261" s="12"/>
      <c r="L261" s="4">
        <v>0</v>
      </c>
      <c r="O261" s="4" t="s">
        <v>1846</v>
      </c>
      <c r="P261" s="4" t="str">
        <f t="shared" si="4"/>
        <v>MAGREB</v>
      </c>
    </row>
    <row r="262" spans="1:16" x14ac:dyDescent="0.35">
      <c r="A262" s="9" t="s">
        <v>577</v>
      </c>
      <c r="B262" t="s">
        <v>578</v>
      </c>
      <c r="C262" s="4" t="s">
        <v>514</v>
      </c>
      <c r="D262" s="10" t="s">
        <v>489</v>
      </c>
      <c r="E262" s="4" t="s">
        <v>491</v>
      </c>
      <c r="F262" s="4" t="s">
        <v>491</v>
      </c>
      <c r="G262" s="8" t="s">
        <v>494</v>
      </c>
      <c r="I262" s="4" t="s">
        <v>22</v>
      </c>
      <c r="J262" s="4" t="s">
        <v>495</v>
      </c>
      <c r="L262" s="4">
        <v>0</v>
      </c>
      <c r="O262" s="4" t="s">
        <v>1822</v>
      </c>
      <c r="P262" s="4" t="str">
        <f t="shared" si="4"/>
        <v>MAGREB</v>
      </c>
    </row>
    <row r="263" spans="1:16" x14ac:dyDescent="0.35">
      <c r="A263" s="9" t="s">
        <v>579</v>
      </c>
      <c r="B263" t="s">
        <v>580</v>
      </c>
      <c r="C263" s="4" t="s">
        <v>514</v>
      </c>
      <c r="D263" s="4" t="s">
        <v>489</v>
      </c>
      <c r="E263" s="4" t="s">
        <v>491</v>
      </c>
      <c r="F263" s="4" t="s">
        <v>491</v>
      </c>
      <c r="G263" s="8" t="s">
        <v>494</v>
      </c>
      <c r="I263" s="4" t="s">
        <v>33</v>
      </c>
      <c r="J263" s="4" t="s">
        <v>495</v>
      </c>
      <c r="K263" s="12"/>
      <c r="L263" s="4">
        <v>0</v>
      </c>
      <c r="O263" s="4" t="s">
        <v>1822</v>
      </c>
      <c r="P263" s="4" t="str">
        <f t="shared" si="4"/>
        <v>MAGREB</v>
      </c>
    </row>
    <row r="264" spans="1:16" x14ac:dyDescent="0.35">
      <c r="A264" s="11" t="s">
        <v>581</v>
      </c>
      <c r="B264" s="4" t="s">
        <v>582</v>
      </c>
      <c r="C264" s="4" t="s">
        <v>507</v>
      </c>
      <c r="D264" s="10" t="s">
        <v>508</v>
      </c>
      <c r="E264" s="4" t="s">
        <v>491</v>
      </c>
      <c r="F264" s="4" t="s">
        <v>491</v>
      </c>
      <c r="G264" s="8" t="s">
        <v>494</v>
      </c>
      <c r="I264" s="4" t="s">
        <v>22</v>
      </c>
      <c r="L264" s="4">
        <v>0</v>
      </c>
      <c r="O264" s="4" t="s">
        <v>1848</v>
      </c>
      <c r="P264" s="4" t="str">
        <f t="shared" si="4"/>
        <v>MAGREB</v>
      </c>
    </row>
    <row r="265" spans="1:16" x14ac:dyDescent="0.35">
      <c r="A265" s="11" t="s">
        <v>583</v>
      </c>
      <c r="B265" s="4" t="s">
        <v>584</v>
      </c>
      <c r="C265" s="4" t="s">
        <v>488</v>
      </c>
      <c r="D265" s="10" t="s">
        <v>489</v>
      </c>
      <c r="E265" s="4" t="s">
        <v>491</v>
      </c>
      <c r="F265" s="4" t="s">
        <v>491</v>
      </c>
      <c r="G265" s="8" t="s">
        <v>494</v>
      </c>
      <c r="I265" s="4" t="s">
        <v>86</v>
      </c>
      <c r="J265" s="4" t="s">
        <v>495</v>
      </c>
      <c r="L265" s="4">
        <v>0</v>
      </c>
      <c r="O265" s="4" t="s">
        <v>1822</v>
      </c>
      <c r="P265" s="4" t="str">
        <f t="shared" si="4"/>
        <v>MAGREB</v>
      </c>
    </row>
    <row r="266" spans="1:16" x14ac:dyDescent="0.35">
      <c r="A266" s="7" t="s">
        <v>585</v>
      </c>
      <c r="B266" s="4" t="s">
        <v>586</v>
      </c>
      <c r="C266" s="4" t="s">
        <v>514</v>
      </c>
      <c r="D266" s="4" t="s">
        <v>489</v>
      </c>
      <c r="E266" s="4" t="s">
        <v>491</v>
      </c>
      <c r="F266" s="4" t="s">
        <v>491</v>
      </c>
      <c r="G266" s="8" t="s">
        <v>494</v>
      </c>
      <c r="I266" s="4" t="s">
        <v>33</v>
      </c>
      <c r="J266" s="4" t="s">
        <v>495</v>
      </c>
      <c r="L266" s="4">
        <v>0</v>
      </c>
      <c r="O266" s="4" t="s">
        <v>1822</v>
      </c>
      <c r="P266" s="4" t="str">
        <f t="shared" si="4"/>
        <v>MAGREB</v>
      </c>
    </row>
    <row r="267" spans="1:16" x14ac:dyDescent="0.35">
      <c r="A267" s="11" t="s">
        <v>587</v>
      </c>
      <c r="B267" s="4" t="s">
        <v>588</v>
      </c>
      <c r="C267" s="4" t="s">
        <v>514</v>
      </c>
      <c r="D267" s="4" t="s">
        <v>489</v>
      </c>
      <c r="E267" s="4" t="s">
        <v>491</v>
      </c>
      <c r="F267" s="4" t="s">
        <v>491</v>
      </c>
      <c r="G267" s="8" t="s">
        <v>494</v>
      </c>
      <c r="I267" s="4" t="s">
        <v>33</v>
      </c>
      <c r="J267" s="4" t="s">
        <v>495</v>
      </c>
      <c r="L267" s="4">
        <v>0</v>
      </c>
      <c r="O267" s="4" t="s">
        <v>1822</v>
      </c>
      <c r="P267" s="4" t="str">
        <f t="shared" si="4"/>
        <v>MAGREB</v>
      </c>
    </row>
    <row r="268" spans="1:16" x14ac:dyDescent="0.35">
      <c r="A268" s="11" t="s">
        <v>589</v>
      </c>
      <c r="B268" s="4" t="s">
        <v>590</v>
      </c>
      <c r="C268" s="4" t="s">
        <v>514</v>
      </c>
      <c r="D268" s="10" t="s">
        <v>489</v>
      </c>
      <c r="E268" s="4" t="s">
        <v>491</v>
      </c>
      <c r="F268" s="4" t="s">
        <v>491</v>
      </c>
      <c r="G268" s="8" t="s">
        <v>494</v>
      </c>
      <c r="I268" s="4" t="s">
        <v>86</v>
      </c>
      <c r="J268" s="4" t="s">
        <v>495</v>
      </c>
      <c r="L268" s="4">
        <v>0</v>
      </c>
      <c r="O268" s="4" t="s">
        <v>1822</v>
      </c>
      <c r="P268" s="4" t="str">
        <f t="shared" si="4"/>
        <v>MAGREB</v>
      </c>
    </row>
    <row r="269" spans="1:16" x14ac:dyDescent="0.35">
      <c r="A269" s="11" t="s">
        <v>591</v>
      </c>
      <c r="B269" s="7" t="s">
        <v>592</v>
      </c>
      <c r="C269" s="4" t="s">
        <v>507</v>
      </c>
      <c r="D269" s="4" t="s">
        <v>508</v>
      </c>
      <c r="E269" s="4" t="s">
        <v>491</v>
      </c>
      <c r="F269" s="4" t="s">
        <v>491</v>
      </c>
      <c r="G269" s="8" t="s">
        <v>503</v>
      </c>
      <c r="I269" s="4" t="s">
        <v>22</v>
      </c>
      <c r="J269" s="4" t="s">
        <v>509</v>
      </c>
      <c r="L269" s="4">
        <v>0</v>
      </c>
      <c r="O269" s="4" t="s">
        <v>1846</v>
      </c>
      <c r="P269" s="4" t="str">
        <f t="shared" si="4"/>
        <v>MAGREB</v>
      </c>
    </row>
    <row r="270" spans="1:16" x14ac:dyDescent="0.35">
      <c r="A270" s="11" t="s">
        <v>593</v>
      </c>
      <c r="B270" s="4" t="s">
        <v>594</v>
      </c>
      <c r="C270" s="9" t="s">
        <v>595</v>
      </c>
      <c r="D270" s="4" t="s">
        <v>508</v>
      </c>
      <c r="E270" s="4" t="s">
        <v>491</v>
      </c>
      <c r="F270" s="4" t="s">
        <v>491</v>
      </c>
      <c r="G270" s="8" t="s">
        <v>39</v>
      </c>
      <c r="I270" s="4" t="s">
        <v>86</v>
      </c>
      <c r="J270" s="4" t="s">
        <v>495</v>
      </c>
      <c r="L270" s="4">
        <v>0</v>
      </c>
      <c r="O270" s="4" t="s">
        <v>1819</v>
      </c>
      <c r="P270" s="4" t="str">
        <f t="shared" si="4"/>
        <v>MAGREB</v>
      </c>
    </row>
    <row r="271" spans="1:16" x14ac:dyDescent="0.35">
      <c r="A271" s="7" t="s">
        <v>596</v>
      </c>
      <c r="B271" s="4" t="s">
        <v>594</v>
      </c>
      <c r="C271" s="9" t="s">
        <v>595</v>
      </c>
      <c r="D271" s="4" t="s">
        <v>508</v>
      </c>
      <c r="E271" s="4" t="s">
        <v>491</v>
      </c>
      <c r="F271" s="4" t="s">
        <v>491</v>
      </c>
      <c r="G271" s="8" t="s">
        <v>39</v>
      </c>
      <c r="I271" s="4" t="s">
        <v>22</v>
      </c>
      <c r="J271" s="4" t="s">
        <v>495</v>
      </c>
      <c r="K271" s="12"/>
      <c r="L271" s="4">
        <v>0</v>
      </c>
      <c r="O271" s="4" t="s">
        <v>1819</v>
      </c>
      <c r="P271" s="4" t="str">
        <f t="shared" si="4"/>
        <v>MAGREB</v>
      </c>
    </row>
    <row r="272" spans="1:16" x14ac:dyDescent="0.35">
      <c r="A272" s="7" t="s">
        <v>597</v>
      </c>
      <c r="B272" s="4" t="s">
        <v>598</v>
      </c>
      <c r="C272" s="9" t="s">
        <v>595</v>
      </c>
      <c r="D272" s="4" t="s">
        <v>508</v>
      </c>
      <c r="E272" s="4" t="s">
        <v>491</v>
      </c>
      <c r="F272" s="4" t="s">
        <v>491</v>
      </c>
      <c r="G272" s="8" t="s">
        <v>39</v>
      </c>
      <c r="I272" s="4" t="s">
        <v>86</v>
      </c>
      <c r="J272" s="4" t="s">
        <v>509</v>
      </c>
      <c r="L272" s="4">
        <v>0</v>
      </c>
      <c r="O272" s="4" t="s">
        <v>1819</v>
      </c>
      <c r="P272" s="4" t="str">
        <f t="shared" si="4"/>
        <v>MAGREB</v>
      </c>
    </row>
    <row r="273" spans="1:16" x14ac:dyDescent="0.35">
      <c r="A273" s="7" t="s">
        <v>599</v>
      </c>
      <c r="B273" s="4" t="s">
        <v>600</v>
      </c>
      <c r="C273" s="4" t="s">
        <v>595</v>
      </c>
      <c r="D273" s="4" t="s">
        <v>508</v>
      </c>
      <c r="E273" s="4" t="s">
        <v>491</v>
      </c>
      <c r="F273" s="4" t="s">
        <v>491</v>
      </c>
      <c r="G273" s="8" t="s">
        <v>503</v>
      </c>
      <c r="I273" s="4" t="s">
        <v>86</v>
      </c>
      <c r="J273" s="4" t="s">
        <v>509</v>
      </c>
      <c r="K273" s="12"/>
      <c r="L273" s="4">
        <v>0</v>
      </c>
      <c r="O273" s="4" t="s">
        <v>1846</v>
      </c>
      <c r="P273" s="4" t="str">
        <f t="shared" si="4"/>
        <v>MAGREB</v>
      </c>
    </row>
    <row r="274" spans="1:16" x14ac:dyDescent="0.35">
      <c r="A274" s="11" t="s">
        <v>601</v>
      </c>
      <c r="B274" s="4" t="s">
        <v>602</v>
      </c>
      <c r="C274" s="4" t="s">
        <v>533</v>
      </c>
      <c r="D274" s="10" t="s">
        <v>508</v>
      </c>
      <c r="E274" s="4" t="s">
        <v>491</v>
      </c>
      <c r="F274" s="4" t="s">
        <v>491</v>
      </c>
      <c r="G274" s="8" t="s">
        <v>503</v>
      </c>
      <c r="I274" s="4" t="s">
        <v>603</v>
      </c>
      <c r="J274" s="4" t="s">
        <v>509</v>
      </c>
      <c r="L274" s="4">
        <v>0</v>
      </c>
      <c r="O274" s="4" t="s">
        <v>1846</v>
      </c>
      <c r="P274" s="4" t="str">
        <f t="shared" si="4"/>
        <v>MAGREB</v>
      </c>
    </row>
    <row r="275" spans="1:16" x14ac:dyDescent="0.35">
      <c r="A275" s="9" t="s">
        <v>604</v>
      </c>
      <c r="B275" t="s">
        <v>605</v>
      </c>
      <c r="C275" s="4" t="s">
        <v>507</v>
      </c>
      <c r="D275" s="4" t="s">
        <v>508</v>
      </c>
      <c r="E275" s="4" t="s">
        <v>491</v>
      </c>
      <c r="F275" s="4" t="s">
        <v>491</v>
      </c>
      <c r="G275" s="8" t="s">
        <v>503</v>
      </c>
      <c r="I275" s="4" t="s">
        <v>22</v>
      </c>
      <c r="J275" s="4" t="s">
        <v>509</v>
      </c>
      <c r="K275" s="12"/>
      <c r="L275" s="4">
        <v>0</v>
      </c>
      <c r="O275" s="4" t="s">
        <v>1846</v>
      </c>
      <c r="P275" s="4" t="str">
        <f t="shared" si="4"/>
        <v>MAGREB</v>
      </c>
    </row>
    <row r="276" spans="1:16" x14ac:dyDescent="0.35">
      <c r="A276" s="7" t="s">
        <v>606</v>
      </c>
      <c r="B276" s="4" t="s">
        <v>607</v>
      </c>
      <c r="C276" s="4" t="s">
        <v>608</v>
      </c>
      <c r="D276" s="4" t="s">
        <v>508</v>
      </c>
      <c r="E276" s="4" t="s">
        <v>491</v>
      </c>
      <c r="F276" s="4" t="s">
        <v>491</v>
      </c>
      <c r="G276" s="8" t="s">
        <v>503</v>
      </c>
      <c r="I276" s="4" t="s">
        <v>86</v>
      </c>
      <c r="J276" s="4" t="s">
        <v>509</v>
      </c>
      <c r="L276" s="4">
        <v>0</v>
      </c>
      <c r="O276" s="4" t="s">
        <v>1846</v>
      </c>
      <c r="P276" s="4" t="str">
        <f t="shared" si="4"/>
        <v>MAGREB</v>
      </c>
    </row>
    <row r="277" spans="1:16" x14ac:dyDescent="0.35">
      <c r="A277" s="11" t="s">
        <v>609</v>
      </c>
      <c r="B277" t="s">
        <v>610</v>
      </c>
      <c r="C277" s="4" t="s">
        <v>507</v>
      </c>
      <c r="D277" s="10" t="s">
        <v>508</v>
      </c>
      <c r="E277" s="4" t="s">
        <v>491</v>
      </c>
      <c r="F277" s="4" t="s">
        <v>491</v>
      </c>
      <c r="G277" s="8" t="s">
        <v>503</v>
      </c>
      <c r="I277" s="4" t="s">
        <v>22</v>
      </c>
      <c r="J277" s="4" t="s">
        <v>509</v>
      </c>
      <c r="L277" s="4">
        <v>0</v>
      </c>
      <c r="O277" s="4" t="s">
        <v>1846</v>
      </c>
      <c r="P277" s="4" t="str">
        <f t="shared" si="4"/>
        <v>MAGREB</v>
      </c>
    </row>
    <row r="278" spans="1:16" x14ac:dyDescent="0.35">
      <c r="A278" s="9" t="s">
        <v>611</v>
      </c>
      <c r="B278" t="s">
        <v>612</v>
      </c>
      <c r="C278" s="4" t="s">
        <v>595</v>
      </c>
      <c r="D278" s="4" t="s">
        <v>508</v>
      </c>
      <c r="E278" s="4" t="s">
        <v>491</v>
      </c>
      <c r="F278" s="4" t="s">
        <v>491</v>
      </c>
      <c r="G278" s="8" t="s">
        <v>503</v>
      </c>
      <c r="I278" s="4" t="s">
        <v>86</v>
      </c>
      <c r="J278" s="4" t="s">
        <v>509</v>
      </c>
      <c r="L278" s="4">
        <v>0</v>
      </c>
      <c r="O278" s="4" t="s">
        <v>1846</v>
      </c>
      <c r="P278" s="4" t="str">
        <f t="shared" si="4"/>
        <v>MAGREB</v>
      </c>
    </row>
    <row r="279" spans="1:16" x14ac:dyDescent="0.35">
      <c r="A279" s="11" t="s">
        <v>613</v>
      </c>
      <c r="B279" s="4" t="s">
        <v>614</v>
      </c>
      <c r="C279" s="4" t="s">
        <v>533</v>
      </c>
      <c r="D279" s="10" t="s">
        <v>508</v>
      </c>
      <c r="E279" s="4" t="s">
        <v>491</v>
      </c>
      <c r="F279" s="4" t="s">
        <v>491</v>
      </c>
      <c r="G279" s="8" t="s">
        <v>503</v>
      </c>
      <c r="I279" s="4" t="s">
        <v>22</v>
      </c>
      <c r="J279" s="4" t="s">
        <v>509</v>
      </c>
      <c r="K279" s="12"/>
      <c r="L279" s="4">
        <v>0</v>
      </c>
      <c r="O279" s="4" t="s">
        <v>1846</v>
      </c>
      <c r="P279" s="4" t="str">
        <f t="shared" si="4"/>
        <v>MAGREB</v>
      </c>
    </row>
    <row r="280" spans="1:16" x14ac:dyDescent="0.35">
      <c r="A280" s="7" t="s">
        <v>615</v>
      </c>
      <c r="B280" s="4" t="s">
        <v>616</v>
      </c>
      <c r="C280" s="4" t="s">
        <v>533</v>
      </c>
      <c r="D280" s="4" t="s">
        <v>508</v>
      </c>
      <c r="E280" s="4" t="s">
        <v>491</v>
      </c>
      <c r="F280" s="4" t="s">
        <v>491</v>
      </c>
      <c r="G280" s="8" t="s">
        <v>503</v>
      </c>
      <c r="I280" s="4" t="s">
        <v>33</v>
      </c>
      <c r="J280" s="4" t="s">
        <v>509</v>
      </c>
      <c r="K280" s="12"/>
      <c r="L280" s="4">
        <v>0</v>
      </c>
      <c r="O280" s="4" t="s">
        <v>1846</v>
      </c>
      <c r="P280" s="4" t="str">
        <f t="shared" si="4"/>
        <v>MAGREB</v>
      </c>
    </row>
    <row r="281" spans="1:16" x14ac:dyDescent="0.35">
      <c r="A281" s="9" t="s">
        <v>617</v>
      </c>
      <c r="B281" t="s">
        <v>618</v>
      </c>
      <c r="C281" s="4" t="s">
        <v>507</v>
      </c>
      <c r="D281" s="10" t="s">
        <v>508</v>
      </c>
      <c r="E281" s="4" t="s">
        <v>491</v>
      </c>
      <c r="F281" s="4" t="s">
        <v>491</v>
      </c>
      <c r="G281" s="8" t="s">
        <v>503</v>
      </c>
      <c r="I281" s="4" t="s">
        <v>22</v>
      </c>
      <c r="J281" s="4" t="s">
        <v>509</v>
      </c>
      <c r="K281" s="12"/>
      <c r="L281" s="4">
        <v>0</v>
      </c>
      <c r="O281" s="4" t="s">
        <v>1846</v>
      </c>
      <c r="P281" s="4" t="str">
        <f t="shared" si="4"/>
        <v>MAGREB</v>
      </c>
    </row>
    <row r="282" spans="1:16" x14ac:dyDescent="0.35">
      <c r="A282" s="9" t="s">
        <v>619</v>
      </c>
      <c r="B282" t="s">
        <v>620</v>
      </c>
      <c r="C282" s="4" t="s">
        <v>507</v>
      </c>
      <c r="D282" s="10" t="s">
        <v>508</v>
      </c>
      <c r="E282" s="4" t="s">
        <v>491</v>
      </c>
      <c r="F282" s="4" t="s">
        <v>491</v>
      </c>
      <c r="G282" s="8" t="s">
        <v>503</v>
      </c>
      <c r="I282" s="4" t="s">
        <v>22</v>
      </c>
      <c r="J282" s="4" t="s">
        <v>509</v>
      </c>
      <c r="K282" s="12"/>
      <c r="L282" s="4">
        <v>0</v>
      </c>
      <c r="O282" s="4" t="s">
        <v>1846</v>
      </c>
      <c r="P282" s="4" t="str">
        <f t="shared" si="4"/>
        <v>MAGREB</v>
      </c>
    </row>
    <row r="283" spans="1:16" x14ac:dyDescent="0.35">
      <c r="A283" s="11" t="s">
        <v>621</v>
      </c>
      <c r="B283" t="s">
        <v>622</v>
      </c>
      <c r="C283" s="9" t="s">
        <v>533</v>
      </c>
      <c r="D283" s="4" t="s">
        <v>508</v>
      </c>
      <c r="E283" s="4" t="s">
        <v>491</v>
      </c>
      <c r="F283" s="4" t="s">
        <v>491</v>
      </c>
      <c r="G283" s="8" t="s">
        <v>503</v>
      </c>
      <c r="J283" s="4" t="s">
        <v>509</v>
      </c>
      <c r="L283" s="4">
        <v>0</v>
      </c>
      <c r="O283" s="4" t="s">
        <v>1846</v>
      </c>
      <c r="P283" s="4" t="str">
        <f t="shared" si="4"/>
        <v>MAGREB</v>
      </c>
    </row>
    <row r="284" spans="1:16" x14ac:dyDescent="0.35">
      <c r="A284" s="11" t="s">
        <v>623</v>
      </c>
      <c r="B284" s="4" t="s">
        <v>624</v>
      </c>
      <c r="C284" s="4" t="s">
        <v>533</v>
      </c>
      <c r="D284" s="10" t="s">
        <v>508</v>
      </c>
      <c r="E284" s="4" t="s">
        <v>491</v>
      </c>
      <c r="F284" s="4" t="s">
        <v>491</v>
      </c>
      <c r="G284" s="8" t="s">
        <v>32</v>
      </c>
      <c r="I284" s="4" t="s">
        <v>33</v>
      </c>
      <c r="J284" s="4" t="s">
        <v>509</v>
      </c>
      <c r="K284" s="12"/>
      <c r="L284" s="4">
        <v>0</v>
      </c>
      <c r="O284" s="4" t="s">
        <v>1849</v>
      </c>
      <c r="P284" s="4" t="str">
        <f t="shared" si="4"/>
        <v>MAGREB</v>
      </c>
    </row>
    <row r="285" spans="1:16" x14ac:dyDescent="0.35">
      <c r="A285" s="11" t="s">
        <v>625</v>
      </c>
      <c r="B285" t="s">
        <v>626</v>
      </c>
      <c r="C285" s="4" t="s">
        <v>533</v>
      </c>
      <c r="D285" s="10" t="s">
        <v>489</v>
      </c>
      <c r="E285" s="4" t="s">
        <v>491</v>
      </c>
      <c r="F285" s="4" t="s">
        <v>491</v>
      </c>
      <c r="G285" s="8" t="s">
        <v>494</v>
      </c>
      <c r="I285" s="4" t="s">
        <v>33</v>
      </c>
      <c r="J285" s="4" t="s">
        <v>509</v>
      </c>
      <c r="L285" s="4">
        <v>0</v>
      </c>
      <c r="O285" s="4" t="s">
        <v>1822</v>
      </c>
      <c r="P285" s="4" t="str">
        <f t="shared" si="4"/>
        <v>MAGREB</v>
      </c>
    </row>
    <row r="286" spans="1:16" x14ac:dyDescent="0.35">
      <c r="A286" s="11" t="s">
        <v>627</v>
      </c>
      <c r="B286" s="4" t="s">
        <v>628</v>
      </c>
      <c r="C286" s="4" t="s">
        <v>517</v>
      </c>
      <c r="D286" s="10" t="s">
        <v>489</v>
      </c>
      <c r="E286" s="4" t="s">
        <v>491</v>
      </c>
      <c r="F286" s="4" t="s">
        <v>491</v>
      </c>
      <c r="G286" s="8" t="s">
        <v>494</v>
      </c>
      <c r="I286" s="4" t="s">
        <v>33</v>
      </c>
      <c r="L286" s="4">
        <v>0</v>
      </c>
      <c r="O286" s="4" t="s">
        <v>1822</v>
      </c>
      <c r="P286" s="4" t="str">
        <f t="shared" si="4"/>
        <v>MAGREB</v>
      </c>
    </row>
    <row r="287" spans="1:16" x14ac:dyDescent="0.35">
      <c r="A287" s="11" t="s">
        <v>629</v>
      </c>
      <c r="B287" s="4" t="s">
        <v>630</v>
      </c>
      <c r="C287" s="4" t="s">
        <v>514</v>
      </c>
      <c r="D287" s="10" t="s">
        <v>489</v>
      </c>
      <c r="E287" s="4" t="s">
        <v>491</v>
      </c>
      <c r="F287" s="4" t="s">
        <v>491</v>
      </c>
      <c r="G287" s="8" t="s">
        <v>494</v>
      </c>
      <c r="I287" s="4" t="s">
        <v>22</v>
      </c>
      <c r="J287" s="4" t="s">
        <v>495</v>
      </c>
      <c r="L287" s="4">
        <v>0</v>
      </c>
      <c r="O287" s="4" t="s">
        <v>1822</v>
      </c>
      <c r="P287" s="4" t="str">
        <f t="shared" si="4"/>
        <v>MAGREB</v>
      </c>
    </row>
    <row r="288" spans="1:16" x14ac:dyDescent="0.35">
      <c r="A288" s="9" t="s">
        <v>631</v>
      </c>
      <c r="B288" t="s">
        <v>632</v>
      </c>
      <c r="C288" s="4" t="s">
        <v>498</v>
      </c>
      <c r="D288" s="10" t="s">
        <v>489</v>
      </c>
      <c r="E288" s="4" t="s">
        <v>491</v>
      </c>
      <c r="F288" s="4" t="s">
        <v>491</v>
      </c>
      <c r="G288" s="8" t="s">
        <v>494</v>
      </c>
      <c r="I288" s="4" t="s">
        <v>86</v>
      </c>
      <c r="J288" s="4" t="s">
        <v>495</v>
      </c>
      <c r="L288" s="4">
        <v>0</v>
      </c>
      <c r="O288" s="4" t="s">
        <v>1822</v>
      </c>
      <c r="P288" s="4" t="str">
        <f t="shared" si="4"/>
        <v>MAGREB</v>
      </c>
    </row>
    <row r="289" spans="1:16" x14ac:dyDescent="0.35">
      <c r="A289" s="7" t="s">
        <v>633</v>
      </c>
      <c r="B289" s="4" t="s">
        <v>634</v>
      </c>
      <c r="C289" s="4" t="s">
        <v>507</v>
      </c>
      <c r="D289" s="4" t="s">
        <v>508</v>
      </c>
      <c r="E289" s="4" t="s">
        <v>491</v>
      </c>
      <c r="F289" s="4" t="s">
        <v>491</v>
      </c>
      <c r="G289" s="8" t="s">
        <v>503</v>
      </c>
      <c r="I289" s="4" t="s">
        <v>22</v>
      </c>
      <c r="J289" s="4" t="s">
        <v>509</v>
      </c>
      <c r="L289" s="4">
        <v>0</v>
      </c>
      <c r="O289" s="4" t="s">
        <v>1846</v>
      </c>
      <c r="P289" s="4" t="str">
        <f t="shared" si="4"/>
        <v>MAGREB</v>
      </c>
    </row>
    <row r="290" spans="1:16" x14ac:dyDescent="0.35">
      <c r="A290" s="9" t="s">
        <v>635</v>
      </c>
      <c r="B290" t="s">
        <v>636</v>
      </c>
      <c r="C290" s="4" t="s">
        <v>517</v>
      </c>
      <c r="D290" s="10" t="s">
        <v>489</v>
      </c>
      <c r="E290" s="4" t="s">
        <v>491</v>
      </c>
      <c r="F290" s="4" t="s">
        <v>491</v>
      </c>
      <c r="G290" s="8" t="s">
        <v>494</v>
      </c>
      <c r="I290" s="4" t="s">
        <v>22</v>
      </c>
      <c r="J290" s="4" t="s">
        <v>495</v>
      </c>
      <c r="O290" s="4" t="s">
        <v>1822</v>
      </c>
      <c r="P290" s="4" t="str">
        <f t="shared" si="4"/>
        <v>MAGREB</v>
      </c>
    </row>
    <row r="291" spans="1:16" x14ac:dyDescent="0.35">
      <c r="A291" s="7" t="s">
        <v>637</v>
      </c>
      <c r="B291" s="4" t="s">
        <v>638</v>
      </c>
      <c r="C291" s="4" t="s">
        <v>501</v>
      </c>
      <c r="D291" s="4" t="s">
        <v>502</v>
      </c>
      <c r="E291" s="4" t="s">
        <v>491</v>
      </c>
      <c r="F291" s="4" t="s">
        <v>491</v>
      </c>
      <c r="G291" s="8" t="s">
        <v>503</v>
      </c>
      <c r="I291" s="4" t="s">
        <v>22</v>
      </c>
      <c r="J291" s="4" t="s">
        <v>504</v>
      </c>
      <c r="O291" s="4" t="s">
        <v>1845</v>
      </c>
      <c r="P291" s="4" t="str">
        <f t="shared" si="4"/>
        <v>MAGREB</v>
      </c>
    </row>
    <row r="292" spans="1:16" x14ac:dyDescent="0.35">
      <c r="A292" s="7" t="s">
        <v>639</v>
      </c>
      <c r="B292" s="4" t="s">
        <v>640</v>
      </c>
      <c r="C292" s="4" t="s">
        <v>641</v>
      </c>
      <c r="D292" s="4" t="s">
        <v>642</v>
      </c>
      <c r="E292" s="4" t="s">
        <v>643</v>
      </c>
      <c r="F292" s="4" t="s">
        <v>643</v>
      </c>
      <c r="G292" s="8" t="s">
        <v>39</v>
      </c>
      <c r="I292" s="4" t="s">
        <v>33</v>
      </c>
      <c r="J292" s="4" t="s">
        <v>644</v>
      </c>
      <c r="L292" s="4">
        <v>0</v>
      </c>
      <c r="M292" s="4">
        <v>0</v>
      </c>
      <c r="O292" s="4" t="s">
        <v>1849</v>
      </c>
      <c r="P292" s="4" t="str">
        <f t="shared" si="4"/>
        <v>ORIENTE MEDIO</v>
      </c>
    </row>
    <row r="293" spans="1:16" x14ac:dyDescent="0.35">
      <c r="A293" s="11" t="s">
        <v>645</v>
      </c>
      <c r="B293" s="4" t="s">
        <v>646</v>
      </c>
      <c r="C293" s="4" t="s">
        <v>647</v>
      </c>
      <c r="D293" s="10" t="s">
        <v>648</v>
      </c>
      <c r="E293" s="4" t="s">
        <v>643</v>
      </c>
      <c r="F293" s="4" t="s">
        <v>643</v>
      </c>
      <c r="G293" s="8" t="s">
        <v>39</v>
      </c>
      <c r="I293" s="4" t="s">
        <v>33</v>
      </c>
      <c r="J293" s="4" t="s">
        <v>649</v>
      </c>
      <c r="L293" s="4">
        <v>0</v>
      </c>
      <c r="M293" s="4">
        <v>0</v>
      </c>
      <c r="O293" s="4" t="s">
        <v>1850</v>
      </c>
      <c r="P293" s="4" t="str">
        <f t="shared" si="4"/>
        <v>ORIENTE MEDIO</v>
      </c>
    </row>
    <row r="294" spans="1:16" x14ac:dyDescent="0.35">
      <c r="A294" s="7" t="s">
        <v>650</v>
      </c>
      <c r="B294" s="4" t="s">
        <v>651</v>
      </c>
      <c r="C294" s="4" t="s">
        <v>652</v>
      </c>
      <c r="D294" s="10" t="s">
        <v>653</v>
      </c>
      <c r="E294" s="4" t="s">
        <v>643</v>
      </c>
      <c r="F294" s="4" t="s">
        <v>643</v>
      </c>
      <c r="G294" s="8" t="s">
        <v>654</v>
      </c>
      <c r="I294" s="4" t="s">
        <v>22</v>
      </c>
      <c r="J294" s="4" t="s">
        <v>655</v>
      </c>
      <c r="K294" s="12">
        <v>486036479</v>
      </c>
      <c r="L294" s="4">
        <v>20000</v>
      </c>
      <c r="M294" s="4">
        <v>20000</v>
      </c>
      <c r="O294" s="4" t="s">
        <v>1851</v>
      </c>
      <c r="P294" s="4" t="str">
        <f t="shared" si="4"/>
        <v>ORIENTE MEDIO</v>
      </c>
    </row>
    <row r="295" spans="1:16" x14ac:dyDescent="0.35">
      <c r="A295" s="7" t="s">
        <v>656</v>
      </c>
      <c r="B295" s="4" t="s">
        <v>657</v>
      </c>
      <c r="C295" s="4" t="s">
        <v>647</v>
      </c>
      <c r="D295" s="4" t="s">
        <v>648</v>
      </c>
      <c r="E295" s="4" t="s">
        <v>643</v>
      </c>
      <c r="F295" s="4" t="s">
        <v>643</v>
      </c>
      <c r="G295" s="8" t="s">
        <v>39</v>
      </c>
      <c r="I295" s="4" t="s">
        <v>33</v>
      </c>
      <c r="J295" s="4" t="s">
        <v>649</v>
      </c>
      <c r="K295" s="12">
        <v>464034161</v>
      </c>
      <c r="L295" s="4">
        <v>30000</v>
      </c>
      <c r="M295" s="4">
        <v>30000</v>
      </c>
      <c r="O295" s="4" t="s">
        <v>1850</v>
      </c>
      <c r="P295" s="4" t="str">
        <f t="shared" si="4"/>
        <v>ORIENTE MEDIO</v>
      </c>
    </row>
    <row r="296" spans="1:16" x14ac:dyDescent="0.35">
      <c r="A296" s="7" t="s">
        <v>658</v>
      </c>
      <c r="B296" s="4" t="s">
        <v>659</v>
      </c>
      <c r="C296" s="4" t="s">
        <v>660</v>
      </c>
      <c r="D296" s="4" t="s">
        <v>661</v>
      </c>
      <c r="E296" s="4" t="s">
        <v>643</v>
      </c>
      <c r="F296" s="4" t="s">
        <v>643</v>
      </c>
      <c r="G296" s="8" t="s">
        <v>285</v>
      </c>
      <c r="I296" s="4" t="s">
        <v>33</v>
      </c>
      <c r="J296" s="4" t="s">
        <v>662</v>
      </c>
      <c r="K296" s="12">
        <v>471032016</v>
      </c>
      <c r="L296" s="4">
        <v>30000</v>
      </c>
      <c r="M296" s="4">
        <v>30000</v>
      </c>
      <c r="O296" s="4" t="s">
        <v>1641</v>
      </c>
      <c r="P296" s="4" t="str">
        <f t="shared" si="4"/>
        <v>ORIENTE MEDIO</v>
      </c>
    </row>
    <row r="297" spans="1:16" x14ac:dyDescent="0.35">
      <c r="A297" s="7" t="s">
        <v>663</v>
      </c>
      <c r="B297" s="4" t="s">
        <v>664</v>
      </c>
      <c r="C297" s="4" t="s">
        <v>665</v>
      </c>
      <c r="D297" s="4" t="s">
        <v>666</v>
      </c>
      <c r="E297" s="4" t="s">
        <v>643</v>
      </c>
      <c r="F297" s="4" t="s">
        <v>643</v>
      </c>
      <c r="G297" s="8" t="s">
        <v>32</v>
      </c>
      <c r="I297" s="4" t="s">
        <v>33</v>
      </c>
      <c r="J297" s="4" t="s">
        <v>667</v>
      </c>
      <c r="K297" s="12"/>
      <c r="L297" s="4">
        <v>0</v>
      </c>
      <c r="M297" s="4">
        <v>30000</v>
      </c>
      <c r="N297" s="4">
        <v>210036968</v>
      </c>
      <c r="O297" s="4" t="s">
        <v>1852</v>
      </c>
      <c r="P297" s="4" t="str">
        <f t="shared" si="4"/>
        <v>ORIENTE MEDIO</v>
      </c>
    </row>
    <row r="298" spans="1:16" x14ac:dyDescent="0.35">
      <c r="A298" s="7" t="s">
        <v>668</v>
      </c>
      <c r="B298" s="4" t="s">
        <v>669</v>
      </c>
      <c r="C298" s="4" t="s">
        <v>652</v>
      </c>
      <c r="D298" s="4" t="s">
        <v>653</v>
      </c>
      <c r="E298" s="4" t="s">
        <v>643</v>
      </c>
      <c r="F298" s="4" t="s">
        <v>643</v>
      </c>
      <c r="G298" s="8" t="s">
        <v>112</v>
      </c>
      <c r="I298" s="4" t="s">
        <v>33</v>
      </c>
      <c r="J298" s="4" t="s">
        <v>655</v>
      </c>
      <c r="K298" s="12">
        <v>486035662</v>
      </c>
      <c r="L298" s="4">
        <v>40000</v>
      </c>
      <c r="M298" s="4">
        <v>40000</v>
      </c>
      <c r="O298" s="4" t="s">
        <v>1851</v>
      </c>
      <c r="P298" s="4" t="str">
        <f t="shared" si="4"/>
        <v>ORIENTE MEDIO</v>
      </c>
    </row>
    <row r="299" spans="1:16" x14ac:dyDescent="0.35">
      <c r="A299" s="7" t="s">
        <v>670</v>
      </c>
      <c r="B299" s="4" t="s">
        <v>671</v>
      </c>
      <c r="C299" s="4" t="s">
        <v>641</v>
      </c>
      <c r="D299" s="4" t="s">
        <v>642</v>
      </c>
      <c r="E299" s="4" t="s">
        <v>643</v>
      </c>
      <c r="F299" s="4" t="s">
        <v>643</v>
      </c>
      <c r="G299" s="8" t="s">
        <v>39</v>
      </c>
      <c r="I299" s="4" t="s">
        <v>22</v>
      </c>
      <c r="J299" s="4" t="s">
        <v>644</v>
      </c>
      <c r="K299" s="12">
        <v>455033521</v>
      </c>
      <c r="L299" s="4">
        <v>40000</v>
      </c>
      <c r="M299" s="4">
        <v>40000</v>
      </c>
      <c r="O299" s="4" t="s">
        <v>1849</v>
      </c>
      <c r="P299" s="4" t="str">
        <f t="shared" si="4"/>
        <v>ORIENTE MEDIO</v>
      </c>
    </row>
    <row r="300" spans="1:16" x14ac:dyDescent="0.35">
      <c r="A300" s="7" t="s">
        <v>672</v>
      </c>
      <c r="B300" s="4" t="s">
        <v>673</v>
      </c>
      <c r="C300" s="4" t="s">
        <v>652</v>
      </c>
      <c r="D300" s="4" t="s">
        <v>653</v>
      </c>
      <c r="E300" s="4" t="s">
        <v>643</v>
      </c>
      <c r="F300" s="4" t="s">
        <v>643</v>
      </c>
      <c r="G300" s="8" t="s">
        <v>654</v>
      </c>
      <c r="I300" s="4" t="s">
        <v>603</v>
      </c>
      <c r="J300" s="4" t="s">
        <v>655</v>
      </c>
      <c r="K300" s="12">
        <v>486010008</v>
      </c>
      <c r="L300" s="4">
        <v>15000</v>
      </c>
      <c r="M300" s="4">
        <v>90000</v>
      </c>
      <c r="O300" s="4" t="s">
        <v>1851</v>
      </c>
      <c r="P300" s="4" t="str">
        <f t="shared" si="4"/>
        <v>ORIENTE MEDIO</v>
      </c>
    </row>
    <row r="301" spans="1:16" x14ac:dyDescent="0.35">
      <c r="A301" s="7" t="s">
        <v>674</v>
      </c>
      <c r="B301" s="4" t="s">
        <v>675</v>
      </c>
      <c r="C301" s="4" t="s">
        <v>676</v>
      </c>
      <c r="D301" s="4" t="s">
        <v>677</v>
      </c>
      <c r="E301" s="4" t="s">
        <v>643</v>
      </c>
      <c r="F301" s="4" t="s">
        <v>643</v>
      </c>
      <c r="G301" s="8" t="s">
        <v>503</v>
      </c>
      <c r="I301" s="4" t="s">
        <v>22</v>
      </c>
      <c r="J301" s="4" t="s">
        <v>678</v>
      </c>
      <c r="K301" s="12">
        <v>407036891</v>
      </c>
      <c r="L301" s="4">
        <v>120000</v>
      </c>
      <c r="M301" s="4">
        <v>120000</v>
      </c>
      <c r="O301" s="4" t="s">
        <v>1853</v>
      </c>
      <c r="P301" s="4" t="str">
        <f t="shared" si="4"/>
        <v>ORIENTE MEDIO</v>
      </c>
    </row>
    <row r="302" spans="1:16" x14ac:dyDescent="0.35">
      <c r="A302" s="7" t="s">
        <v>679</v>
      </c>
      <c r="B302" s="4" t="s">
        <v>680</v>
      </c>
      <c r="C302" s="4" t="s">
        <v>681</v>
      </c>
      <c r="D302" s="10" t="s">
        <v>661</v>
      </c>
      <c r="E302" s="4" t="s">
        <v>643</v>
      </c>
      <c r="F302" s="4" t="s">
        <v>643</v>
      </c>
      <c r="G302" s="8" t="s">
        <v>654</v>
      </c>
      <c r="I302" s="4" t="s">
        <v>33</v>
      </c>
      <c r="J302" s="4" t="s">
        <v>662</v>
      </c>
      <c r="L302" s="4">
        <v>0</v>
      </c>
      <c r="N302" s="4">
        <v>471032394</v>
      </c>
      <c r="O302" s="4" t="s">
        <v>1641</v>
      </c>
      <c r="P302" s="4" t="str">
        <f t="shared" si="4"/>
        <v>ORIENTE MEDIO</v>
      </c>
    </row>
    <row r="303" spans="1:16" x14ac:dyDescent="0.35">
      <c r="A303" s="9" t="s">
        <v>682</v>
      </c>
      <c r="B303" t="s">
        <v>683</v>
      </c>
      <c r="C303" s="4" t="s">
        <v>665</v>
      </c>
      <c r="D303" s="4" t="s">
        <v>666</v>
      </c>
      <c r="E303" s="4" t="s">
        <v>643</v>
      </c>
      <c r="F303" s="4" t="s">
        <v>643</v>
      </c>
      <c r="G303" s="8" t="s">
        <v>39</v>
      </c>
      <c r="I303" s="4" t="s">
        <v>86</v>
      </c>
      <c r="J303" s="4" t="s">
        <v>667</v>
      </c>
      <c r="L303" s="4">
        <v>0</v>
      </c>
      <c r="O303" s="4" t="s">
        <v>1852</v>
      </c>
      <c r="P303" s="4" t="str">
        <f t="shared" si="4"/>
        <v>ORIENTE MEDIO</v>
      </c>
    </row>
    <row r="304" spans="1:16" x14ac:dyDescent="0.35">
      <c r="A304" s="11" t="s">
        <v>684</v>
      </c>
      <c r="B304" s="4" t="s">
        <v>685</v>
      </c>
      <c r="C304" s="4" t="s">
        <v>686</v>
      </c>
      <c r="D304" s="4" t="s">
        <v>677</v>
      </c>
      <c r="E304" s="4" t="s">
        <v>643</v>
      </c>
      <c r="F304" s="4" t="s">
        <v>643</v>
      </c>
      <c r="G304" s="8" t="s">
        <v>112</v>
      </c>
      <c r="I304" s="4" t="s">
        <v>33</v>
      </c>
      <c r="J304" s="4" t="s">
        <v>678</v>
      </c>
      <c r="L304" s="4">
        <v>0</v>
      </c>
      <c r="O304" s="4" t="s">
        <v>1853</v>
      </c>
      <c r="P304" s="4" t="str">
        <f t="shared" si="4"/>
        <v>ORIENTE MEDIO</v>
      </c>
    </row>
    <row r="305" spans="1:16" x14ac:dyDescent="0.35">
      <c r="A305" s="11" t="s">
        <v>687</v>
      </c>
      <c r="B305" s="4" t="s">
        <v>688</v>
      </c>
      <c r="C305" s="4" t="s">
        <v>681</v>
      </c>
      <c r="D305" s="4" t="s">
        <v>661</v>
      </c>
      <c r="E305" s="4" t="s">
        <v>643</v>
      </c>
      <c r="F305" s="4" t="s">
        <v>643</v>
      </c>
      <c r="G305" s="8" t="s">
        <v>112</v>
      </c>
      <c r="I305" s="4" t="s">
        <v>33</v>
      </c>
      <c r="J305" s="4" t="s">
        <v>662</v>
      </c>
      <c r="L305" s="4">
        <v>0</v>
      </c>
      <c r="O305" s="4" t="s">
        <v>1641</v>
      </c>
      <c r="P305" s="4" t="str">
        <f t="shared" si="4"/>
        <v>ORIENTE MEDIO</v>
      </c>
    </row>
    <row r="306" spans="1:16" x14ac:dyDescent="0.35">
      <c r="A306" s="11" t="s">
        <v>689</v>
      </c>
      <c r="B306" s="4" t="s">
        <v>690</v>
      </c>
      <c r="C306" s="4" t="s">
        <v>691</v>
      </c>
      <c r="D306" s="10" t="s">
        <v>653</v>
      </c>
      <c r="E306" s="4" t="s">
        <v>643</v>
      </c>
      <c r="F306" s="4" t="s">
        <v>643</v>
      </c>
      <c r="G306" s="8" t="s">
        <v>654</v>
      </c>
      <c r="I306" s="4" t="s">
        <v>22</v>
      </c>
      <c r="J306" s="4" t="s">
        <v>692</v>
      </c>
      <c r="K306" s="12"/>
      <c r="L306" s="4">
        <v>0</v>
      </c>
      <c r="O306" s="4" t="s">
        <v>1851</v>
      </c>
      <c r="P306" s="4" t="str">
        <f t="shared" si="4"/>
        <v>ORIENTE MEDIO</v>
      </c>
    </row>
    <row r="307" spans="1:16" x14ac:dyDescent="0.35">
      <c r="A307" s="11" t="s">
        <v>693</v>
      </c>
      <c r="B307" s="4" t="s">
        <v>694</v>
      </c>
      <c r="C307" s="4" t="s">
        <v>681</v>
      </c>
      <c r="D307" s="10" t="s">
        <v>661</v>
      </c>
      <c r="E307" s="4" t="s">
        <v>643</v>
      </c>
      <c r="F307" s="4" t="s">
        <v>643</v>
      </c>
      <c r="G307" s="8" t="s">
        <v>654</v>
      </c>
      <c r="I307" s="4" t="s">
        <v>22</v>
      </c>
      <c r="K307" s="12"/>
      <c r="L307" s="4">
        <v>0</v>
      </c>
      <c r="O307" s="4" t="s">
        <v>1641</v>
      </c>
      <c r="P307" s="4" t="str">
        <f t="shared" si="4"/>
        <v>ORIENTE MEDIO</v>
      </c>
    </row>
    <row r="308" spans="1:16" x14ac:dyDescent="0.35">
      <c r="A308" s="11" t="s">
        <v>695</v>
      </c>
      <c r="B308" s="4" t="s">
        <v>696</v>
      </c>
      <c r="C308" s="4" t="s">
        <v>665</v>
      </c>
      <c r="D308" s="4" t="s">
        <v>666</v>
      </c>
      <c r="E308" s="4" t="s">
        <v>643</v>
      </c>
      <c r="F308" s="4" t="s">
        <v>643</v>
      </c>
      <c r="G308" s="8" t="s">
        <v>32</v>
      </c>
      <c r="I308" s="4" t="s">
        <v>33</v>
      </c>
      <c r="J308" s="4" t="s">
        <v>667</v>
      </c>
      <c r="L308" s="4">
        <v>0</v>
      </c>
      <c r="O308" s="4" t="s">
        <v>1852</v>
      </c>
      <c r="P308" s="4" t="str">
        <f t="shared" si="4"/>
        <v>ORIENTE MEDIO</v>
      </c>
    </row>
    <row r="309" spans="1:16" x14ac:dyDescent="0.35">
      <c r="A309" s="11" t="s">
        <v>697</v>
      </c>
      <c r="B309" s="4" t="s">
        <v>698</v>
      </c>
      <c r="C309" s="4" t="s">
        <v>641</v>
      </c>
      <c r="D309" s="10" t="s">
        <v>642</v>
      </c>
      <c r="E309" s="4" t="s">
        <v>643</v>
      </c>
      <c r="F309" s="4" t="s">
        <v>643</v>
      </c>
      <c r="G309" s="8" t="s">
        <v>32</v>
      </c>
      <c r="I309" s="4" t="s">
        <v>33</v>
      </c>
      <c r="J309" s="4" t="s">
        <v>644</v>
      </c>
      <c r="K309" s="12"/>
      <c r="L309" s="4">
        <v>0</v>
      </c>
      <c r="O309" s="4" t="s">
        <v>1849</v>
      </c>
      <c r="P309" s="4" t="str">
        <f t="shared" si="4"/>
        <v>ORIENTE MEDIO</v>
      </c>
    </row>
    <row r="310" spans="1:16" x14ac:dyDescent="0.35">
      <c r="A310" s="11" t="s">
        <v>699</v>
      </c>
      <c r="B310" t="s">
        <v>700</v>
      </c>
      <c r="C310" s="4" t="s">
        <v>641</v>
      </c>
      <c r="D310" s="4" t="s">
        <v>642</v>
      </c>
      <c r="E310" s="4" t="s">
        <v>643</v>
      </c>
      <c r="F310" s="4" t="s">
        <v>643</v>
      </c>
      <c r="G310" s="8" t="s">
        <v>39</v>
      </c>
      <c r="I310" s="4" t="s">
        <v>22</v>
      </c>
      <c r="J310" s="4" t="s">
        <v>644</v>
      </c>
      <c r="K310" s="12"/>
      <c r="L310" s="4">
        <v>0</v>
      </c>
      <c r="O310" s="4" t="s">
        <v>1819</v>
      </c>
      <c r="P310" s="4" t="str">
        <f t="shared" si="4"/>
        <v>ORIENTE MEDIO</v>
      </c>
    </row>
    <row r="311" spans="1:16" x14ac:dyDescent="0.35">
      <c r="A311" s="7" t="s">
        <v>701</v>
      </c>
      <c r="B311" s="4" t="s">
        <v>702</v>
      </c>
      <c r="C311" s="4" t="s">
        <v>681</v>
      </c>
      <c r="D311" s="10" t="s">
        <v>661</v>
      </c>
      <c r="E311" s="4" t="s">
        <v>643</v>
      </c>
      <c r="F311" s="4" t="s">
        <v>643</v>
      </c>
      <c r="G311" s="8" t="s">
        <v>112</v>
      </c>
      <c r="I311" s="4" t="s">
        <v>33</v>
      </c>
      <c r="J311" s="4" t="s">
        <v>662</v>
      </c>
      <c r="L311" s="4">
        <v>0</v>
      </c>
      <c r="O311" s="4" t="s">
        <v>1641</v>
      </c>
      <c r="P311" s="4" t="str">
        <f t="shared" si="4"/>
        <v>ORIENTE MEDIO</v>
      </c>
    </row>
    <row r="312" spans="1:16" x14ac:dyDescent="0.35">
      <c r="A312" s="7" t="s">
        <v>703</v>
      </c>
      <c r="B312" s="4" t="s">
        <v>704</v>
      </c>
      <c r="C312" s="4" t="s">
        <v>705</v>
      </c>
      <c r="D312" s="4" t="s">
        <v>648</v>
      </c>
      <c r="E312" s="4" t="s">
        <v>643</v>
      </c>
      <c r="F312" s="4" t="s">
        <v>643</v>
      </c>
      <c r="G312" s="8" t="s">
        <v>112</v>
      </c>
      <c r="I312" s="4" t="s">
        <v>33</v>
      </c>
      <c r="J312" s="4" t="s">
        <v>706</v>
      </c>
      <c r="L312" s="4">
        <v>0</v>
      </c>
      <c r="O312" s="4" t="s">
        <v>1854</v>
      </c>
      <c r="P312" s="4" t="str">
        <f t="shared" si="4"/>
        <v>ORIENTE MEDIO</v>
      </c>
    </row>
    <row r="313" spans="1:16" x14ac:dyDescent="0.35">
      <c r="A313" s="9" t="s">
        <v>707</v>
      </c>
      <c r="B313" t="s">
        <v>708</v>
      </c>
      <c r="C313" s="4" t="s">
        <v>665</v>
      </c>
      <c r="D313" s="4" t="s">
        <v>666</v>
      </c>
      <c r="E313" s="4" t="s">
        <v>643</v>
      </c>
      <c r="F313" s="4" t="s">
        <v>643</v>
      </c>
      <c r="G313" s="8" t="s">
        <v>32</v>
      </c>
      <c r="I313" s="4" t="s">
        <v>33</v>
      </c>
      <c r="J313" s="4" t="s">
        <v>667</v>
      </c>
      <c r="L313" s="4">
        <v>0</v>
      </c>
      <c r="O313" s="4" t="s">
        <v>1852</v>
      </c>
      <c r="P313" s="4" t="str">
        <f t="shared" si="4"/>
        <v>ORIENTE MEDIO</v>
      </c>
    </row>
    <row r="314" spans="1:16" x14ac:dyDescent="0.35">
      <c r="A314" s="11" t="s">
        <v>709</v>
      </c>
      <c r="B314" s="4" t="s">
        <v>710</v>
      </c>
      <c r="C314" s="9" t="s">
        <v>711</v>
      </c>
      <c r="D314" s="4" t="s">
        <v>648</v>
      </c>
      <c r="E314" s="4" t="s">
        <v>643</v>
      </c>
      <c r="F314" s="4" t="s">
        <v>643</v>
      </c>
      <c r="G314" s="8" t="s">
        <v>32</v>
      </c>
      <c r="I314" s="4" t="s">
        <v>33</v>
      </c>
      <c r="J314" s="4" t="s">
        <v>649</v>
      </c>
      <c r="L314" s="4">
        <v>0</v>
      </c>
      <c r="O314" s="4" t="s">
        <v>1850</v>
      </c>
      <c r="P314" s="4" t="str">
        <f t="shared" si="4"/>
        <v>ORIENTE MEDIO</v>
      </c>
    </row>
    <row r="315" spans="1:16" x14ac:dyDescent="0.35">
      <c r="A315" s="9" t="s">
        <v>712</v>
      </c>
      <c r="B315" t="s">
        <v>713</v>
      </c>
      <c r="C315" s="4" t="s">
        <v>714</v>
      </c>
      <c r="D315" s="4" t="s">
        <v>715</v>
      </c>
      <c r="E315" s="4" t="s">
        <v>643</v>
      </c>
      <c r="F315" s="4" t="s">
        <v>643</v>
      </c>
      <c r="G315" s="8" t="s">
        <v>39</v>
      </c>
      <c r="I315" s="4" t="s">
        <v>22</v>
      </c>
      <c r="J315" s="4" t="s">
        <v>716</v>
      </c>
      <c r="K315" s="12"/>
      <c r="L315" s="4">
        <v>0</v>
      </c>
      <c r="O315" s="4" t="s">
        <v>1820</v>
      </c>
      <c r="P315" s="4" t="str">
        <f t="shared" si="4"/>
        <v>ORIENTE MEDIO</v>
      </c>
    </row>
    <row r="316" spans="1:16" x14ac:dyDescent="0.35">
      <c r="A316" s="7" t="s">
        <v>717</v>
      </c>
      <c r="B316" s="4" t="s">
        <v>718</v>
      </c>
      <c r="C316" s="4" t="s">
        <v>719</v>
      </c>
      <c r="D316" s="10" t="s">
        <v>648</v>
      </c>
      <c r="E316" s="4" t="s">
        <v>643</v>
      </c>
      <c r="F316" s="4" t="s">
        <v>643</v>
      </c>
      <c r="G316" s="8" t="s">
        <v>32</v>
      </c>
      <c r="I316" s="4" t="s">
        <v>33</v>
      </c>
      <c r="J316" s="4" t="s">
        <v>720</v>
      </c>
      <c r="L316" s="4">
        <v>0</v>
      </c>
      <c r="O316" s="4" t="s">
        <v>1850</v>
      </c>
      <c r="P316" s="4" t="str">
        <f t="shared" si="4"/>
        <v>ORIENTE MEDIO</v>
      </c>
    </row>
    <row r="317" spans="1:16" x14ac:dyDescent="0.35">
      <c r="A317" s="11" t="s">
        <v>721</v>
      </c>
      <c r="B317" s="4" t="s">
        <v>722</v>
      </c>
      <c r="C317" s="4" t="s">
        <v>723</v>
      </c>
      <c r="D317" s="4" t="s">
        <v>648</v>
      </c>
      <c r="E317" s="4" t="s">
        <v>643</v>
      </c>
      <c r="F317" s="4" t="s">
        <v>643</v>
      </c>
      <c r="G317" s="8" t="s">
        <v>32</v>
      </c>
      <c r="I317" s="4" t="s">
        <v>33</v>
      </c>
      <c r="J317" s="4" t="s">
        <v>649</v>
      </c>
      <c r="L317" s="4">
        <v>0</v>
      </c>
      <c r="O317" s="4" t="s">
        <v>1850</v>
      </c>
      <c r="P317" s="4" t="str">
        <f t="shared" si="4"/>
        <v>ORIENTE MEDIO</v>
      </c>
    </row>
    <row r="318" spans="1:16" x14ac:dyDescent="0.35">
      <c r="A318" s="11" t="s">
        <v>724</v>
      </c>
      <c r="B318" t="s">
        <v>725</v>
      </c>
      <c r="C318" s="4" t="s">
        <v>681</v>
      </c>
      <c r="D318" s="4" t="s">
        <v>661</v>
      </c>
      <c r="E318" s="4" t="s">
        <v>643</v>
      </c>
      <c r="F318" s="4" t="s">
        <v>643</v>
      </c>
      <c r="G318" s="8" t="s">
        <v>112</v>
      </c>
      <c r="I318" s="4" t="s">
        <v>33</v>
      </c>
      <c r="L318" s="4">
        <v>0</v>
      </c>
      <c r="O318" s="4" t="s">
        <v>1641</v>
      </c>
      <c r="P318" s="4" t="str">
        <f t="shared" si="4"/>
        <v>ORIENTE MEDIO</v>
      </c>
    </row>
    <row r="319" spans="1:16" x14ac:dyDescent="0.35">
      <c r="A319" s="11" t="s">
        <v>726</v>
      </c>
      <c r="B319" s="4" t="s">
        <v>727</v>
      </c>
      <c r="C319" s="4" t="s">
        <v>647</v>
      </c>
      <c r="D319" s="10" t="s">
        <v>648</v>
      </c>
      <c r="E319" s="4" t="s">
        <v>643</v>
      </c>
      <c r="F319" s="4" t="s">
        <v>643</v>
      </c>
      <c r="G319" s="8" t="s">
        <v>39</v>
      </c>
      <c r="I319" s="4" t="s">
        <v>22</v>
      </c>
      <c r="J319" s="4" t="s">
        <v>649</v>
      </c>
      <c r="K319" s="12"/>
      <c r="L319" s="4">
        <v>0</v>
      </c>
      <c r="O319" s="4" t="s">
        <v>1850</v>
      </c>
      <c r="P319" s="4" t="str">
        <f t="shared" si="4"/>
        <v>ORIENTE MEDIO</v>
      </c>
    </row>
    <row r="320" spans="1:16" x14ac:dyDescent="0.35">
      <c r="A320" s="11" t="s">
        <v>728</v>
      </c>
      <c r="B320" s="4" t="s">
        <v>729</v>
      </c>
      <c r="C320" s="4" t="s">
        <v>730</v>
      </c>
      <c r="D320" s="10" t="s">
        <v>666</v>
      </c>
      <c r="E320" s="4" t="s">
        <v>643</v>
      </c>
      <c r="F320" s="4" t="s">
        <v>643</v>
      </c>
      <c r="G320" s="8" t="s">
        <v>39</v>
      </c>
      <c r="I320" s="4" t="s">
        <v>86</v>
      </c>
      <c r="J320" s="4" t="s">
        <v>667</v>
      </c>
      <c r="L320" s="4">
        <v>0</v>
      </c>
      <c r="O320" s="4" t="s">
        <v>1852</v>
      </c>
      <c r="P320" s="4" t="str">
        <f t="shared" si="4"/>
        <v>ORIENTE MEDIO</v>
      </c>
    </row>
    <row r="321" spans="1:16" x14ac:dyDescent="0.35">
      <c r="A321" s="9" t="s">
        <v>731</v>
      </c>
      <c r="B321" t="s">
        <v>732</v>
      </c>
      <c r="C321" s="9" t="s">
        <v>641</v>
      </c>
      <c r="D321" s="10" t="s">
        <v>642</v>
      </c>
      <c r="E321" s="4" t="s">
        <v>643</v>
      </c>
      <c r="F321" s="4" t="s">
        <v>643</v>
      </c>
      <c r="G321" s="8" t="s">
        <v>39</v>
      </c>
      <c r="I321" s="4" t="s">
        <v>22</v>
      </c>
      <c r="J321" s="4" t="s">
        <v>644</v>
      </c>
      <c r="L321" s="4">
        <v>0</v>
      </c>
      <c r="O321" s="4" t="s">
        <v>1849</v>
      </c>
      <c r="P321" s="4" t="str">
        <f t="shared" si="4"/>
        <v>ORIENTE MEDIO</v>
      </c>
    </row>
    <row r="322" spans="1:16" x14ac:dyDescent="0.35">
      <c r="A322" s="11" t="s">
        <v>733</v>
      </c>
      <c r="B322" s="4" t="s">
        <v>734</v>
      </c>
      <c r="C322" s="4" t="s">
        <v>647</v>
      </c>
      <c r="D322" s="4" t="s">
        <v>648</v>
      </c>
      <c r="E322" s="4" t="s">
        <v>643</v>
      </c>
      <c r="F322" s="4" t="s">
        <v>643</v>
      </c>
      <c r="G322" s="8" t="s">
        <v>39</v>
      </c>
      <c r="I322" s="4" t="s">
        <v>22</v>
      </c>
      <c r="J322" s="4" t="s">
        <v>649</v>
      </c>
      <c r="K322" s="12"/>
      <c r="L322" s="4">
        <v>0</v>
      </c>
      <c r="O322" s="4" t="s">
        <v>1850</v>
      </c>
      <c r="P322" s="4" t="str">
        <f t="shared" si="4"/>
        <v>ORIENTE MEDIO</v>
      </c>
    </row>
    <row r="323" spans="1:16" x14ac:dyDescent="0.35">
      <c r="A323" s="11" t="s">
        <v>735</v>
      </c>
      <c r="B323" s="4" t="s">
        <v>736</v>
      </c>
      <c r="C323" s="4" t="s">
        <v>737</v>
      </c>
      <c r="D323" s="4" t="s">
        <v>666</v>
      </c>
      <c r="E323" s="4" t="s">
        <v>643</v>
      </c>
      <c r="F323" s="4" t="s">
        <v>643</v>
      </c>
      <c r="G323" s="8" t="s">
        <v>32</v>
      </c>
      <c r="I323" s="4" t="s">
        <v>33</v>
      </c>
      <c r="J323" s="4" t="s">
        <v>667</v>
      </c>
      <c r="L323" s="4">
        <v>0</v>
      </c>
      <c r="O323" s="4" t="s">
        <v>1852</v>
      </c>
      <c r="P323" s="4" t="str">
        <f t="shared" ref="P323:P386" si="5">+F323</f>
        <v>ORIENTE MEDIO</v>
      </c>
    </row>
    <row r="324" spans="1:16" x14ac:dyDescent="0.35">
      <c r="A324" s="11" t="s">
        <v>738</v>
      </c>
      <c r="B324" s="4" t="s">
        <v>739</v>
      </c>
      <c r="C324" s="4" t="s">
        <v>681</v>
      </c>
      <c r="D324" s="10" t="s">
        <v>661</v>
      </c>
      <c r="E324" s="4" t="s">
        <v>643</v>
      </c>
      <c r="F324" s="4" t="s">
        <v>643</v>
      </c>
      <c r="G324" s="8" t="s">
        <v>654</v>
      </c>
      <c r="I324" s="4" t="s">
        <v>22</v>
      </c>
      <c r="L324" s="4">
        <v>0</v>
      </c>
      <c r="O324" s="4" t="s">
        <v>1641</v>
      </c>
      <c r="P324" s="4" t="str">
        <f t="shared" si="5"/>
        <v>ORIENTE MEDIO</v>
      </c>
    </row>
    <row r="325" spans="1:16" x14ac:dyDescent="0.35">
      <c r="A325" s="11" t="s">
        <v>740</v>
      </c>
      <c r="B325" s="4" t="s">
        <v>741</v>
      </c>
      <c r="C325" s="4" t="s">
        <v>676</v>
      </c>
      <c r="D325" s="10" t="s">
        <v>677</v>
      </c>
      <c r="E325" s="4" t="s">
        <v>643</v>
      </c>
      <c r="F325" s="4" t="s">
        <v>643</v>
      </c>
      <c r="G325" s="8" t="s">
        <v>654</v>
      </c>
      <c r="I325" s="4" t="s">
        <v>22</v>
      </c>
      <c r="J325" s="4" t="s">
        <v>678</v>
      </c>
      <c r="L325" s="4">
        <v>0</v>
      </c>
      <c r="O325" s="4" t="s">
        <v>1853</v>
      </c>
      <c r="P325" s="4" t="str">
        <f t="shared" si="5"/>
        <v>ORIENTE MEDIO</v>
      </c>
    </row>
    <row r="326" spans="1:16" x14ac:dyDescent="0.35">
      <c r="A326" s="9" t="s">
        <v>742</v>
      </c>
      <c r="B326" t="s">
        <v>743</v>
      </c>
      <c r="C326" s="4" t="s">
        <v>744</v>
      </c>
      <c r="D326" s="4" t="s">
        <v>642</v>
      </c>
      <c r="E326" s="4" t="s">
        <v>643</v>
      </c>
      <c r="F326" s="4" t="s">
        <v>643</v>
      </c>
      <c r="G326" s="8" t="s">
        <v>39</v>
      </c>
      <c r="I326" s="4" t="s">
        <v>86</v>
      </c>
      <c r="J326" s="4" t="s">
        <v>644</v>
      </c>
      <c r="K326" s="12"/>
      <c r="L326" s="4">
        <v>0</v>
      </c>
      <c r="O326" s="4" t="s">
        <v>1849</v>
      </c>
      <c r="P326" s="4" t="str">
        <f t="shared" si="5"/>
        <v>ORIENTE MEDIO</v>
      </c>
    </row>
    <row r="327" spans="1:16" x14ac:dyDescent="0.35">
      <c r="A327" s="11" t="s">
        <v>745</v>
      </c>
      <c r="B327" s="4" t="s">
        <v>746</v>
      </c>
      <c r="C327" s="9" t="s">
        <v>681</v>
      </c>
      <c r="D327" s="4" t="s">
        <v>661</v>
      </c>
      <c r="E327" s="4" t="s">
        <v>643</v>
      </c>
      <c r="F327" s="4" t="s">
        <v>643</v>
      </c>
      <c r="G327" s="8" t="s">
        <v>654</v>
      </c>
      <c r="I327" s="4" t="s">
        <v>86</v>
      </c>
      <c r="J327" s="4" t="s">
        <v>662</v>
      </c>
      <c r="L327" s="4">
        <v>0</v>
      </c>
      <c r="O327" s="4" t="s">
        <v>1641</v>
      </c>
      <c r="P327" s="4" t="str">
        <f t="shared" si="5"/>
        <v>ORIENTE MEDIO</v>
      </c>
    </row>
    <row r="328" spans="1:16" x14ac:dyDescent="0.35">
      <c r="A328" s="11" t="s">
        <v>747</v>
      </c>
      <c r="B328" s="4" t="s">
        <v>748</v>
      </c>
      <c r="C328" s="4" t="s">
        <v>652</v>
      </c>
      <c r="D328" s="4" t="s">
        <v>653</v>
      </c>
      <c r="E328" s="4" t="s">
        <v>643</v>
      </c>
      <c r="F328" s="4" t="s">
        <v>643</v>
      </c>
      <c r="G328" s="8" t="s">
        <v>32</v>
      </c>
      <c r="I328" s="4" t="s">
        <v>22</v>
      </c>
      <c r="J328" s="4" t="s">
        <v>655</v>
      </c>
      <c r="L328" s="4">
        <v>0</v>
      </c>
      <c r="O328" s="4" t="s">
        <v>1820</v>
      </c>
      <c r="P328" s="4" t="str">
        <f t="shared" si="5"/>
        <v>ORIENTE MEDIO</v>
      </c>
    </row>
    <row r="329" spans="1:16" x14ac:dyDescent="0.35">
      <c r="A329" s="11" t="s">
        <v>749</v>
      </c>
      <c r="B329" s="4" t="s">
        <v>750</v>
      </c>
      <c r="C329" s="4" t="s">
        <v>681</v>
      </c>
      <c r="D329" s="10" t="s">
        <v>661</v>
      </c>
      <c r="E329" s="4" t="s">
        <v>643</v>
      </c>
      <c r="F329" s="4" t="s">
        <v>643</v>
      </c>
      <c r="G329" s="8" t="s">
        <v>112</v>
      </c>
      <c r="I329" s="4" t="s">
        <v>33</v>
      </c>
      <c r="J329" s="4" t="s">
        <v>662</v>
      </c>
      <c r="L329" s="4">
        <v>0</v>
      </c>
      <c r="O329" s="4" t="s">
        <v>1641</v>
      </c>
      <c r="P329" s="4" t="str">
        <f t="shared" si="5"/>
        <v>ORIENTE MEDIO</v>
      </c>
    </row>
    <row r="330" spans="1:16" x14ac:dyDescent="0.35">
      <c r="A330" s="11" t="s">
        <v>751</v>
      </c>
      <c r="B330" s="4" t="s">
        <v>752</v>
      </c>
      <c r="C330" s="4" t="s">
        <v>714</v>
      </c>
      <c r="D330" s="4" t="s">
        <v>715</v>
      </c>
      <c r="E330" s="4" t="s">
        <v>643</v>
      </c>
      <c r="F330" s="4" t="s">
        <v>643</v>
      </c>
      <c r="G330" s="8" t="s">
        <v>39</v>
      </c>
      <c r="I330" s="4" t="s">
        <v>22</v>
      </c>
      <c r="J330" s="4" t="s">
        <v>716</v>
      </c>
      <c r="L330" s="4">
        <v>0</v>
      </c>
      <c r="O330" s="4" t="s">
        <v>1820</v>
      </c>
      <c r="P330" s="4" t="str">
        <f t="shared" si="5"/>
        <v>ORIENTE MEDIO</v>
      </c>
    </row>
    <row r="331" spans="1:16" x14ac:dyDescent="0.35">
      <c r="A331" s="11" t="s">
        <v>753</v>
      </c>
      <c r="B331" t="s">
        <v>754</v>
      </c>
      <c r="C331" s="4" t="s">
        <v>686</v>
      </c>
      <c r="D331" s="10" t="s">
        <v>677</v>
      </c>
      <c r="E331" s="4" t="s">
        <v>643</v>
      </c>
      <c r="F331" s="4" t="s">
        <v>643</v>
      </c>
      <c r="G331" s="8" t="s">
        <v>503</v>
      </c>
      <c r="I331" s="4" t="s">
        <v>86</v>
      </c>
      <c r="J331" s="4" t="s">
        <v>678</v>
      </c>
      <c r="L331" s="4">
        <v>0</v>
      </c>
      <c r="O331" s="4" t="s">
        <v>1853</v>
      </c>
      <c r="P331" s="4" t="str">
        <f t="shared" si="5"/>
        <v>ORIENTE MEDIO</v>
      </c>
    </row>
    <row r="332" spans="1:16" x14ac:dyDescent="0.35">
      <c r="A332" s="11" t="s">
        <v>755</v>
      </c>
      <c r="B332" t="s">
        <v>756</v>
      </c>
      <c r="C332" s="4" t="s">
        <v>686</v>
      </c>
      <c r="D332" s="10" t="s">
        <v>677</v>
      </c>
      <c r="E332" s="4" t="s">
        <v>643</v>
      </c>
      <c r="F332" s="4" t="s">
        <v>643</v>
      </c>
      <c r="G332" s="8" t="s">
        <v>503</v>
      </c>
      <c r="I332" s="4" t="s">
        <v>33</v>
      </c>
      <c r="J332" s="4" t="s">
        <v>678</v>
      </c>
      <c r="L332" s="4">
        <v>0</v>
      </c>
      <c r="O332" s="4" t="s">
        <v>1853</v>
      </c>
      <c r="P332" s="4" t="str">
        <f t="shared" si="5"/>
        <v>ORIENTE MEDIO</v>
      </c>
    </row>
    <row r="333" spans="1:16" x14ac:dyDescent="0.35">
      <c r="A333" s="9" t="s">
        <v>757</v>
      </c>
      <c r="B333" t="s">
        <v>758</v>
      </c>
      <c r="C333" s="4" t="s">
        <v>714</v>
      </c>
      <c r="D333" s="4" t="s">
        <v>715</v>
      </c>
      <c r="E333" s="4" t="s">
        <v>643</v>
      </c>
      <c r="F333" s="4" t="s">
        <v>643</v>
      </c>
      <c r="G333" s="8" t="s">
        <v>39</v>
      </c>
      <c r="I333" s="4" t="s">
        <v>22</v>
      </c>
      <c r="J333" s="4" t="s">
        <v>716</v>
      </c>
      <c r="K333" s="12"/>
      <c r="L333" s="4">
        <v>0</v>
      </c>
      <c r="O333" s="4" t="s">
        <v>1820</v>
      </c>
      <c r="P333" s="4" t="str">
        <f t="shared" si="5"/>
        <v>ORIENTE MEDIO</v>
      </c>
    </row>
    <row r="334" spans="1:16" x14ac:dyDescent="0.35">
      <c r="A334" s="7" t="s">
        <v>759</v>
      </c>
      <c r="B334" s="4" t="s">
        <v>760</v>
      </c>
      <c r="C334" s="9" t="s">
        <v>761</v>
      </c>
      <c r="D334" s="4" t="s">
        <v>762</v>
      </c>
      <c r="E334" s="4" t="s">
        <v>643</v>
      </c>
      <c r="F334" s="4" t="s">
        <v>643</v>
      </c>
      <c r="G334" s="8" t="s">
        <v>112</v>
      </c>
      <c r="I334" s="4" t="s">
        <v>22</v>
      </c>
      <c r="J334" s="4" t="s">
        <v>159</v>
      </c>
      <c r="O334" s="4" t="s">
        <v>1855</v>
      </c>
      <c r="P334" s="4" t="str">
        <f t="shared" si="5"/>
        <v>ORIENTE MEDIO</v>
      </c>
    </row>
    <row r="335" spans="1:16" x14ac:dyDescent="0.35">
      <c r="A335" s="7" t="s">
        <v>763</v>
      </c>
      <c r="B335" s="4" t="s">
        <v>764</v>
      </c>
      <c r="C335" s="4" t="s">
        <v>660</v>
      </c>
      <c r="D335" s="4" t="s">
        <v>661</v>
      </c>
      <c r="E335" s="4" t="s">
        <v>643</v>
      </c>
      <c r="F335" s="4" t="s">
        <v>643</v>
      </c>
      <c r="G335" s="8" t="s">
        <v>112</v>
      </c>
      <c r="I335" s="4" t="s">
        <v>22</v>
      </c>
      <c r="J335" s="4" t="s">
        <v>662</v>
      </c>
      <c r="O335" s="4" t="s">
        <v>1641</v>
      </c>
      <c r="P335" s="4" t="str">
        <f t="shared" si="5"/>
        <v>ORIENTE MEDIO</v>
      </c>
    </row>
    <row r="336" spans="1:16" x14ac:dyDescent="0.35">
      <c r="A336" s="7" t="s">
        <v>765</v>
      </c>
      <c r="B336" s="4" t="s">
        <v>766</v>
      </c>
      <c r="C336" s="4" t="s">
        <v>652</v>
      </c>
      <c r="D336" s="4" t="s">
        <v>653</v>
      </c>
      <c r="E336" s="4" t="s">
        <v>643</v>
      </c>
      <c r="F336" s="4" t="s">
        <v>643</v>
      </c>
      <c r="G336" s="8" t="s">
        <v>494</v>
      </c>
      <c r="I336" s="4" t="s">
        <v>22</v>
      </c>
      <c r="J336" s="4" t="s">
        <v>655</v>
      </c>
      <c r="O336" s="4" t="s">
        <v>1856</v>
      </c>
      <c r="P336" s="4" t="str">
        <f t="shared" si="5"/>
        <v>ORIENTE MEDIO</v>
      </c>
    </row>
    <row r="337" spans="1:16" x14ac:dyDescent="0.35">
      <c r="A337" s="7" t="s">
        <v>767</v>
      </c>
      <c r="B337" s="4" t="s">
        <v>768</v>
      </c>
      <c r="C337" s="4" t="s">
        <v>660</v>
      </c>
      <c r="D337" s="4" t="s">
        <v>661</v>
      </c>
      <c r="E337" s="4" t="s">
        <v>643</v>
      </c>
      <c r="F337" s="4" t="s">
        <v>643</v>
      </c>
      <c r="G337" s="8" t="s">
        <v>112</v>
      </c>
      <c r="I337" s="4" t="s">
        <v>22</v>
      </c>
      <c r="J337" s="4" t="s">
        <v>662</v>
      </c>
      <c r="O337" s="4" t="s">
        <v>1641</v>
      </c>
      <c r="P337" s="4" t="str">
        <f t="shared" si="5"/>
        <v>ORIENTE MEDIO</v>
      </c>
    </row>
    <row r="338" spans="1:16" x14ac:dyDescent="0.35">
      <c r="A338" s="7" t="s">
        <v>769</v>
      </c>
      <c r="B338" s="4" t="s">
        <v>770</v>
      </c>
      <c r="C338" s="4" t="s">
        <v>771</v>
      </c>
      <c r="D338" s="4" t="s">
        <v>772</v>
      </c>
      <c r="E338" s="4" t="s">
        <v>643</v>
      </c>
      <c r="F338" s="4" t="s">
        <v>643</v>
      </c>
      <c r="G338" s="8" t="s">
        <v>112</v>
      </c>
      <c r="I338" s="4" t="s">
        <v>22</v>
      </c>
      <c r="J338" s="4" t="s">
        <v>773</v>
      </c>
      <c r="O338" s="4" t="s">
        <v>1821</v>
      </c>
      <c r="P338" s="4" t="str">
        <f t="shared" si="5"/>
        <v>ORIENTE MEDIO</v>
      </c>
    </row>
    <row r="339" spans="1:16" x14ac:dyDescent="0.35">
      <c r="A339" s="7" t="s">
        <v>774</v>
      </c>
      <c r="B339" s="4" t="s">
        <v>775</v>
      </c>
      <c r="C339" s="4" t="s">
        <v>660</v>
      </c>
      <c r="D339" s="4" t="s">
        <v>661</v>
      </c>
      <c r="E339" s="4" t="s">
        <v>643</v>
      </c>
      <c r="F339" s="4" t="s">
        <v>643</v>
      </c>
      <c r="G339" s="8" t="s">
        <v>112</v>
      </c>
      <c r="I339" s="4" t="s">
        <v>22</v>
      </c>
      <c r="J339" s="4" t="s">
        <v>662</v>
      </c>
      <c r="O339" s="4" t="s">
        <v>1641</v>
      </c>
      <c r="P339" s="4" t="str">
        <f t="shared" si="5"/>
        <v>ORIENTE MEDIO</v>
      </c>
    </row>
    <row r="340" spans="1:16" x14ac:dyDescent="0.35">
      <c r="A340" s="7" t="s">
        <v>776</v>
      </c>
      <c r="B340" s="4" t="s">
        <v>777</v>
      </c>
      <c r="C340" s="4" t="s">
        <v>771</v>
      </c>
      <c r="D340" s="4" t="s">
        <v>772</v>
      </c>
      <c r="E340" s="4" t="s">
        <v>643</v>
      </c>
      <c r="F340" s="4" t="s">
        <v>643</v>
      </c>
      <c r="G340" s="8" t="s">
        <v>112</v>
      </c>
      <c r="I340" s="4" t="s">
        <v>22</v>
      </c>
      <c r="J340" s="4" t="s">
        <v>773</v>
      </c>
      <c r="O340" s="4" t="s">
        <v>1821</v>
      </c>
      <c r="P340" s="4" t="str">
        <f t="shared" si="5"/>
        <v>ORIENTE MEDIO</v>
      </c>
    </row>
    <row r="341" spans="1:16" x14ac:dyDescent="0.35">
      <c r="A341" s="7" t="s">
        <v>778</v>
      </c>
      <c r="B341" s="4" t="s">
        <v>779</v>
      </c>
      <c r="C341" s="4" t="s">
        <v>676</v>
      </c>
      <c r="D341" s="4" t="s">
        <v>677</v>
      </c>
      <c r="E341" s="4" t="s">
        <v>643</v>
      </c>
      <c r="F341" s="4" t="s">
        <v>643</v>
      </c>
      <c r="G341" s="8" t="s">
        <v>503</v>
      </c>
      <c r="I341" s="4" t="s">
        <v>33</v>
      </c>
      <c r="J341" s="4" t="s">
        <v>678</v>
      </c>
      <c r="O341" s="4" t="s">
        <v>1853</v>
      </c>
      <c r="P341" s="4" t="str">
        <f t="shared" si="5"/>
        <v>ORIENTE MEDIO</v>
      </c>
    </row>
    <row r="342" spans="1:16" x14ac:dyDescent="0.35">
      <c r="A342" s="11" t="s">
        <v>780</v>
      </c>
      <c r="B342" t="s">
        <v>781</v>
      </c>
      <c r="C342" s="4" t="s">
        <v>782</v>
      </c>
      <c r="D342" s="10" t="s">
        <v>783</v>
      </c>
      <c r="E342" s="4" t="s">
        <v>490</v>
      </c>
      <c r="F342" s="4" t="s">
        <v>784</v>
      </c>
      <c r="G342" s="8" t="s">
        <v>785</v>
      </c>
      <c r="I342" s="4" t="s">
        <v>22</v>
      </c>
      <c r="J342" s="4" t="s">
        <v>786</v>
      </c>
      <c r="K342" s="12"/>
      <c r="L342" s="4">
        <v>0</v>
      </c>
      <c r="O342" s="4" t="s">
        <v>1857</v>
      </c>
      <c r="P342" s="4" t="str">
        <f t="shared" si="5"/>
        <v>PAISES MONIER</v>
      </c>
    </row>
    <row r="343" spans="1:16" x14ac:dyDescent="0.35">
      <c r="A343" s="11" t="s">
        <v>787</v>
      </c>
      <c r="B343" s="4" t="s">
        <v>788</v>
      </c>
      <c r="C343" s="4" t="s">
        <v>789</v>
      </c>
      <c r="D343" s="10" t="s">
        <v>790</v>
      </c>
      <c r="E343" s="4" t="s">
        <v>791</v>
      </c>
      <c r="F343" s="4" t="s">
        <v>784</v>
      </c>
      <c r="G343" s="8" t="s">
        <v>785</v>
      </c>
      <c r="I343" s="4" t="s">
        <v>22</v>
      </c>
      <c r="L343" s="4">
        <v>0</v>
      </c>
      <c r="O343" s="4" t="s">
        <v>1858</v>
      </c>
      <c r="P343" s="4" t="str">
        <f t="shared" si="5"/>
        <v>PAISES MONIER</v>
      </c>
    </row>
    <row r="344" spans="1:16" x14ac:dyDescent="0.35">
      <c r="A344" s="7" t="s">
        <v>792</v>
      </c>
      <c r="B344" s="4" t="s">
        <v>793</v>
      </c>
      <c r="C344" s="4" t="s">
        <v>794</v>
      </c>
      <c r="D344" s="4" t="s">
        <v>795</v>
      </c>
      <c r="E344" s="4" t="s">
        <v>791</v>
      </c>
      <c r="F344" s="4" t="s">
        <v>784</v>
      </c>
      <c r="G344" s="8" t="s">
        <v>796</v>
      </c>
      <c r="K344" s="12"/>
      <c r="L344" s="4">
        <v>0</v>
      </c>
      <c r="O344" s="4" t="s">
        <v>1859</v>
      </c>
      <c r="P344" s="4" t="str">
        <f t="shared" si="5"/>
        <v>PAISES MONIER</v>
      </c>
    </row>
    <row r="345" spans="1:16" x14ac:dyDescent="0.35">
      <c r="A345" s="11" t="s">
        <v>797</v>
      </c>
      <c r="B345" s="16" t="s">
        <v>798</v>
      </c>
      <c r="C345" s="4" t="s">
        <v>794</v>
      </c>
      <c r="D345" s="4" t="s">
        <v>795</v>
      </c>
      <c r="E345" s="4" t="s">
        <v>791</v>
      </c>
      <c r="F345" s="4" t="s">
        <v>784</v>
      </c>
      <c r="G345" s="8" t="e">
        <v>#N/A</v>
      </c>
      <c r="L345" s="4">
        <v>0</v>
      </c>
      <c r="O345" s="4" t="s">
        <v>1819</v>
      </c>
      <c r="P345" s="4" t="str">
        <f t="shared" si="5"/>
        <v>PAISES MONIER</v>
      </c>
    </row>
    <row r="346" spans="1:16" x14ac:dyDescent="0.35">
      <c r="A346" s="7" t="s">
        <v>799</v>
      </c>
      <c r="B346" s="4" t="s">
        <v>800</v>
      </c>
      <c r="C346" s="4" t="s">
        <v>801</v>
      </c>
      <c r="D346" s="4" t="s">
        <v>802</v>
      </c>
      <c r="E346" s="4" t="s">
        <v>791</v>
      </c>
      <c r="F346" s="4" t="s">
        <v>784</v>
      </c>
      <c r="G346" s="8" t="s">
        <v>785</v>
      </c>
      <c r="I346" s="4" t="s">
        <v>22</v>
      </c>
      <c r="J346" s="4" t="s">
        <v>803</v>
      </c>
      <c r="O346" s="4" t="s">
        <v>1860</v>
      </c>
      <c r="P346" s="4" t="str">
        <f t="shared" si="5"/>
        <v>PAISES MONIER</v>
      </c>
    </row>
    <row r="347" spans="1:16" x14ac:dyDescent="0.35">
      <c r="A347" s="7" t="s">
        <v>804</v>
      </c>
      <c r="B347" s="4" t="s">
        <v>805</v>
      </c>
      <c r="D347" s="4" t="s">
        <v>806</v>
      </c>
      <c r="E347" s="4" t="s">
        <v>791</v>
      </c>
      <c r="F347" s="4" t="s">
        <v>784</v>
      </c>
      <c r="O347" s="4" t="s">
        <v>1861</v>
      </c>
      <c r="P347" s="4" t="str">
        <f t="shared" si="5"/>
        <v>PAISES MONIER</v>
      </c>
    </row>
    <row r="348" spans="1:16" x14ac:dyDescent="0.35">
      <c r="A348" s="7" t="s">
        <v>807</v>
      </c>
      <c r="B348" s="4" t="s">
        <v>808</v>
      </c>
      <c r="D348" s="4" t="s">
        <v>809</v>
      </c>
      <c r="E348" s="4" t="s">
        <v>791</v>
      </c>
      <c r="F348" s="4" t="s">
        <v>784</v>
      </c>
      <c r="O348" s="4" t="s">
        <v>1862</v>
      </c>
      <c r="P348" s="4" t="str">
        <f t="shared" si="5"/>
        <v>PAISES MONIER</v>
      </c>
    </row>
    <row r="349" spans="1:16" x14ac:dyDescent="0.35">
      <c r="A349" s="7" t="s">
        <v>810</v>
      </c>
      <c r="B349" s="4" t="s">
        <v>811</v>
      </c>
      <c r="C349" s="4" t="s">
        <v>156</v>
      </c>
      <c r="D349" s="4" t="s">
        <v>157</v>
      </c>
      <c r="E349" s="4" t="s">
        <v>157</v>
      </c>
      <c r="F349" s="4" t="s">
        <v>784</v>
      </c>
      <c r="G349" s="8" t="s">
        <v>164</v>
      </c>
      <c r="I349" s="4" t="s">
        <v>22</v>
      </c>
      <c r="J349" s="4" t="s">
        <v>159</v>
      </c>
      <c r="O349" s="4" t="s">
        <v>1843</v>
      </c>
      <c r="P349" s="4" t="str">
        <f t="shared" si="5"/>
        <v>PAISES MONIER</v>
      </c>
    </row>
    <row r="350" spans="1:16" x14ac:dyDescent="0.35">
      <c r="A350" s="7" t="s">
        <v>812</v>
      </c>
      <c r="B350" s="4" t="s">
        <v>813</v>
      </c>
      <c r="C350" s="4" t="s">
        <v>156</v>
      </c>
      <c r="D350" s="4" t="s">
        <v>157</v>
      </c>
      <c r="E350" s="4" t="s">
        <v>157</v>
      </c>
      <c r="F350" s="4" t="s">
        <v>784</v>
      </c>
      <c r="G350" s="8" t="s">
        <v>164</v>
      </c>
      <c r="I350" s="4" t="s">
        <v>22</v>
      </c>
      <c r="J350" s="4" t="s">
        <v>159</v>
      </c>
      <c r="O350" s="4" t="s">
        <v>1843</v>
      </c>
      <c r="P350" s="4" t="str">
        <f t="shared" si="5"/>
        <v>PAISES MONIER</v>
      </c>
    </row>
    <row r="351" spans="1:16" x14ac:dyDescent="0.35">
      <c r="A351" s="7" t="s">
        <v>814</v>
      </c>
      <c r="B351" s="4" t="s">
        <v>815</v>
      </c>
      <c r="C351" s="4" t="s">
        <v>156</v>
      </c>
      <c r="D351" s="4" t="s">
        <v>157</v>
      </c>
      <c r="E351" s="4" t="s">
        <v>157</v>
      </c>
      <c r="F351" s="4" t="s">
        <v>784</v>
      </c>
      <c r="G351" s="8" t="s">
        <v>164</v>
      </c>
      <c r="I351" s="4" t="s">
        <v>22</v>
      </c>
      <c r="J351" s="4" t="s">
        <v>159</v>
      </c>
      <c r="O351" s="4" t="s">
        <v>1843</v>
      </c>
      <c r="P351" s="4" t="str">
        <f t="shared" si="5"/>
        <v>PAISES MONIER</v>
      </c>
    </row>
    <row r="352" spans="1:16" x14ac:dyDescent="0.35">
      <c r="A352" s="7" t="s">
        <v>816</v>
      </c>
      <c r="B352" s="4" t="s">
        <v>817</v>
      </c>
      <c r="C352" s="4" t="s">
        <v>156</v>
      </c>
      <c r="D352" s="4" t="s">
        <v>157</v>
      </c>
      <c r="E352" s="4" t="s">
        <v>157</v>
      </c>
      <c r="F352" s="4" t="s">
        <v>784</v>
      </c>
      <c r="G352" s="8" t="s">
        <v>164</v>
      </c>
      <c r="I352" s="4" t="s">
        <v>22</v>
      </c>
      <c r="J352" s="4" t="s">
        <v>159</v>
      </c>
      <c r="O352" s="4" t="s">
        <v>1843</v>
      </c>
      <c r="P352" s="4" t="str">
        <f t="shared" si="5"/>
        <v>PAISES MONIER</v>
      </c>
    </row>
    <row r="353" spans="1:16" x14ac:dyDescent="0.35">
      <c r="A353" s="7" t="s">
        <v>818</v>
      </c>
      <c r="B353" s="4" t="s">
        <v>819</v>
      </c>
      <c r="C353" s="4" t="s">
        <v>820</v>
      </c>
      <c r="D353" s="4" t="s">
        <v>821</v>
      </c>
      <c r="E353" s="4" t="s">
        <v>791</v>
      </c>
      <c r="F353" s="4" t="s">
        <v>784</v>
      </c>
      <c r="G353" s="8" t="s">
        <v>164</v>
      </c>
      <c r="I353" s="4" t="s">
        <v>22</v>
      </c>
      <c r="J353" s="4" t="s">
        <v>159</v>
      </c>
      <c r="O353" s="4" t="s">
        <v>1863</v>
      </c>
      <c r="P353" s="4" t="str">
        <f t="shared" si="5"/>
        <v>PAISES MONIER</v>
      </c>
    </row>
    <row r="354" spans="1:16" x14ac:dyDescent="0.35">
      <c r="A354" s="11" t="s">
        <v>822</v>
      </c>
      <c r="B354" s="4" t="s">
        <v>823</v>
      </c>
      <c r="C354" s="4" t="s">
        <v>824</v>
      </c>
      <c r="D354" s="10" t="s">
        <v>825</v>
      </c>
      <c r="E354" s="4" t="s">
        <v>826</v>
      </c>
      <c r="F354" s="4" t="s">
        <v>784</v>
      </c>
      <c r="G354" s="8" t="s">
        <v>785</v>
      </c>
      <c r="K354" s="12"/>
      <c r="L354" s="4">
        <v>0</v>
      </c>
      <c r="O354" s="4" t="s">
        <v>1864</v>
      </c>
      <c r="P354" s="4" t="str">
        <f t="shared" si="5"/>
        <v>PAISES MONIER</v>
      </c>
    </row>
    <row r="355" spans="1:16" x14ac:dyDescent="0.35">
      <c r="A355" s="9" t="s">
        <v>827</v>
      </c>
      <c r="B355" s="14" t="s">
        <v>828</v>
      </c>
      <c r="C355" s="4" t="s">
        <v>829</v>
      </c>
      <c r="D355" s="10" t="s">
        <v>830</v>
      </c>
      <c r="E355" s="4" t="s">
        <v>826</v>
      </c>
      <c r="F355" s="4" t="s">
        <v>784</v>
      </c>
      <c r="G355" s="8" t="s">
        <v>796</v>
      </c>
      <c r="L355" s="4">
        <v>0</v>
      </c>
      <c r="O355" s="4" t="s">
        <v>1865</v>
      </c>
      <c r="P355" s="4" t="str">
        <f t="shared" si="5"/>
        <v>PAISES MONIER</v>
      </c>
    </row>
    <row r="356" spans="1:16" x14ac:dyDescent="0.35">
      <c r="A356" s="11" t="s">
        <v>831</v>
      </c>
      <c r="B356" s="4" t="s">
        <v>832</v>
      </c>
      <c r="C356" s="4" t="s">
        <v>833</v>
      </c>
      <c r="D356" s="10" t="s">
        <v>834</v>
      </c>
      <c r="E356" s="4" t="s">
        <v>826</v>
      </c>
      <c r="F356" s="4" t="s">
        <v>784</v>
      </c>
      <c r="G356" s="8" t="s">
        <v>796</v>
      </c>
      <c r="L356" s="4">
        <v>0</v>
      </c>
      <c r="O356" s="4" t="s">
        <v>1866</v>
      </c>
      <c r="P356" s="4" t="str">
        <f t="shared" si="5"/>
        <v>PAISES MONIER</v>
      </c>
    </row>
    <row r="357" spans="1:16" x14ac:dyDescent="0.35">
      <c r="A357" s="7" t="s">
        <v>835</v>
      </c>
      <c r="B357" s="4" t="s">
        <v>836</v>
      </c>
      <c r="C357" s="4" t="s">
        <v>824</v>
      </c>
      <c r="D357" s="10" t="s">
        <v>825</v>
      </c>
      <c r="E357" s="4" t="s">
        <v>826</v>
      </c>
      <c r="F357" s="4" t="s">
        <v>784</v>
      </c>
      <c r="G357" s="8" t="s">
        <v>785</v>
      </c>
      <c r="K357" s="12"/>
      <c r="L357" s="4">
        <v>0</v>
      </c>
      <c r="O357" s="4" t="s">
        <v>1864</v>
      </c>
      <c r="P357" s="4" t="str">
        <f t="shared" si="5"/>
        <v>PAISES MONIER</v>
      </c>
    </row>
    <row r="358" spans="1:16" x14ac:dyDescent="0.35">
      <c r="A358" s="11" t="s">
        <v>837</v>
      </c>
      <c r="B358" s="4" t="s">
        <v>838</v>
      </c>
      <c r="C358" s="4" t="s">
        <v>839</v>
      </c>
      <c r="D358" s="10" t="s">
        <v>840</v>
      </c>
      <c r="E358" s="4" t="s">
        <v>841</v>
      </c>
      <c r="F358" s="4" t="s">
        <v>841</v>
      </c>
      <c r="G358" s="8" t="s">
        <v>842</v>
      </c>
      <c r="I358" s="4" t="s">
        <v>33</v>
      </c>
      <c r="K358" s="12"/>
      <c r="L358" s="4">
        <v>0</v>
      </c>
      <c r="O358" s="4" t="s">
        <v>1823</v>
      </c>
      <c r="P358" s="4" t="str">
        <f t="shared" si="5"/>
        <v>PALOPS</v>
      </c>
    </row>
    <row r="359" spans="1:16" x14ac:dyDescent="0.35">
      <c r="A359" s="11" t="s">
        <v>843</v>
      </c>
      <c r="B359" s="16" t="s">
        <v>844</v>
      </c>
      <c r="C359" s="9" t="s">
        <v>845</v>
      </c>
      <c r="D359" s="4" t="s">
        <v>846</v>
      </c>
      <c r="E359" s="4" t="s">
        <v>841</v>
      </c>
      <c r="F359" s="4" t="s">
        <v>841</v>
      </c>
      <c r="G359" s="8" t="s">
        <v>847</v>
      </c>
      <c r="I359" s="4" t="s">
        <v>33</v>
      </c>
      <c r="J359" s="4" t="s">
        <v>848</v>
      </c>
      <c r="K359" s="12"/>
      <c r="L359" s="4">
        <v>0</v>
      </c>
      <c r="O359" s="4" t="s">
        <v>1867</v>
      </c>
      <c r="P359" s="4" t="str">
        <f t="shared" si="5"/>
        <v>PALOPS</v>
      </c>
    </row>
    <row r="360" spans="1:16" x14ac:dyDescent="0.35">
      <c r="A360" s="11" t="s">
        <v>849</v>
      </c>
      <c r="B360" s="4" t="s">
        <v>850</v>
      </c>
      <c r="C360" s="4" t="s">
        <v>845</v>
      </c>
      <c r="D360" s="4" t="s">
        <v>846</v>
      </c>
      <c r="E360" s="4" t="s">
        <v>841</v>
      </c>
      <c r="F360" s="4" t="s">
        <v>841</v>
      </c>
      <c r="G360" s="8" t="s">
        <v>847</v>
      </c>
      <c r="I360" s="4" t="s">
        <v>33</v>
      </c>
      <c r="J360" s="4" t="s">
        <v>848</v>
      </c>
      <c r="L360" s="4">
        <v>0</v>
      </c>
      <c r="O360" s="4" t="s">
        <v>1867</v>
      </c>
      <c r="P360" s="4" t="str">
        <f t="shared" si="5"/>
        <v>PALOPS</v>
      </c>
    </row>
    <row r="361" spans="1:16" x14ac:dyDescent="0.35">
      <c r="A361" s="11" t="s">
        <v>851</v>
      </c>
      <c r="B361" s="4" t="s">
        <v>852</v>
      </c>
      <c r="C361" s="4" t="s">
        <v>845</v>
      </c>
      <c r="D361" s="10" t="s">
        <v>846</v>
      </c>
      <c r="E361" s="4" t="s">
        <v>841</v>
      </c>
      <c r="F361" s="4" t="s">
        <v>841</v>
      </c>
      <c r="G361" s="8" t="s">
        <v>847</v>
      </c>
      <c r="I361" s="4" t="s">
        <v>33</v>
      </c>
      <c r="J361" s="4" t="s">
        <v>848</v>
      </c>
      <c r="L361" s="4">
        <v>0</v>
      </c>
      <c r="O361" s="4" t="s">
        <v>1868</v>
      </c>
      <c r="P361" s="4" t="str">
        <f t="shared" si="5"/>
        <v>PALOPS</v>
      </c>
    </row>
    <row r="362" spans="1:16" x14ac:dyDescent="0.35">
      <c r="A362" s="11" t="s">
        <v>853</v>
      </c>
      <c r="B362" s="4" t="s">
        <v>854</v>
      </c>
      <c r="C362" s="4" t="s">
        <v>845</v>
      </c>
      <c r="D362" s="4" t="s">
        <v>846</v>
      </c>
      <c r="E362" s="4" t="s">
        <v>841</v>
      </c>
      <c r="F362" s="4" t="s">
        <v>841</v>
      </c>
      <c r="G362" s="8" t="s">
        <v>847</v>
      </c>
      <c r="I362" s="4" t="s">
        <v>33</v>
      </c>
      <c r="J362" s="4" t="s">
        <v>848</v>
      </c>
      <c r="K362" s="12"/>
      <c r="L362" s="4">
        <v>0</v>
      </c>
      <c r="O362" s="4" t="s">
        <v>1867</v>
      </c>
      <c r="P362" s="4" t="str">
        <f t="shared" si="5"/>
        <v>PALOPS</v>
      </c>
    </row>
    <row r="363" spans="1:16" x14ac:dyDescent="0.35">
      <c r="A363" s="9" t="s">
        <v>855</v>
      </c>
      <c r="B363" t="s">
        <v>856</v>
      </c>
      <c r="C363" s="4" t="s">
        <v>857</v>
      </c>
      <c r="D363" s="10" t="s">
        <v>858</v>
      </c>
      <c r="E363" s="4" t="s">
        <v>841</v>
      </c>
      <c r="F363" s="4" t="s">
        <v>841</v>
      </c>
      <c r="G363" s="8" t="s">
        <v>494</v>
      </c>
      <c r="I363" s="4" t="s">
        <v>33</v>
      </c>
      <c r="J363" s="4" t="s">
        <v>859</v>
      </c>
      <c r="K363" s="12"/>
      <c r="L363" s="4">
        <v>0</v>
      </c>
      <c r="O363" s="4" t="s">
        <v>1869</v>
      </c>
      <c r="P363" s="4" t="str">
        <f t="shared" si="5"/>
        <v>PALOPS</v>
      </c>
    </row>
    <row r="364" spans="1:16" x14ac:dyDescent="0.35">
      <c r="A364" s="11" t="s">
        <v>860</v>
      </c>
      <c r="B364" s="4" t="s">
        <v>861</v>
      </c>
      <c r="C364" s="4" t="s">
        <v>845</v>
      </c>
      <c r="D364" s="10" t="s">
        <v>846</v>
      </c>
      <c r="E364" s="4" t="s">
        <v>841</v>
      </c>
      <c r="F364" s="4" t="s">
        <v>841</v>
      </c>
      <c r="G364" s="8" t="s">
        <v>847</v>
      </c>
      <c r="H364" s="4" t="s">
        <v>862</v>
      </c>
      <c r="I364" s="4" t="s">
        <v>33</v>
      </c>
      <c r="J364" s="4" t="s">
        <v>848</v>
      </c>
      <c r="L364" s="4">
        <v>0</v>
      </c>
      <c r="O364" s="4" t="s">
        <v>1870</v>
      </c>
      <c r="P364" s="4" t="str">
        <f t="shared" si="5"/>
        <v>PALOPS</v>
      </c>
    </row>
    <row r="365" spans="1:16" x14ac:dyDescent="0.35">
      <c r="A365" s="11" t="s">
        <v>863</v>
      </c>
      <c r="B365" s="4" t="s">
        <v>864</v>
      </c>
      <c r="C365" s="4" t="s">
        <v>845</v>
      </c>
      <c r="D365" s="4" t="s">
        <v>846</v>
      </c>
      <c r="E365" s="4" t="s">
        <v>841</v>
      </c>
      <c r="F365" s="4" t="s">
        <v>841</v>
      </c>
      <c r="G365" s="8" t="s">
        <v>847</v>
      </c>
      <c r="I365" s="4" t="s">
        <v>33</v>
      </c>
      <c r="J365" s="4" t="s">
        <v>848</v>
      </c>
      <c r="L365" s="4">
        <v>0</v>
      </c>
      <c r="O365" s="4" t="s">
        <v>1867</v>
      </c>
      <c r="P365" s="4" t="str">
        <f t="shared" si="5"/>
        <v>PALOPS</v>
      </c>
    </row>
    <row r="366" spans="1:16" x14ac:dyDescent="0.35">
      <c r="A366" s="9" t="s">
        <v>865</v>
      </c>
      <c r="B366" t="s">
        <v>866</v>
      </c>
      <c r="C366" s="4" t="s">
        <v>845</v>
      </c>
      <c r="D366" s="10" t="s">
        <v>846</v>
      </c>
      <c r="E366" s="4" t="s">
        <v>841</v>
      </c>
      <c r="F366" s="4" t="s">
        <v>841</v>
      </c>
      <c r="G366" s="8" t="s">
        <v>847</v>
      </c>
      <c r="I366" s="4" t="s">
        <v>33</v>
      </c>
      <c r="J366" s="4" t="s">
        <v>848</v>
      </c>
      <c r="L366" s="4">
        <v>0</v>
      </c>
      <c r="O366" s="4" t="s">
        <v>1867</v>
      </c>
      <c r="P366" s="4" t="str">
        <f t="shared" si="5"/>
        <v>PALOPS</v>
      </c>
    </row>
    <row r="367" spans="1:16" x14ac:dyDescent="0.35">
      <c r="A367" s="11" t="s">
        <v>867</v>
      </c>
      <c r="B367" t="s">
        <v>868</v>
      </c>
      <c r="C367" s="4" t="s">
        <v>845</v>
      </c>
      <c r="D367" s="4" t="s">
        <v>846</v>
      </c>
      <c r="E367" s="4" t="s">
        <v>841</v>
      </c>
      <c r="F367" s="4" t="s">
        <v>841</v>
      </c>
      <c r="G367" s="8" t="s">
        <v>869</v>
      </c>
      <c r="I367" s="4" t="s">
        <v>33</v>
      </c>
      <c r="J367" s="4" t="s">
        <v>848</v>
      </c>
      <c r="L367" s="4">
        <v>0</v>
      </c>
      <c r="O367" s="4" t="s">
        <v>1847</v>
      </c>
      <c r="P367" s="4" t="str">
        <f t="shared" si="5"/>
        <v>PALOPS</v>
      </c>
    </row>
    <row r="368" spans="1:16" x14ac:dyDescent="0.35">
      <c r="A368" s="11" t="s">
        <v>870</v>
      </c>
      <c r="B368" s="4" t="s">
        <v>871</v>
      </c>
      <c r="C368" s="4" t="s">
        <v>845</v>
      </c>
      <c r="D368" s="10" t="s">
        <v>846</v>
      </c>
      <c r="E368" s="4" t="s">
        <v>841</v>
      </c>
      <c r="F368" s="4" t="s">
        <v>841</v>
      </c>
      <c r="G368" s="8" t="s">
        <v>872</v>
      </c>
      <c r="I368" s="4" t="s">
        <v>33</v>
      </c>
      <c r="L368" s="4">
        <v>0</v>
      </c>
      <c r="O368" s="4" t="s">
        <v>1871</v>
      </c>
      <c r="P368" s="4" t="str">
        <f t="shared" si="5"/>
        <v>PALOPS</v>
      </c>
    </row>
    <row r="369" spans="1:16" x14ac:dyDescent="0.35">
      <c r="A369" s="7" t="s">
        <v>873</v>
      </c>
      <c r="B369" s="4" t="s">
        <v>874</v>
      </c>
      <c r="C369" s="4" t="s">
        <v>845</v>
      </c>
      <c r="D369" s="10" t="s">
        <v>846</v>
      </c>
      <c r="E369" s="4" t="s">
        <v>841</v>
      </c>
      <c r="F369" s="4" t="s">
        <v>841</v>
      </c>
      <c r="G369" s="8" t="s">
        <v>847</v>
      </c>
      <c r="I369" s="4" t="s">
        <v>33</v>
      </c>
      <c r="J369" s="4" t="s">
        <v>848</v>
      </c>
      <c r="K369" s="12"/>
      <c r="L369" s="4">
        <v>0</v>
      </c>
      <c r="O369" s="4" t="s">
        <v>1867</v>
      </c>
      <c r="P369" s="4" t="str">
        <f t="shared" si="5"/>
        <v>PALOPS</v>
      </c>
    </row>
    <row r="370" spans="1:16" x14ac:dyDescent="0.35">
      <c r="A370" s="11" t="s">
        <v>875</v>
      </c>
      <c r="B370" s="4" t="s">
        <v>876</v>
      </c>
      <c r="C370" s="4" t="s">
        <v>877</v>
      </c>
      <c r="D370" s="10" t="s">
        <v>846</v>
      </c>
      <c r="E370" s="4" t="s">
        <v>841</v>
      </c>
      <c r="F370" s="4" t="s">
        <v>841</v>
      </c>
      <c r="G370" s="8" t="s">
        <v>869</v>
      </c>
      <c r="I370" s="4" t="s">
        <v>33</v>
      </c>
      <c r="J370" s="4" t="s">
        <v>848</v>
      </c>
      <c r="L370" s="4">
        <v>0</v>
      </c>
      <c r="O370" s="4" t="s">
        <v>1867</v>
      </c>
      <c r="P370" s="4" t="str">
        <f t="shared" si="5"/>
        <v>PALOPS</v>
      </c>
    </row>
    <row r="371" spans="1:16" x14ac:dyDescent="0.35">
      <c r="A371" s="7" t="s">
        <v>878</v>
      </c>
      <c r="B371" s="4" t="s">
        <v>879</v>
      </c>
      <c r="C371" s="9" t="s">
        <v>880</v>
      </c>
      <c r="D371" s="10" t="s">
        <v>881</v>
      </c>
      <c r="E371" s="4" t="s">
        <v>841</v>
      </c>
      <c r="F371" s="4" t="s">
        <v>841</v>
      </c>
      <c r="G371" s="8" t="s">
        <v>872</v>
      </c>
      <c r="I371" s="4" t="s">
        <v>33</v>
      </c>
      <c r="J371" s="4" t="s">
        <v>882</v>
      </c>
      <c r="L371" s="4">
        <v>0</v>
      </c>
      <c r="O371" s="4" t="s">
        <v>1819</v>
      </c>
      <c r="P371" s="4" t="str">
        <f t="shared" si="5"/>
        <v>PALOPS</v>
      </c>
    </row>
    <row r="372" spans="1:16" x14ac:dyDescent="0.35">
      <c r="A372" s="11" t="s">
        <v>883</v>
      </c>
      <c r="B372" t="s">
        <v>884</v>
      </c>
      <c r="C372" s="4" t="s">
        <v>880</v>
      </c>
      <c r="D372" s="4" t="s">
        <v>881</v>
      </c>
      <c r="E372" s="4" t="s">
        <v>841</v>
      </c>
      <c r="F372" s="4" t="s">
        <v>841</v>
      </c>
      <c r="G372" s="8" t="s">
        <v>872</v>
      </c>
      <c r="I372" s="4" t="s">
        <v>33</v>
      </c>
      <c r="J372" s="4" t="s">
        <v>882</v>
      </c>
      <c r="L372" s="4">
        <v>0</v>
      </c>
      <c r="O372" s="4" t="s">
        <v>1819</v>
      </c>
      <c r="P372" s="4" t="str">
        <f t="shared" si="5"/>
        <v>PALOPS</v>
      </c>
    </row>
    <row r="373" spans="1:16" x14ac:dyDescent="0.35">
      <c r="A373" s="11" t="s">
        <v>885</v>
      </c>
      <c r="B373" s="4" t="s">
        <v>886</v>
      </c>
      <c r="C373" s="4" t="s">
        <v>845</v>
      </c>
      <c r="D373" s="10" t="s">
        <v>846</v>
      </c>
      <c r="E373" s="4" t="s">
        <v>841</v>
      </c>
      <c r="F373" s="4" t="s">
        <v>841</v>
      </c>
      <c r="G373" s="8" t="s">
        <v>869</v>
      </c>
      <c r="I373" s="4" t="s">
        <v>33</v>
      </c>
      <c r="J373" s="4" t="s">
        <v>848</v>
      </c>
      <c r="L373" s="4">
        <v>0</v>
      </c>
      <c r="O373" s="4" t="s">
        <v>1847</v>
      </c>
      <c r="P373" s="4" t="str">
        <f t="shared" si="5"/>
        <v>PALOPS</v>
      </c>
    </row>
    <row r="374" spans="1:16" x14ac:dyDescent="0.35">
      <c r="A374" s="11" t="s">
        <v>887</v>
      </c>
      <c r="B374" s="4" t="s">
        <v>888</v>
      </c>
      <c r="C374" t="s">
        <v>845</v>
      </c>
      <c r="D374" s="4" t="s">
        <v>846</v>
      </c>
      <c r="E374" s="4" t="s">
        <v>841</v>
      </c>
      <c r="F374" s="4" t="s">
        <v>841</v>
      </c>
      <c r="G374" s="8" t="s">
        <v>847</v>
      </c>
      <c r="I374" s="4" t="s">
        <v>33</v>
      </c>
      <c r="J374" s="4" t="s">
        <v>848</v>
      </c>
      <c r="L374" s="4">
        <v>0</v>
      </c>
      <c r="O374" s="4" t="s">
        <v>1867</v>
      </c>
      <c r="P374" s="4" t="str">
        <f t="shared" si="5"/>
        <v>PALOPS</v>
      </c>
    </row>
    <row r="375" spans="1:16" x14ac:dyDescent="0.35">
      <c r="A375" s="9" t="s">
        <v>889</v>
      </c>
      <c r="B375" t="s">
        <v>890</v>
      </c>
      <c r="C375" s="4" t="s">
        <v>845</v>
      </c>
      <c r="D375" s="10" t="s">
        <v>846</v>
      </c>
      <c r="E375" s="4" t="s">
        <v>841</v>
      </c>
      <c r="F375" s="4" t="s">
        <v>841</v>
      </c>
      <c r="G375" s="8" t="s">
        <v>847</v>
      </c>
      <c r="I375" s="4" t="s">
        <v>33</v>
      </c>
      <c r="J375" s="4" t="s">
        <v>848</v>
      </c>
      <c r="L375" s="4">
        <v>0</v>
      </c>
      <c r="O375" s="4" t="s">
        <v>1867</v>
      </c>
      <c r="P375" s="4" t="str">
        <f t="shared" si="5"/>
        <v>PALOPS</v>
      </c>
    </row>
    <row r="376" spans="1:16" x14ac:dyDescent="0.35">
      <c r="A376" s="11" t="s">
        <v>891</v>
      </c>
      <c r="B376" s="4" t="s">
        <v>892</v>
      </c>
      <c r="C376" s="4" t="s">
        <v>893</v>
      </c>
      <c r="D376" s="4" t="s">
        <v>894</v>
      </c>
      <c r="E376" s="4" t="s">
        <v>841</v>
      </c>
      <c r="F376" s="4" t="s">
        <v>841</v>
      </c>
      <c r="G376" s="8" t="s">
        <v>872</v>
      </c>
      <c r="I376" s="4" t="s">
        <v>33</v>
      </c>
      <c r="J376" s="4" t="s">
        <v>895</v>
      </c>
      <c r="L376" s="4">
        <v>0</v>
      </c>
      <c r="O376" s="4" t="s">
        <v>1871</v>
      </c>
      <c r="P376" s="4" t="str">
        <f t="shared" si="5"/>
        <v>PALOPS</v>
      </c>
    </row>
    <row r="377" spans="1:16" x14ac:dyDescent="0.35">
      <c r="A377" s="9" t="s">
        <v>896</v>
      </c>
      <c r="B377" t="s">
        <v>897</v>
      </c>
      <c r="C377" s="4" t="s">
        <v>893</v>
      </c>
      <c r="D377" s="4" t="s">
        <v>894</v>
      </c>
      <c r="E377" s="4" t="s">
        <v>841</v>
      </c>
      <c r="F377" s="4" t="s">
        <v>841</v>
      </c>
      <c r="G377" s="8" t="s">
        <v>872</v>
      </c>
      <c r="I377" s="4" t="s">
        <v>33</v>
      </c>
      <c r="J377" s="4" t="s">
        <v>895</v>
      </c>
      <c r="L377" s="4">
        <v>0</v>
      </c>
      <c r="O377" s="4" t="s">
        <v>1847</v>
      </c>
      <c r="P377" s="4" t="str">
        <f t="shared" si="5"/>
        <v>PALOPS</v>
      </c>
    </row>
    <row r="378" spans="1:16" x14ac:dyDescent="0.35">
      <c r="A378" s="11" t="s">
        <v>898</v>
      </c>
      <c r="B378" s="4" t="s">
        <v>899</v>
      </c>
      <c r="C378" s="4" t="s">
        <v>877</v>
      </c>
      <c r="D378" s="4" t="s">
        <v>846</v>
      </c>
      <c r="E378" s="4" t="s">
        <v>841</v>
      </c>
      <c r="F378" s="4" t="s">
        <v>841</v>
      </c>
      <c r="G378" s="8" t="s">
        <v>847</v>
      </c>
      <c r="I378" s="4" t="s">
        <v>33</v>
      </c>
      <c r="J378" s="4" t="s">
        <v>848</v>
      </c>
      <c r="K378" s="12"/>
      <c r="L378" s="4">
        <v>0</v>
      </c>
      <c r="O378" s="4" t="s">
        <v>1867</v>
      </c>
      <c r="P378" s="4" t="str">
        <f t="shared" si="5"/>
        <v>PALOPS</v>
      </c>
    </row>
    <row r="379" spans="1:16" x14ac:dyDescent="0.35">
      <c r="A379" s="9" t="s">
        <v>900</v>
      </c>
      <c r="B379" t="s">
        <v>901</v>
      </c>
      <c r="C379" s="4" t="s">
        <v>845</v>
      </c>
      <c r="D379" s="4" t="s">
        <v>846</v>
      </c>
      <c r="E379" s="4" t="s">
        <v>841</v>
      </c>
      <c r="F379" s="4" t="s">
        <v>841</v>
      </c>
      <c r="G379" s="8" t="s">
        <v>847</v>
      </c>
      <c r="I379" s="4" t="s">
        <v>33</v>
      </c>
      <c r="J379" s="4" t="s">
        <v>848</v>
      </c>
      <c r="L379" s="4">
        <v>0</v>
      </c>
      <c r="O379" s="4" t="s">
        <v>1868</v>
      </c>
      <c r="P379" s="4" t="str">
        <f t="shared" si="5"/>
        <v>PALOPS</v>
      </c>
    </row>
    <row r="380" spans="1:16" x14ac:dyDescent="0.35">
      <c r="A380" s="7" t="s">
        <v>902</v>
      </c>
      <c r="B380" s="4" t="s">
        <v>903</v>
      </c>
      <c r="C380" s="4" t="s">
        <v>880</v>
      </c>
      <c r="D380" s="4" t="s">
        <v>881</v>
      </c>
      <c r="E380" s="4" t="s">
        <v>841</v>
      </c>
      <c r="F380" s="4" t="s">
        <v>841</v>
      </c>
      <c r="G380" s="8" t="s">
        <v>872</v>
      </c>
      <c r="I380" s="4" t="s">
        <v>33</v>
      </c>
      <c r="J380" s="4" t="s">
        <v>882</v>
      </c>
      <c r="L380" s="4">
        <v>0</v>
      </c>
      <c r="O380" s="4" t="s">
        <v>1872</v>
      </c>
      <c r="P380" s="4" t="str">
        <f t="shared" si="5"/>
        <v>PALOPS</v>
      </c>
    </row>
    <row r="381" spans="1:16" x14ac:dyDescent="0.35">
      <c r="A381" s="9" t="s">
        <v>904</v>
      </c>
      <c r="B381" t="s">
        <v>905</v>
      </c>
      <c r="C381" s="4" t="s">
        <v>877</v>
      </c>
      <c r="D381" s="10" t="s">
        <v>846</v>
      </c>
      <c r="E381" s="4" t="s">
        <v>841</v>
      </c>
      <c r="F381" s="4" t="s">
        <v>841</v>
      </c>
      <c r="G381" s="8" t="s">
        <v>847</v>
      </c>
      <c r="I381" s="4" t="s">
        <v>33</v>
      </c>
      <c r="J381" s="4" t="s">
        <v>848</v>
      </c>
      <c r="L381" s="4">
        <v>0</v>
      </c>
      <c r="O381" s="4" t="s">
        <v>1867</v>
      </c>
      <c r="P381" s="4" t="str">
        <f t="shared" si="5"/>
        <v>PALOPS</v>
      </c>
    </row>
    <row r="382" spans="1:16" x14ac:dyDescent="0.35">
      <c r="A382" s="11" t="s">
        <v>906</v>
      </c>
      <c r="B382" s="4" t="s">
        <v>907</v>
      </c>
      <c r="C382" s="4" t="s">
        <v>845</v>
      </c>
      <c r="D382" s="10" t="s">
        <v>846</v>
      </c>
      <c r="E382" s="4" t="s">
        <v>841</v>
      </c>
      <c r="F382" s="4" t="s">
        <v>841</v>
      </c>
      <c r="G382" s="8" t="s">
        <v>869</v>
      </c>
      <c r="I382" s="4" t="s">
        <v>33</v>
      </c>
      <c r="J382" s="4" t="s">
        <v>848</v>
      </c>
      <c r="L382" s="4">
        <v>0</v>
      </c>
      <c r="O382" s="4" t="s">
        <v>1847</v>
      </c>
      <c r="P382" s="4" t="str">
        <f t="shared" si="5"/>
        <v>PALOPS</v>
      </c>
    </row>
    <row r="383" spans="1:16" x14ac:dyDescent="0.35">
      <c r="A383" s="11" t="s">
        <v>908</v>
      </c>
      <c r="B383" t="s">
        <v>909</v>
      </c>
      <c r="C383" s="4" t="s">
        <v>845</v>
      </c>
      <c r="D383" s="10" t="s">
        <v>846</v>
      </c>
      <c r="E383" s="4" t="s">
        <v>841</v>
      </c>
      <c r="F383" s="4" t="s">
        <v>841</v>
      </c>
      <c r="G383" s="8" t="s">
        <v>847</v>
      </c>
      <c r="I383" s="4" t="s">
        <v>33</v>
      </c>
      <c r="J383" s="4" t="s">
        <v>848</v>
      </c>
      <c r="L383" s="4">
        <v>0</v>
      </c>
      <c r="O383" s="4" t="s">
        <v>1847</v>
      </c>
      <c r="P383" s="4" t="str">
        <f t="shared" si="5"/>
        <v>PALOPS</v>
      </c>
    </row>
    <row r="384" spans="1:16" x14ac:dyDescent="0.35">
      <c r="A384" s="11" t="s">
        <v>910</v>
      </c>
      <c r="B384" s="4" t="s">
        <v>911</v>
      </c>
      <c r="C384" s="4" t="s">
        <v>877</v>
      </c>
      <c r="D384" s="4" t="s">
        <v>846</v>
      </c>
      <c r="E384" s="4" t="s">
        <v>841</v>
      </c>
      <c r="F384" s="4" t="s">
        <v>841</v>
      </c>
      <c r="G384" s="8" t="s">
        <v>847</v>
      </c>
      <c r="I384" s="4" t="s">
        <v>33</v>
      </c>
      <c r="J384" s="4" t="s">
        <v>848</v>
      </c>
      <c r="L384" s="4">
        <v>0</v>
      </c>
      <c r="O384" s="4" t="s">
        <v>1867</v>
      </c>
      <c r="P384" s="4" t="str">
        <f t="shared" si="5"/>
        <v>PALOPS</v>
      </c>
    </row>
    <row r="385" spans="1:16" x14ac:dyDescent="0.35">
      <c r="A385" s="9" t="s">
        <v>912</v>
      </c>
      <c r="B385" t="s">
        <v>913</v>
      </c>
      <c r="C385" s="4" t="s">
        <v>845</v>
      </c>
      <c r="D385" s="4" t="s">
        <v>846</v>
      </c>
      <c r="E385" s="4" t="s">
        <v>841</v>
      </c>
      <c r="F385" s="4" t="s">
        <v>841</v>
      </c>
      <c r="G385" s="8" t="s">
        <v>847</v>
      </c>
      <c r="I385" s="4" t="s">
        <v>33</v>
      </c>
      <c r="J385" s="4" t="s">
        <v>848</v>
      </c>
      <c r="L385" s="4">
        <v>0</v>
      </c>
      <c r="O385" s="4" t="s">
        <v>1867</v>
      </c>
      <c r="P385" s="4" t="str">
        <f t="shared" si="5"/>
        <v>PALOPS</v>
      </c>
    </row>
    <row r="386" spans="1:16" x14ac:dyDescent="0.35">
      <c r="A386" s="11" t="s">
        <v>914</v>
      </c>
      <c r="B386" s="4" t="s">
        <v>915</v>
      </c>
      <c r="C386" s="4" t="s">
        <v>845</v>
      </c>
      <c r="D386" s="10" t="s">
        <v>846</v>
      </c>
      <c r="E386" s="4" t="s">
        <v>841</v>
      </c>
      <c r="F386" s="4" t="s">
        <v>841</v>
      </c>
      <c r="G386" s="8" t="s">
        <v>869</v>
      </c>
      <c r="I386" s="4" t="s">
        <v>33</v>
      </c>
      <c r="J386" s="4" t="s">
        <v>848</v>
      </c>
      <c r="L386" s="4">
        <v>0</v>
      </c>
      <c r="O386" s="4" t="s">
        <v>1867</v>
      </c>
      <c r="P386" s="4" t="str">
        <f t="shared" si="5"/>
        <v>PALOPS</v>
      </c>
    </row>
    <row r="387" spans="1:16" x14ac:dyDescent="0.35">
      <c r="A387" s="9" t="s">
        <v>916</v>
      </c>
      <c r="B387" t="s">
        <v>917</v>
      </c>
      <c r="C387" s="4" t="s">
        <v>845</v>
      </c>
      <c r="D387" s="10" t="s">
        <v>846</v>
      </c>
      <c r="E387" s="4" t="s">
        <v>841</v>
      </c>
      <c r="F387" s="4" t="s">
        <v>841</v>
      </c>
      <c r="G387" s="8" t="s">
        <v>847</v>
      </c>
      <c r="H387" s="4" t="s">
        <v>862</v>
      </c>
      <c r="I387" s="4" t="s">
        <v>33</v>
      </c>
      <c r="J387" s="4" t="s">
        <v>706</v>
      </c>
      <c r="L387" s="4">
        <v>0</v>
      </c>
      <c r="O387" s="4" t="s">
        <v>1870</v>
      </c>
      <c r="P387" s="4" t="str">
        <f t="shared" ref="P387:P450" si="6">+F387</f>
        <v>PALOPS</v>
      </c>
    </row>
    <row r="388" spans="1:16" x14ac:dyDescent="0.35">
      <c r="A388" s="7" t="s">
        <v>918</v>
      </c>
      <c r="B388" s="4" t="s">
        <v>919</v>
      </c>
      <c r="C388" s="20" t="s">
        <v>845</v>
      </c>
      <c r="D388" s="4" t="s">
        <v>846</v>
      </c>
      <c r="E388" s="4" t="s">
        <v>841</v>
      </c>
      <c r="F388" s="4" t="s">
        <v>841</v>
      </c>
      <c r="G388" s="8" t="s">
        <v>847</v>
      </c>
      <c r="I388" s="4" t="s">
        <v>33</v>
      </c>
      <c r="J388" s="4" t="s">
        <v>848</v>
      </c>
      <c r="L388" s="4">
        <v>0</v>
      </c>
      <c r="O388" s="4" t="s">
        <v>1867</v>
      </c>
      <c r="P388" s="4" t="str">
        <f t="shared" si="6"/>
        <v>PALOPS</v>
      </c>
    </row>
    <row r="389" spans="1:16" x14ac:dyDescent="0.35">
      <c r="A389" s="9" t="s">
        <v>920</v>
      </c>
      <c r="B389" t="s">
        <v>921</v>
      </c>
      <c r="C389" s="4" t="s">
        <v>845</v>
      </c>
      <c r="D389" s="10" t="s">
        <v>846</v>
      </c>
      <c r="E389" s="4" t="s">
        <v>841</v>
      </c>
      <c r="F389" s="4" t="s">
        <v>841</v>
      </c>
      <c r="G389" s="8" t="s">
        <v>494</v>
      </c>
      <c r="I389" s="4" t="s">
        <v>22</v>
      </c>
      <c r="J389" s="4" t="s">
        <v>848</v>
      </c>
      <c r="L389" s="4">
        <v>0</v>
      </c>
      <c r="O389" s="4" t="s">
        <v>1819</v>
      </c>
      <c r="P389" s="4" t="str">
        <f t="shared" si="6"/>
        <v>PALOPS</v>
      </c>
    </row>
    <row r="390" spans="1:16" x14ac:dyDescent="0.35">
      <c r="A390" s="7" t="s">
        <v>922</v>
      </c>
      <c r="B390" s="4" t="s">
        <v>923</v>
      </c>
      <c r="C390" s="4" t="s">
        <v>924</v>
      </c>
      <c r="D390" s="4" t="s">
        <v>840</v>
      </c>
      <c r="E390" s="4" t="s">
        <v>841</v>
      </c>
      <c r="F390" s="4" t="s">
        <v>841</v>
      </c>
      <c r="G390" s="8" t="s">
        <v>842</v>
      </c>
      <c r="I390" s="4" t="s">
        <v>33</v>
      </c>
      <c r="J390" s="4" t="s">
        <v>925</v>
      </c>
      <c r="L390" s="4">
        <v>0</v>
      </c>
      <c r="O390" s="4" t="s">
        <v>1823</v>
      </c>
      <c r="P390" s="4" t="str">
        <f t="shared" si="6"/>
        <v>PALOPS</v>
      </c>
    </row>
    <row r="391" spans="1:16" x14ac:dyDescent="0.35">
      <c r="A391" s="11" t="s">
        <v>926</v>
      </c>
      <c r="B391" s="4" t="s">
        <v>927</v>
      </c>
      <c r="C391" s="4" t="s">
        <v>877</v>
      </c>
      <c r="D391" s="10" t="s">
        <v>846</v>
      </c>
      <c r="E391" s="4" t="s">
        <v>841</v>
      </c>
      <c r="F391" s="4" t="s">
        <v>841</v>
      </c>
      <c r="G391" s="8" t="s">
        <v>847</v>
      </c>
      <c r="I391" s="4" t="s">
        <v>33</v>
      </c>
      <c r="J391" s="4" t="s">
        <v>848</v>
      </c>
      <c r="L391" s="4">
        <v>0</v>
      </c>
      <c r="O391" s="4" t="s">
        <v>1867</v>
      </c>
      <c r="P391" s="4" t="str">
        <f t="shared" si="6"/>
        <v>PALOPS</v>
      </c>
    </row>
    <row r="392" spans="1:16" x14ac:dyDescent="0.35">
      <c r="A392" s="11" t="s">
        <v>928</v>
      </c>
      <c r="B392" s="18" t="s">
        <v>929</v>
      </c>
      <c r="C392" s="4" t="s">
        <v>845</v>
      </c>
      <c r="D392" s="4" t="s">
        <v>846</v>
      </c>
      <c r="E392" s="4" t="s">
        <v>841</v>
      </c>
      <c r="F392" s="4" t="s">
        <v>841</v>
      </c>
      <c r="G392" s="8" t="s">
        <v>847</v>
      </c>
      <c r="I392" s="4" t="s">
        <v>33</v>
      </c>
      <c r="J392" s="4" t="s">
        <v>848</v>
      </c>
      <c r="L392" s="4">
        <v>0</v>
      </c>
      <c r="O392" s="4" t="s">
        <v>1867</v>
      </c>
      <c r="P392" s="4" t="str">
        <f t="shared" si="6"/>
        <v>PALOPS</v>
      </c>
    </row>
    <row r="393" spans="1:16" x14ac:dyDescent="0.35">
      <c r="A393" s="11" t="s">
        <v>930</v>
      </c>
      <c r="B393" s="4" t="s">
        <v>931</v>
      </c>
      <c r="C393" s="4" t="s">
        <v>845</v>
      </c>
      <c r="D393" s="10" t="s">
        <v>846</v>
      </c>
      <c r="E393" s="4" t="s">
        <v>841</v>
      </c>
      <c r="F393" s="4" t="s">
        <v>841</v>
      </c>
      <c r="G393" s="8" t="s">
        <v>869</v>
      </c>
      <c r="I393" s="4" t="s">
        <v>33</v>
      </c>
      <c r="J393" s="4" t="s">
        <v>848</v>
      </c>
      <c r="K393" s="12"/>
      <c r="L393" s="4">
        <v>0</v>
      </c>
      <c r="O393" s="4" t="s">
        <v>1847</v>
      </c>
      <c r="P393" s="4" t="str">
        <f t="shared" si="6"/>
        <v>PALOPS</v>
      </c>
    </row>
    <row r="394" spans="1:16" x14ac:dyDescent="0.35">
      <c r="A394" s="11" t="s">
        <v>932</v>
      </c>
      <c r="B394" s="4" t="s">
        <v>933</v>
      </c>
      <c r="C394" s="4" t="s">
        <v>845</v>
      </c>
      <c r="D394" s="10" t="s">
        <v>846</v>
      </c>
      <c r="E394" s="4" t="s">
        <v>841</v>
      </c>
      <c r="F394" s="4" t="s">
        <v>841</v>
      </c>
      <c r="G394" s="8" t="s">
        <v>847</v>
      </c>
      <c r="I394" s="4" t="s">
        <v>33</v>
      </c>
      <c r="J394" s="4" t="s">
        <v>848</v>
      </c>
      <c r="L394" s="4">
        <v>0</v>
      </c>
      <c r="O394" s="4" t="s">
        <v>1867</v>
      </c>
      <c r="P394" s="4" t="str">
        <f t="shared" si="6"/>
        <v>PALOPS</v>
      </c>
    </row>
    <row r="395" spans="1:16" x14ac:dyDescent="0.35">
      <c r="A395" s="9" t="s">
        <v>934</v>
      </c>
      <c r="B395" t="s">
        <v>935</v>
      </c>
      <c r="C395" s="4" t="s">
        <v>845</v>
      </c>
      <c r="D395" s="10" t="s">
        <v>846</v>
      </c>
      <c r="E395" s="4" t="s">
        <v>841</v>
      </c>
      <c r="F395" s="4" t="s">
        <v>841</v>
      </c>
      <c r="G395" s="8" t="s">
        <v>847</v>
      </c>
      <c r="I395" s="4" t="s">
        <v>33</v>
      </c>
      <c r="J395" s="4" t="s">
        <v>848</v>
      </c>
      <c r="L395" s="4">
        <v>0</v>
      </c>
      <c r="O395" s="4" t="s">
        <v>1847</v>
      </c>
      <c r="P395" s="4" t="str">
        <f t="shared" si="6"/>
        <v>PALOPS</v>
      </c>
    </row>
    <row r="396" spans="1:16" x14ac:dyDescent="0.35">
      <c r="A396" s="9" t="s">
        <v>936</v>
      </c>
      <c r="B396" t="s">
        <v>937</v>
      </c>
      <c r="C396" s="4" t="s">
        <v>938</v>
      </c>
      <c r="D396" s="4" t="s">
        <v>894</v>
      </c>
      <c r="E396" s="4" t="s">
        <v>841</v>
      </c>
      <c r="F396" s="4" t="s">
        <v>841</v>
      </c>
      <c r="G396" s="8" t="s">
        <v>872</v>
      </c>
      <c r="I396" s="4" t="s">
        <v>33</v>
      </c>
      <c r="J396" s="4" t="s">
        <v>939</v>
      </c>
      <c r="L396" s="4">
        <v>0</v>
      </c>
      <c r="O396" s="4" t="s">
        <v>1871</v>
      </c>
      <c r="P396" s="4" t="str">
        <f t="shared" si="6"/>
        <v>PALOPS</v>
      </c>
    </row>
    <row r="397" spans="1:16" x14ac:dyDescent="0.35">
      <c r="A397" s="11" t="s">
        <v>940</v>
      </c>
      <c r="B397" s="4" t="s">
        <v>941</v>
      </c>
      <c r="C397" s="4" t="s">
        <v>845</v>
      </c>
      <c r="D397" s="10" t="s">
        <v>846</v>
      </c>
      <c r="E397" s="4" t="s">
        <v>841</v>
      </c>
      <c r="F397" s="4" t="s">
        <v>841</v>
      </c>
      <c r="G397" s="8" t="s">
        <v>285</v>
      </c>
      <c r="I397" s="4" t="s">
        <v>33</v>
      </c>
      <c r="L397" s="4">
        <v>0</v>
      </c>
      <c r="O397" s="4" t="s">
        <v>1817</v>
      </c>
      <c r="P397" s="4" t="str">
        <f t="shared" si="6"/>
        <v>PALOPS</v>
      </c>
    </row>
    <row r="398" spans="1:16" x14ac:dyDescent="0.35">
      <c r="A398" s="7" t="s">
        <v>942</v>
      </c>
      <c r="B398" s="4" t="s">
        <v>943</v>
      </c>
      <c r="C398" s="4" t="s">
        <v>845</v>
      </c>
      <c r="D398" s="10" t="s">
        <v>846</v>
      </c>
      <c r="E398" s="4" t="s">
        <v>841</v>
      </c>
      <c r="F398" s="4" t="s">
        <v>841</v>
      </c>
      <c r="G398" s="8" t="s">
        <v>847</v>
      </c>
      <c r="I398" s="4" t="s">
        <v>33</v>
      </c>
      <c r="J398" s="4" t="s">
        <v>848</v>
      </c>
      <c r="L398" s="4">
        <v>0</v>
      </c>
      <c r="O398" s="4" t="s">
        <v>1847</v>
      </c>
      <c r="P398" s="4" t="str">
        <f t="shared" si="6"/>
        <v>PALOPS</v>
      </c>
    </row>
    <row r="399" spans="1:16" x14ac:dyDescent="0.35">
      <c r="A399" s="11" t="s">
        <v>944</v>
      </c>
      <c r="B399" s="4" t="s">
        <v>945</v>
      </c>
      <c r="C399" s="4" t="s">
        <v>845</v>
      </c>
      <c r="D399" s="10" t="s">
        <v>846</v>
      </c>
      <c r="E399" s="4" t="s">
        <v>841</v>
      </c>
      <c r="F399" s="4" t="s">
        <v>841</v>
      </c>
      <c r="G399" s="8" t="s">
        <v>847</v>
      </c>
      <c r="I399" s="4" t="s">
        <v>33</v>
      </c>
      <c r="J399" s="4" t="s">
        <v>848</v>
      </c>
      <c r="L399" s="4">
        <v>0</v>
      </c>
      <c r="O399" s="4" t="s">
        <v>1867</v>
      </c>
      <c r="P399" s="4" t="str">
        <f t="shared" si="6"/>
        <v>PALOPS</v>
      </c>
    </row>
    <row r="400" spans="1:16" x14ac:dyDescent="0.35">
      <c r="A400" s="7" t="s">
        <v>946</v>
      </c>
      <c r="B400" s="4" t="s">
        <v>947</v>
      </c>
      <c r="C400" s="4" t="s">
        <v>845</v>
      </c>
      <c r="D400" s="10" t="s">
        <v>846</v>
      </c>
      <c r="E400" s="4" t="s">
        <v>841</v>
      </c>
      <c r="F400" s="4" t="s">
        <v>841</v>
      </c>
      <c r="G400" s="8" t="s">
        <v>869</v>
      </c>
      <c r="I400" s="4" t="s">
        <v>33</v>
      </c>
      <c r="J400" s="4" t="s">
        <v>848</v>
      </c>
      <c r="K400" s="12"/>
      <c r="L400" s="4">
        <v>0</v>
      </c>
      <c r="O400" s="4" t="s">
        <v>1867</v>
      </c>
      <c r="P400" s="4" t="str">
        <f t="shared" si="6"/>
        <v>PALOPS</v>
      </c>
    </row>
    <row r="401" spans="1:16" x14ac:dyDescent="0.35">
      <c r="A401" s="7" t="s">
        <v>948</v>
      </c>
      <c r="B401" s="4" t="s">
        <v>949</v>
      </c>
      <c r="C401" s="4" t="s">
        <v>845</v>
      </c>
      <c r="D401" s="4" t="s">
        <v>846</v>
      </c>
      <c r="E401" s="4" t="s">
        <v>841</v>
      </c>
      <c r="F401" s="4" t="s">
        <v>841</v>
      </c>
      <c r="G401" s="8" t="s">
        <v>847</v>
      </c>
      <c r="I401" s="4" t="s">
        <v>33</v>
      </c>
      <c r="J401" s="4" t="s">
        <v>848</v>
      </c>
      <c r="L401" s="4">
        <v>0</v>
      </c>
      <c r="O401" s="4" t="s">
        <v>1847</v>
      </c>
      <c r="P401" s="4" t="str">
        <f t="shared" si="6"/>
        <v>PALOPS</v>
      </c>
    </row>
    <row r="402" spans="1:16" x14ac:dyDescent="0.35">
      <c r="A402" s="9" t="s">
        <v>950</v>
      </c>
      <c r="B402" t="s">
        <v>951</v>
      </c>
      <c r="C402" s="4" t="s">
        <v>845</v>
      </c>
      <c r="D402" s="10" t="s">
        <v>846</v>
      </c>
      <c r="E402" s="4" t="s">
        <v>841</v>
      </c>
      <c r="F402" s="4" t="s">
        <v>841</v>
      </c>
      <c r="G402" s="8" t="s">
        <v>847</v>
      </c>
      <c r="I402" s="4" t="s">
        <v>33</v>
      </c>
      <c r="J402" s="4" t="s">
        <v>848</v>
      </c>
      <c r="L402" s="4">
        <v>0</v>
      </c>
      <c r="O402" s="4" t="s">
        <v>1870</v>
      </c>
      <c r="P402" s="4" t="str">
        <f t="shared" si="6"/>
        <v>PALOPS</v>
      </c>
    </row>
    <row r="403" spans="1:16" x14ac:dyDescent="0.35">
      <c r="A403" s="9" t="s">
        <v>952</v>
      </c>
      <c r="B403" t="s">
        <v>953</v>
      </c>
      <c r="C403" s="4" t="s">
        <v>845</v>
      </c>
      <c r="D403" s="4" t="s">
        <v>846</v>
      </c>
      <c r="E403" s="4" t="s">
        <v>841</v>
      </c>
      <c r="F403" s="4" t="s">
        <v>841</v>
      </c>
      <c r="G403" s="8" t="s">
        <v>954</v>
      </c>
      <c r="I403" s="4" t="s">
        <v>33</v>
      </c>
      <c r="J403" s="4" t="s">
        <v>848</v>
      </c>
      <c r="L403" s="4">
        <v>0</v>
      </c>
      <c r="O403" s="4" t="s">
        <v>1847</v>
      </c>
      <c r="P403" s="4" t="str">
        <f t="shared" si="6"/>
        <v>PALOPS</v>
      </c>
    </row>
    <row r="404" spans="1:16" x14ac:dyDescent="0.35">
      <c r="A404" s="9" t="s">
        <v>955</v>
      </c>
      <c r="B404" t="s">
        <v>956</v>
      </c>
      <c r="C404" s="4" t="s">
        <v>880</v>
      </c>
      <c r="D404" s="4" t="s">
        <v>881</v>
      </c>
      <c r="E404" s="4" t="s">
        <v>841</v>
      </c>
      <c r="F404" s="4" t="s">
        <v>841</v>
      </c>
      <c r="G404" s="8" t="s">
        <v>872</v>
      </c>
      <c r="I404" s="4" t="s">
        <v>33</v>
      </c>
      <c r="J404" s="4" t="s">
        <v>882</v>
      </c>
      <c r="L404" s="4">
        <v>0</v>
      </c>
      <c r="O404" s="4" t="s">
        <v>1872</v>
      </c>
      <c r="P404" s="4" t="str">
        <f t="shared" si="6"/>
        <v>PALOPS</v>
      </c>
    </row>
    <row r="405" spans="1:16" x14ac:dyDescent="0.35">
      <c r="A405" s="9" t="s">
        <v>957</v>
      </c>
      <c r="B405" t="s">
        <v>958</v>
      </c>
      <c r="C405" s="4" t="s">
        <v>845</v>
      </c>
      <c r="D405" s="4" t="s">
        <v>846</v>
      </c>
      <c r="E405" s="4" t="s">
        <v>841</v>
      </c>
      <c r="F405" s="4" t="s">
        <v>841</v>
      </c>
      <c r="G405" s="8" t="s">
        <v>869</v>
      </c>
      <c r="I405" s="4" t="s">
        <v>33</v>
      </c>
      <c r="J405" s="4" t="s">
        <v>848</v>
      </c>
      <c r="K405" s="12"/>
      <c r="L405" s="4">
        <v>0</v>
      </c>
      <c r="O405" s="4" t="s">
        <v>1847</v>
      </c>
      <c r="P405" s="4" t="str">
        <f t="shared" si="6"/>
        <v>PALOPS</v>
      </c>
    </row>
    <row r="406" spans="1:16" x14ac:dyDescent="0.35">
      <c r="A406" s="11" t="s">
        <v>959</v>
      </c>
      <c r="B406" t="s">
        <v>960</v>
      </c>
      <c r="C406" s="4" t="s">
        <v>845</v>
      </c>
      <c r="D406" s="4" t="s">
        <v>846</v>
      </c>
      <c r="E406" s="4" t="s">
        <v>841</v>
      </c>
      <c r="F406" s="4" t="s">
        <v>841</v>
      </c>
      <c r="G406" s="8" t="s">
        <v>847</v>
      </c>
      <c r="I406" s="4" t="s">
        <v>33</v>
      </c>
      <c r="J406" s="4" t="s">
        <v>848</v>
      </c>
      <c r="K406" s="12"/>
      <c r="L406" s="4">
        <v>0</v>
      </c>
      <c r="O406" s="4" t="s">
        <v>1867</v>
      </c>
      <c r="P406" s="4" t="str">
        <f t="shared" si="6"/>
        <v>PALOPS</v>
      </c>
    </row>
    <row r="407" spans="1:16" x14ac:dyDescent="0.35">
      <c r="A407" s="9" t="s">
        <v>961</v>
      </c>
      <c r="B407" t="s">
        <v>962</v>
      </c>
      <c r="C407" s="4" t="s">
        <v>845</v>
      </c>
      <c r="D407" s="4" t="s">
        <v>846</v>
      </c>
      <c r="E407" s="4" t="s">
        <v>841</v>
      </c>
      <c r="F407" s="4" t="s">
        <v>841</v>
      </c>
      <c r="G407" s="8" t="s">
        <v>847</v>
      </c>
      <c r="I407" s="4" t="s">
        <v>33</v>
      </c>
      <c r="J407" s="4" t="s">
        <v>848</v>
      </c>
      <c r="L407" s="4">
        <v>0</v>
      </c>
      <c r="O407" s="4" t="s">
        <v>1868</v>
      </c>
      <c r="P407" s="4" t="str">
        <f t="shared" si="6"/>
        <v>PALOPS</v>
      </c>
    </row>
    <row r="408" spans="1:16" x14ac:dyDescent="0.35">
      <c r="A408" s="9" t="s">
        <v>963</v>
      </c>
      <c r="B408" t="s">
        <v>964</v>
      </c>
      <c r="C408" s="4" t="s">
        <v>845</v>
      </c>
      <c r="D408" s="4" t="s">
        <v>846</v>
      </c>
      <c r="E408" s="4" t="s">
        <v>841</v>
      </c>
      <c r="F408" s="4" t="s">
        <v>841</v>
      </c>
      <c r="G408" s="8" t="s">
        <v>847</v>
      </c>
      <c r="I408" s="4" t="s">
        <v>33</v>
      </c>
      <c r="J408" s="4" t="s">
        <v>848</v>
      </c>
      <c r="K408" s="12"/>
      <c r="L408" s="4">
        <v>0</v>
      </c>
      <c r="O408" s="4" t="s">
        <v>1868</v>
      </c>
      <c r="P408" s="4" t="str">
        <f t="shared" si="6"/>
        <v>PALOPS</v>
      </c>
    </row>
    <row r="409" spans="1:16" x14ac:dyDescent="0.35">
      <c r="A409" s="11" t="s">
        <v>965</v>
      </c>
      <c r="B409" s="4" t="s">
        <v>966</v>
      </c>
      <c r="C409" s="4" t="s">
        <v>845</v>
      </c>
      <c r="D409" s="10" t="s">
        <v>846</v>
      </c>
      <c r="E409" s="4" t="s">
        <v>841</v>
      </c>
      <c r="F409" s="4" t="s">
        <v>841</v>
      </c>
      <c r="G409" s="8" t="s">
        <v>869</v>
      </c>
      <c r="I409" s="4" t="s">
        <v>33</v>
      </c>
      <c r="J409" s="4" t="s">
        <v>848</v>
      </c>
      <c r="K409" s="12"/>
      <c r="L409" s="4">
        <v>0</v>
      </c>
      <c r="O409" s="4" t="s">
        <v>1847</v>
      </c>
      <c r="P409" s="4" t="str">
        <f t="shared" si="6"/>
        <v>PALOPS</v>
      </c>
    </row>
    <row r="410" spans="1:16" x14ac:dyDescent="0.35">
      <c r="A410" s="7" t="s">
        <v>967</v>
      </c>
      <c r="B410" s="4" t="s">
        <v>968</v>
      </c>
      <c r="C410" s="4" t="s">
        <v>845</v>
      </c>
      <c r="D410" s="4" t="s">
        <v>846</v>
      </c>
      <c r="E410" s="4" t="s">
        <v>841</v>
      </c>
      <c r="F410" s="4" t="s">
        <v>841</v>
      </c>
      <c r="G410" s="8" t="s">
        <v>869</v>
      </c>
      <c r="I410" s="4" t="s">
        <v>33</v>
      </c>
      <c r="J410" s="4" t="s">
        <v>848</v>
      </c>
      <c r="K410" s="12"/>
      <c r="L410" s="4">
        <v>0</v>
      </c>
      <c r="O410" s="4" t="s">
        <v>1867</v>
      </c>
      <c r="P410" s="4" t="str">
        <f t="shared" si="6"/>
        <v>PALOPS</v>
      </c>
    </row>
    <row r="411" spans="1:16" x14ac:dyDescent="0.35">
      <c r="A411" s="11" t="s">
        <v>969</v>
      </c>
      <c r="B411" s="4" t="s">
        <v>970</v>
      </c>
      <c r="C411" s="4" t="s">
        <v>845</v>
      </c>
      <c r="D411" s="10" t="s">
        <v>846</v>
      </c>
      <c r="E411" s="4" t="s">
        <v>841</v>
      </c>
      <c r="F411" s="4" t="s">
        <v>841</v>
      </c>
      <c r="G411" s="8" t="s">
        <v>847</v>
      </c>
      <c r="I411" s="4" t="s">
        <v>33</v>
      </c>
      <c r="J411" s="4" t="s">
        <v>848</v>
      </c>
      <c r="L411" s="4">
        <v>0</v>
      </c>
      <c r="O411" s="4" t="s">
        <v>1867</v>
      </c>
      <c r="P411" s="4" t="str">
        <f t="shared" si="6"/>
        <v>PALOPS</v>
      </c>
    </row>
    <row r="412" spans="1:16" x14ac:dyDescent="0.35">
      <c r="A412" s="7" t="s">
        <v>971</v>
      </c>
      <c r="B412" s="4" t="s">
        <v>972</v>
      </c>
      <c r="C412" s="9" t="s">
        <v>877</v>
      </c>
      <c r="D412" s="4" t="s">
        <v>846</v>
      </c>
      <c r="E412" s="4" t="s">
        <v>841</v>
      </c>
      <c r="F412" s="4" t="s">
        <v>841</v>
      </c>
      <c r="G412" s="8" t="s">
        <v>847</v>
      </c>
      <c r="I412" s="4" t="s">
        <v>33</v>
      </c>
      <c r="J412" s="4" t="s">
        <v>848</v>
      </c>
      <c r="L412" s="4">
        <v>0</v>
      </c>
      <c r="O412" s="4" t="s">
        <v>1867</v>
      </c>
      <c r="P412" s="4" t="str">
        <f t="shared" si="6"/>
        <v>PALOPS</v>
      </c>
    </row>
    <row r="413" spans="1:16" x14ac:dyDescent="0.35">
      <c r="A413" s="7" t="s">
        <v>973</v>
      </c>
      <c r="B413" s="4" t="s">
        <v>974</v>
      </c>
      <c r="C413" s="4" t="s">
        <v>845</v>
      </c>
      <c r="D413" s="4" t="s">
        <v>846</v>
      </c>
      <c r="E413" s="4" t="s">
        <v>841</v>
      </c>
      <c r="F413" s="4" t="s">
        <v>841</v>
      </c>
      <c r="G413" s="8" t="s">
        <v>847</v>
      </c>
      <c r="I413" s="4" t="s">
        <v>33</v>
      </c>
      <c r="J413" s="4" t="s">
        <v>848</v>
      </c>
      <c r="L413" s="4">
        <v>0</v>
      </c>
      <c r="O413" s="4" t="s">
        <v>1867</v>
      </c>
      <c r="P413" s="4" t="str">
        <f t="shared" si="6"/>
        <v>PALOPS</v>
      </c>
    </row>
    <row r="414" spans="1:16" x14ac:dyDescent="0.35">
      <c r="A414" s="7" t="s">
        <v>975</v>
      </c>
      <c r="B414" s="4" t="s">
        <v>976</v>
      </c>
      <c r="C414" s="4" t="s">
        <v>845</v>
      </c>
      <c r="D414" s="4" t="s">
        <v>846</v>
      </c>
      <c r="E414" s="4" t="s">
        <v>841</v>
      </c>
      <c r="F414" s="4" t="s">
        <v>841</v>
      </c>
      <c r="G414" s="8" t="s">
        <v>847</v>
      </c>
      <c r="I414" s="4" t="s">
        <v>33</v>
      </c>
      <c r="J414" s="4" t="s">
        <v>848</v>
      </c>
      <c r="L414" s="4">
        <v>0</v>
      </c>
      <c r="O414" s="4" t="s">
        <v>1847</v>
      </c>
      <c r="P414" s="4" t="str">
        <f t="shared" si="6"/>
        <v>PALOPS</v>
      </c>
    </row>
    <row r="415" spans="1:16" x14ac:dyDescent="0.35">
      <c r="A415" s="7" t="s">
        <v>977</v>
      </c>
      <c r="B415" s="4" t="s">
        <v>978</v>
      </c>
      <c r="C415" s="4" t="s">
        <v>845</v>
      </c>
      <c r="D415" s="4" t="s">
        <v>846</v>
      </c>
      <c r="E415" s="4" t="s">
        <v>841</v>
      </c>
      <c r="F415" s="4" t="s">
        <v>841</v>
      </c>
      <c r="G415" s="8" t="s">
        <v>847</v>
      </c>
      <c r="I415" s="4" t="s">
        <v>33</v>
      </c>
      <c r="J415" s="4" t="s">
        <v>848</v>
      </c>
      <c r="L415" s="4">
        <v>0</v>
      </c>
      <c r="O415" s="4" t="s">
        <v>1867</v>
      </c>
      <c r="P415" s="4" t="str">
        <f t="shared" si="6"/>
        <v>PALOPS</v>
      </c>
    </row>
    <row r="416" spans="1:16" x14ac:dyDescent="0.35">
      <c r="A416" s="7" t="s">
        <v>979</v>
      </c>
      <c r="B416" s="4" t="s">
        <v>980</v>
      </c>
      <c r="C416" s="4" t="s">
        <v>839</v>
      </c>
      <c r="D416" s="10" t="s">
        <v>840</v>
      </c>
      <c r="E416" s="4" t="s">
        <v>841</v>
      </c>
      <c r="F416" s="4" t="s">
        <v>841</v>
      </c>
      <c r="G416" s="8" t="s">
        <v>842</v>
      </c>
      <c r="I416" s="4" t="s">
        <v>33</v>
      </c>
      <c r="L416" s="4">
        <v>0</v>
      </c>
      <c r="O416" s="4" t="s">
        <v>1823</v>
      </c>
      <c r="P416" s="4" t="str">
        <f t="shared" si="6"/>
        <v>PALOPS</v>
      </c>
    </row>
    <row r="417" spans="1:16" x14ac:dyDescent="0.35">
      <c r="A417" s="11" t="s">
        <v>981</v>
      </c>
      <c r="B417" s="4" t="s">
        <v>982</v>
      </c>
      <c r="C417" s="4" t="s">
        <v>877</v>
      </c>
      <c r="D417" s="4" t="s">
        <v>846</v>
      </c>
      <c r="E417" s="4" t="s">
        <v>841</v>
      </c>
      <c r="F417" s="4" t="s">
        <v>841</v>
      </c>
      <c r="G417" s="8" t="s">
        <v>847</v>
      </c>
      <c r="I417" s="4" t="s">
        <v>33</v>
      </c>
      <c r="J417" s="4" t="s">
        <v>848</v>
      </c>
      <c r="K417" s="12"/>
      <c r="L417" s="4">
        <v>0</v>
      </c>
      <c r="O417" s="4" t="s">
        <v>1847</v>
      </c>
      <c r="P417" s="4" t="str">
        <f t="shared" si="6"/>
        <v>PALOPS</v>
      </c>
    </row>
    <row r="418" spans="1:16" x14ac:dyDescent="0.35">
      <c r="A418" s="11" t="s">
        <v>983</v>
      </c>
      <c r="B418" s="4" t="s">
        <v>984</v>
      </c>
      <c r="C418" s="4" t="s">
        <v>845</v>
      </c>
      <c r="D418" s="4" t="s">
        <v>846</v>
      </c>
      <c r="E418" s="4" t="s">
        <v>841</v>
      </c>
      <c r="F418" s="4" t="s">
        <v>841</v>
      </c>
      <c r="G418" s="8" t="s">
        <v>847</v>
      </c>
      <c r="I418" s="4" t="s">
        <v>33</v>
      </c>
      <c r="J418" s="4" t="s">
        <v>848</v>
      </c>
      <c r="K418" s="12"/>
      <c r="L418" s="4">
        <v>0</v>
      </c>
      <c r="O418" s="4" t="s">
        <v>1867</v>
      </c>
      <c r="P418" s="4" t="str">
        <f t="shared" si="6"/>
        <v>PALOPS</v>
      </c>
    </row>
    <row r="419" spans="1:16" x14ac:dyDescent="0.35">
      <c r="A419" s="7" t="s">
        <v>985</v>
      </c>
      <c r="B419" s="4" t="s">
        <v>986</v>
      </c>
      <c r="C419" s="4" t="s">
        <v>845</v>
      </c>
      <c r="D419" s="10" t="s">
        <v>846</v>
      </c>
      <c r="E419" s="4" t="s">
        <v>841</v>
      </c>
      <c r="F419" s="4" t="s">
        <v>841</v>
      </c>
      <c r="G419" s="8" t="s">
        <v>847</v>
      </c>
      <c r="I419" s="4" t="s">
        <v>33</v>
      </c>
      <c r="J419" s="4" t="s">
        <v>848</v>
      </c>
      <c r="L419" s="4">
        <v>0</v>
      </c>
      <c r="O419" s="4" t="s">
        <v>1867</v>
      </c>
      <c r="P419" s="4" t="str">
        <f t="shared" si="6"/>
        <v>PALOPS</v>
      </c>
    </row>
    <row r="420" spans="1:16" x14ac:dyDescent="0.35">
      <c r="A420" s="7" t="s">
        <v>987</v>
      </c>
      <c r="B420" s="4" t="s">
        <v>988</v>
      </c>
      <c r="C420" s="13" t="s">
        <v>845</v>
      </c>
      <c r="D420" s="4" t="s">
        <v>846</v>
      </c>
      <c r="E420" s="4" t="s">
        <v>841</v>
      </c>
      <c r="F420" s="4" t="s">
        <v>841</v>
      </c>
      <c r="G420" s="8" t="s">
        <v>847</v>
      </c>
      <c r="I420" s="4" t="s">
        <v>33</v>
      </c>
      <c r="J420" s="4" t="s">
        <v>848</v>
      </c>
      <c r="K420" s="12"/>
      <c r="L420" s="4">
        <v>0</v>
      </c>
      <c r="O420" s="4" t="s">
        <v>1867</v>
      </c>
      <c r="P420" s="4" t="str">
        <f t="shared" si="6"/>
        <v>PALOPS</v>
      </c>
    </row>
    <row r="421" spans="1:16" x14ac:dyDescent="0.35">
      <c r="A421" s="9" t="s">
        <v>989</v>
      </c>
      <c r="B421" t="s">
        <v>990</v>
      </c>
      <c r="C421" s="4" t="s">
        <v>845</v>
      </c>
      <c r="D421" s="10" t="s">
        <v>846</v>
      </c>
      <c r="E421" s="4" t="s">
        <v>841</v>
      </c>
      <c r="F421" s="4" t="s">
        <v>841</v>
      </c>
      <c r="G421" s="8" t="s">
        <v>847</v>
      </c>
      <c r="I421" s="4" t="s">
        <v>33</v>
      </c>
      <c r="J421" s="4" t="s">
        <v>848</v>
      </c>
      <c r="L421" s="4">
        <v>0</v>
      </c>
      <c r="O421" s="4" t="s">
        <v>1847</v>
      </c>
      <c r="P421" s="4" t="str">
        <f t="shared" si="6"/>
        <v>PALOPS</v>
      </c>
    </row>
    <row r="422" spans="1:16" x14ac:dyDescent="0.35">
      <c r="A422" s="11" t="s">
        <v>991</v>
      </c>
      <c r="B422" s="7" t="s">
        <v>992</v>
      </c>
      <c r="C422" s="4" t="s">
        <v>845</v>
      </c>
      <c r="D422" s="4" t="s">
        <v>846</v>
      </c>
      <c r="E422" s="4" t="s">
        <v>841</v>
      </c>
      <c r="F422" s="4" t="s">
        <v>841</v>
      </c>
      <c r="G422" s="8" t="s">
        <v>847</v>
      </c>
      <c r="I422" s="4" t="s">
        <v>33</v>
      </c>
      <c r="J422" s="4" t="s">
        <v>848</v>
      </c>
      <c r="L422" s="4">
        <v>0</v>
      </c>
      <c r="O422" s="4" t="s">
        <v>1847</v>
      </c>
      <c r="P422" s="4" t="str">
        <f t="shared" si="6"/>
        <v>PALOPS</v>
      </c>
    </row>
    <row r="423" spans="1:16" x14ac:dyDescent="0.35">
      <c r="A423" s="11" t="s">
        <v>993</v>
      </c>
      <c r="B423" s="4" t="s">
        <v>994</v>
      </c>
      <c r="C423" s="4" t="s">
        <v>845</v>
      </c>
      <c r="D423" s="10" t="s">
        <v>846</v>
      </c>
      <c r="E423" s="4" t="s">
        <v>841</v>
      </c>
      <c r="F423" s="4" t="s">
        <v>841</v>
      </c>
      <c r="G423" s="8" t="s">
        <v>847</v>
      </c>
      <c r="I423" s="4" t="s">
        <v>33</v>
      </c>
      <c r="J423" s="4" t="s">
        <v>848</v>
      </c>
      <c r="L423" s="4">
        <v>0</v>
      </c>
      <c r="O423" s="4" t="s">
        <v>1867</v>
      </c>
      <c r="P423" s="4" t="str">
        <f t="shared" si="6"/>
        <v>PALOPS</v>
      </c>
    </row>
    <row r="424" spans="1:16" x14ac:dyDescent="0.35">
      <c r="A424" s="9" t="s">
        <v>995</v>
      </c>
      <c r="B424" t="s">
        <v>996</v>
      </c>
      <c r="C424" s="4" t="s">
        <v>839</v>
      </c>
      <c r="D424" s="4" t="s">
        <v>997</v>
      </c>
      <c r="E424" s="4" t="s">
        <v>841</v>
      </c>
      <c r="F424" s="4" t="s">
        <v>841</v>
      </c>
      <c r="G424" s="8" t="s">
        <v>842</v>
      </c>
      <c r="I424" s="4" t="s">
        <v>33</v>
      </c>
      <c r="J424" s="4" t="s">
        <v>925</v>
      </c>
      <c r="L424" s="4">
        <v>0</v>
      </c>
      <c r="O424" s="4" t="s">
        <v>1823</v>
      </c>
      <c r="P424" s="4" t="str">
        <f t="shared" si="6"/>
        <v>PALOPS</v>
      </c>
    </row>
    <row r="425" spans="1:16" x14ac:dyDescent="0.35">
      <c r="A425" s="9" t="s">
        <v>998</v>
      </c>
      <c r="B425" t="s">
        <v>999</v>
      </c>
      <c r="C425" s="4" t="s">
        <v>877</v>
      </c>
      <c r="D425" s="10" t="s">
        <v>846</v>
      </c>
      <c r="E425" s="4" t="s">
        <v>841</v>
      </c>
      <c r="F425" s="4" t="s">
        <v>841</v>
      </c>
      <c r="G425" s="8" t="s">
        <v>847</v>
      </c>
      <c r="I425" s="4" t="s">
        <v>33</v>
      </c>
      <c r="J425" s="4" t="s">
        <v>848</v>
      </c>
      <c r="L425" s="4">
        <v>0</v>
      </c>
      <c r="O425" s="4" t="s">
        <v>1867</v>
      </c>
      <c r="P425" s="4" t="str">
        <f t="shared" si="6"/>
        <v>PALOPS</v>
      </c>
    </row>
    <row r="426" spans="1:16" x14ac:dyDescent="0.35">
      <c r="A426" s="9" t="s">
        <v>1000</v>
      </c>
      <c r="B426" t="s">
        <v>1001</v>
      </c>
      <c r="C426" s="4" t="s">
        <v>845</v>
      </c>
      <c r="D426" s="4" t="s">
        <v>846</v>
      </c>
      <c r="E426" s="4" t="s">
        <v>841</v>
      </c>
      <c r="F426" s="4" t="s">
        <v>841</v>
      </c>
      <c r="G426" s="8" t="s">
        <v>847</v>
      </c>
      <c r="I426" s="4" t="s">
        <v>33</v>
      </c>
      <c r="J426" s="4" t="s">
        <v>848</v>
      </c>
      <c r="O426" s="4" t="s">
        <v>1867</v>
      </c>
      <c r="P426" s="4" t="str">
        <f t="shared" si="6"/>
        <v>PALOPS</v>
      </c>
    </row>
    <row r="427" spans="1:16" x14ac:dyDescent="0.35">
      <c r="A427" s="9" t="s">
        <v>1002</v>
      </c>
      <c r="B427" t="s">
        <v>1003</v>
      </c>
      <c r="C427" s="4" t="s">
        <v>845</v>
      </c>
      <c r="D427" s="4" t="s">
        <v>846</v>
      </c>
      <c r="E427" s="4" t="s">
        <v>841</v>
      </c>
      <c r="F427" s="4" t="s">
        <v>841</v>
      </c>
      <c r="G427" s="8" t="s">
        <v>1004</v>
      </c>
      <c r="I427" s="4" t="s">
        <v>33</v>
      </c>
      <c r="J427" s="4" t="s">
        <v>848</v>
      </c>
      <c r="O427" s="4" t="s">
        <v>1847</v>
      </c>
      <c r="P427" s="4" t="str">
        <f t="shared" si="6"/>
        <v>PALOPS</v>
      </c>
    </row>
    <row r="428" spans="1:16" x14ac:dyDescent="0.35">
      <c r="A428" s="9" t="s">
        <v>1005</v>
      </c>
      <c r="B428" t="s">
        <v>1006</v>
      </c>
      <c r="C428" s="4" t="s">
        <v>880</v>
      </c>
      <c r="D428" s="4" t="s">
        <v>881</v>
      </c>
      <c r="E428" s="4" t="s">
        <v>841</v>
      </c>
      <c r="F428" s="4" t="s">
        <v>841</v>
      </c>
      <c r="G428" s="8" t="s">
        <v>842</v>
      </c>
      <c r="I428" s="4" t="s">
        <v>33</v>
      </c>
      <c r="J428" s="4" t="s">
        <v>882</v>
      </c>
      <c r="O428" s="4" t="s">
        <v>1872</v>
      </c>
      <c r="P428" s="4" t="str">
        <f t="shared" si="6"/>
        <v>PALOPS</v>
      </c>
    </row>
    <row r="429" spans="1:16" x14ac:dyDescent="0.35">
      <c r="A429" s="11" t="s">
        <v>1007</v>
      </c>
      <c r="B429" s="4" t="s">
        <v>1008</v>
      </c>
      <c r="C429" s="4" t="s">
        <v>1009</v>
      </c>
      <c r="D429" s="10" t="s">
        <v>1010</v>
      </c>
      <c r="E429" s="4" t="s">
        <v>490</v>
      </c>
      <c r="F429" s="4" t="s">
        <v>490</v>
      </c>
      <c r="G429" s="8" t="s">
        <v>494</v>
      </c>
      <c r="I429" s="4" t="s">
        <v>22</v>
      </c>
      <c r="J429" s="4" t="s">
        <v>1011</v>
      </c>
      <c r="L429" s="4">
        <v>0</v>
      </c>
      <c r="M429" s="4">
        <v>0</v>
      </c>
      <c r="O429" s="4" t="s">
        <v>1817</v>
      </c>
      <c r="P429" s="4" t="str">
        <f t="shared" si="6"/>
        <v>ÁFRICA</v>
      </c>
    </row>
    <row r="430" spans="1:16" x14ac:dyDescent="0.35">
      <c r="A430" s="11" t="s">
        <v>1012</v>
      </c>
      <c r="B430" s="4" t="s">
        <v>1013</v>
      </c>
      <c r="C430" s="4" t="s">
        <v>1014</v>
      </c>
      <c r="D430" s="10" t="s">
        <v>1015</v>
      </c>
      <c r="E430" s="4" t="s">
        <v>490</v>
      </c>
      <c r="F430" s="4" t="s">
        <v>490</v>
      </c>
      <c r="G430" s="8" t="s">
        <v>494</v>
      </c>
      <c r="I430" s="4" t="s">
        <v>33</v>
      </c>
      <c r="J430" s="4" t="s">
        <v>1016</v>
      </c>
      <c r="K430" s="12">
        <v>264032803</v>
      </c>
      <c r="L430" s="4">
        <v>5000</v>
      </c>
      <c r="M430" s="4">
        <v>5000</v>
      </c>
      <c r="O430" s="4" t="s">
        <v>1873</v>
      </c>
      <c r="P430" s="4" t="str">
        <f t="shared" si="6"/>
        <v>ÁFRICA</v>
      </c>
    </row>
    <row r="431" spans="1:16" x14ac:dyDescent="0.35">
      <c r="A431" s="11" t="s">
        <v>1017</v>
      </c>
      <c r="B431" s="4" t="s">
        <v>1018</v>
      </c>
      <c r="C431" s="4" t="s">
        <v>1019</v>
      </c>
      <c r="D431" s="10" t="s">
        <v>1015</v>
      </c>
      <c r="E431" s="4" t="s">
        <v>490</v>
      </c>
      <c r="F431" s="4" t="s">
        <v>490</v>
      </c>
      <c r="G431" s="8" t="s">
        <v>494</v>
      </c>
      <c r="I431" s="4" t="s">
        <v>33</v>
      </c>
      <c r="J431" s="4" t="s">
        <v>1020</v>
      </c>
      <c r="K431" s="12">
        <v>264033039</v>
      </c>
      <c r="L431" s="4">
        <v>5000</v>
      </c>
      <c r="M431" s="4">
        <v>5000</v>
      </c>
      <c r="O431" s="4" t="s">
        <v>1873</v>
      </c>
      <c r="P431" s="4" t="str">
        <f t="shared" si="6"/>
        <v>ÁFRICA</v>
      </c>
    </row>
    <row r="432" spans="1:16" x14ac:dyDescent="0.35">
      <c r="A432" s="9" t="s">
        <v>1021</v>
      </c>
      <c r="B432" t="s">
        <v>1022</v>
      </c>
      <c r="C432" s="4" t="s">
        <v>1023</v>
      </c>
      <c r="D432" s="10" t="s">
        <v>1024</v>
      </c>
      <c r="E432" s="4" t="s">
        <v>490</v>
      </c>
      <c r="F432" s="4" t="s">
        <v>490</v>
      </c>
      <c r="G432" s="8" t="s">
        <v>494</v>
      </c>
      <c r="I432" s="4" t="s">
        <v>33</v>
      </c>
      <c r="J432" s="4" t="s">
        <v>1025</v>
      </c>
      <c r="K432" s="12">
        <v>208032335</v>
      </c>
      <c r="L432" s="4">
        <v>12000</v>
      </c>
      <c r="M432" s="4">
        <v>12000</v>
      </c>
      <c r="O432" s="4" t="s">
        <v>1874</v>
      </c>
      <c r="P432" s="4" t="str">
        <f t="shared" si="6"/>
        <v>ÁFRICA</v>
      </c>
    </row>
    <row r="433" spans="1:16" x14ac:dyDescent="0.35">
      <c r="A433" s="11" t="s">
        <v>1026</v>
      </c>
      <c r="B433" s="4" t="s">
        <v>1027</v>
      </c>
      <c r="C433" s="4" t="s">
        <v>705</v>
      </c>
      <c r="D433" s="10" t="s">
        <v>1028</v>
      </c>
      <c r="E433" s="4" t="s">
        <v>490</v>
      </c>
      <c r="F433" s="4" t="s">
        <v>490</v>
      </c>
      <c r="G433" s="8" t="s">
        <v>494</v>
      </c>
      <c r="I433" s="4" t="s">
        <v>22</v>
      </c>
      <c r="J433" s="4" t="s">
        <v>706</v>
      </c>
      <c r="K433" s="4">
        <v>220032094</v>
      </c>
      <c r="L433" s="4">
        <v>20000</v>
      </c>
      <c r="M433" s="4">
        <v>20000</v>
      </c>
      <c r="N433" s="4">
        <v>220032094</v>
      </c>
      <c r="O433" s="4" t="s">
        <v>1875</v>
      </c>
      <c r="P433" s="4" t="str">
        <f t="shared" si="6"/>
        <v>ÁFRICA</v>
      </c>
    </row>
    <row r="434" spans="1:16" x14ac:dyDescent="0.35">
      <c r="A434" s="11" t="s">
        <v>1029</v>
      </c>
      <c r="B434" t="s">
        <v>1030</v>
      </c>
      <c r="C434" s="4" t="s">
        <v>1031</v>
      </c>
      <c r="D434" s="10" t="s">
        <v>1032</v>
      </c>
      <c r="E434" s="4" t="s">
        <v>490</v>
      </c>
      <c r="F434" s="4" t="s">
        <v>490</v>
      </c>
      <c r="G434" s="8" t="s">
        <v>494</v>
      </c>
      <c r="I434" s="4" t="s">
        <v>22</v>
      </c>
      <c r="J434" s="4" t="s">
        <v>1033</v>
      </c>
      <c r="K434" s="4">
        <v>124090313</v>
      </c>
      <c r="L434" s="4">
        <v>20000</v>
      </c>
      <c r="M434" s="4">
        <v>20000</v>
      </c>
      <c r="O434" s="4" t="s">
        <v>1843</v>
      </c>
      <c r="P434" s="4" t="str">
        <f t="shared" si="6"/>
        <v>ÁFRICA</v>
      </c>
    </row>
    <row r="435" spans="1:16" x14ac:dyDescent="0.35">
      <c r="A435" s="9" t="s">
        <v>1034</v>
      </c>
      <c r="B435" t="s">
        <v>1035</v>
      </c>
      <c r="C435" s="4" t="s">
        <v>1036</v>
      </c>
      <c r="D435" s="4" t="s">
        <v>1037</v>
      </c>
      <c r="E435" s="4" t="s">
        <v>490</v>
      </c>
      <c r="F435" s="4" t="s">
        <v>490</v>
      </c>
      <c r="G435" s="8" t="s">
        <v>171</v>
      </c>
      <c r="I435" s="4" t="s">
        <v>22</v>
      </c>
      <c r="J435" s="4" t="s">
        <v>1038</v>
      </c>
      <c r="K435" s="12">
        <v>124011203</v>
      </c>
      <c r="L435" s="4">
        <v>20000</v>
      </c>
      <c r="M435" s="4">
        <v>20000</v>
      </c>
      <c r="O435" s="4" t="s">
        <v>1843</v>
      </c>
      <c r="P435" s="4" t="str">
        <f t="shared" si="6"/>
        <v>ÁFRICA</v>
      </c>
    </row>
    <row r="436" spans="1:16" x14ac:dyDescent="0.35">
      <c r="A436" s="11" t="s">
        <v>1039</v>
      </c>
      <c r="B436" s="4" t="s">
        <v>1040</v>
      </c>
      <c r="C436" s="4" t="s">
        <v>1041</v>
      </c>
      <c r="D436" s="10" t="s">
        <v>1042</v>
      </c>
      <c r="E436" s="4" t="s">
        <v>490</v>
      </c>
      <c r="F436" s="4" t="s">
        <v>490</v>
      </c>
      <c r="G436" s="8" t="s">
        <v>494</v>
      </c>
      <c r="I436" s="4" t="s">
        <v>22</v>
      </c>
      <c r="J436" s="4" t="s">
        <v>720</v>
      </c>
      <c r="L436" s="4">
        <v>0</v>
      </c>
      <c r="N436" s="4">
        <v>206032086</v>
      </c>
      <c r="O436" s="4" t="s">
        <v>1876</v>
      </c>
      <c r="P436" s="4" t="str">
        <f t="shared" si="6"/>
        <v>ÁFRICA</v>
      </c>
    </row>
    <row r="437" spans="1:16" x14ac:dyDescent="0.35">
      <c r="A437" s="9" t="s">
        <v>1043</v>
      </c>
      <c r="B437" s="14" t="s">
        <v>1027</v>
      </c>
      <c r="C437" s="4" t="s">
        <v>705</v>
      </c>
      <c r="D437" s="4" t="s">
        <v>1028</v>
      </c>
      <c r="E437" s="4" t="s">
        <v>490</v>
      </c>
      <c r="F437" s="4" t="s">
        <v>490</v>
      </c>
      <c r="G437" s="8" t="s">
        <v>494</v>
      </c>
      <c r="I437" s="4" t="s">
        <v>33</v>
      </c>
      <c r="J437" s="4" t="s">
        <v>706</v>
      </c>
      <c r="L437" s="4">
        <v>0</v>
      </c>
      <c r="N437" s="4">
        <v>220032094</v>
      </c>
      <c r="O437" s="4" t="s">
        <v>1870</v>
      </c>
      <c r="P437" s="4" t="str">
        <f t="shared" si="6"/>
        <v>ÁFRICA</v>
      </c>
    </row>
    <row r="438" spans="1:16" x14ac:dyDescent="0.35">
      <c r="A438" s="11" t="s">
        <v>1044</v>
      </c>
      <c r="B438" s="4" t="s">
        <v>1045</v>
      </c>
      <c r="C438" s="4" t="s">
        <v>719</v>
      </c>
      <c r="D438" s="4" t="s">
        <v>1010</v>
      </c>
      <c r="E438" s="4" t="s">
        <v>490</v>
      </c>
      <c r="F438" s="4" t="s">
        <v>490</v>
      </c>
      <c r="G438" s="8" t="s">
        <v>494</v>
      </c>
      <c r="I438" s="4" t="s">
        <v>86</v>
      </c>
      <c r="J438" s="4" t="s">
        <v>720</v>
      </c>
      <c r="L438" s="4">
        <v>0</v>
      </c>
      <c r="N438" s="4">
        <v>231032197</v>
      </c>
      <c r="O438" s="4" t="s">
        <v>1817</v>
      </c>
      <c r="P438" s="4" t="str">
        <f t="shared" si="6"/>
        <v>ÁFRICA</v>
      </c>
    </row>
    <row r="439" spans="1:16" x14ac:dyDescent="0.35">
      <c r="A439" s="9" t="s">
        <v>1046</v>
      </c>
      <c r="B439" t="s">
        <v>1047</v>
      </c>
      <c r="C439" s="4" t="s">
        <v>1048</v>
      </c>
      <c r="D439" s="4" t="s">
        <v>1049</v>
      </c>
      <c r="E439" s="4" t="s">
        <v>490</v>
      </c>
      <c r="F439" s="4" t="s">
        <v>490</v>
      </c>
      <c r="G439" s="8" t="s">
        <v>494</v>
      </c>
      <c r="I439" s="4" t="s">
        <v>22</v>
      </c>
      <c r="J439" s="4" t="s">
        <v>1050</v>
      </c>
      <c r="L439" s="4">
        <v>0</v>
      </c>
      <c r="N439" s="4">
        <v>235032206</v>
      </c>
      <c r="O439" s="4" t="s">
        <v>1877</v>
      </c>
      <c r="P439" s="4" t="str">
        <f t="shared" si="6"/>
        <v>ÁFRICA</v>
      </c>
    </row>
    <row r="440" spans="1:16" x14ac:dyDescent="0.35">
      <c r="A440" s="11" t="s">
        <v>1051</v>
      </c>
      <c r="B440" s="4" t="s">
        <v>1052</v>
      </c>
      <c r="C440" s="4" t="s">
        <v>1053</v>
      </c>
      <c r="D440" s="10" t="s">
        <v>1054</v>
      </c>
      <c r="E440" s="4" t="s">
        <v>490</v>
      </c>
      <c r="F440" s="4" t="s">
        <v>490</v>
      </c>
      <c r="G440" s="8" t="s">
        <v>494</v>
      </c>
      <c r="I440" s="4" t="s">
        <v>86</v>
      </c>
      <c r="J440" s="4" t="s">
        <v>1055</v>
      </c>
      <c r="L440" s="4">
        <v>0</v>
      </c>
      <c r="N440" s="4">
        <v>268032147</v>
      </c>
      <c r="O440" s="4" t="s">
        <v>1848</v>
      </c>
      <c r="P440" s="4" t="str">
        <f t="shared" si="6"/>
        <v>ÁFRICA</v>
      </c>
    </row>
    <row r="441" spans="1:16" x14ac:dyDescent="0.35">
      <c r="A441" s="11" t="s">
        <v>1056</v>
      </c>
      <c r="B441" s="4" t="s">
        <v>1057</v>
      </c>
      <c r="C441" s="4" t="s">
        <v>705</v>
      </c>
      <c r="D441" s="10" t="s">
        <v>1028</v>
      </c>
      <c r="E441" s="4" t="s">
        <v>490</v>
      </c>
      <c r="F441" s="4" t="s">
        <v>490</v>
      </c>
      <c r="G441" s="8" t="s">
        <v>494</v>
      </c>
      <c r="I441" s="4" t="s">
        <v>22</v>
      </c>
      <c r="J441" s="4" t="s">
        <v>706</v>
      </c>
      <c r="K441" s="12"/>
      <c r="L441" s="4">
        <v>0</v>
      </c>
      <c r="O441" s="4" t="s">
        <v>1819</v>
      </c>
      <c r="P441" s="4" t="str">
        <f t="shared" si="6"/>
        <v>ÁFRICA</v>
      </c>
    </row>
    <row r="442" spans="1:16" x14ac:dyDescent="0.35">
      <c r="A442" s="7" t="s">
        <v>1058</v>
      </c>
      <c r="B442" s="4" t="s">
        <v>1059</v>
      </c>
      <c r="C442" s="4" t="s">
        <v>1060</v>
      </c>
      <c r="D442" s="4" t="s">
        <v>1061</v>
      </c>
      <c r="E442" s="4" t="s">
        <v>490</v>
      </c>
      <c r="F442" s="4" t="s">
        <v>490</v>
      </c>
      <c r="G442" s="8" t="s">
        <v>494</v>
      </c>
      <c r="I442" s="4" t="s">
        <v>22</v>
      </c>
      <c r="J442" s="4" t="s">
        <v>1062</v>
      </c>
      <c r="L442" s="4">
        <v>0</v>
      </c>
      <c r="O442" s="4" t="s">
        <v>1878</v>
      </c>
      <c r="P442" s="4" t="str">
        <f t="shared" si="6"/>
        <v>ÁFRICA</v>
      </c>
    </row>
    <row r="443" spans="1:16" x14ac:dyDescent="0.35">
      <c r="A443" s="9" t="s">
        <v>1063</v>
      </c>
      <c r="B443" s="14" t="s">
        <v>1064</v>
      </c>
      <c r="C443" s="4" t="s">
        <v>1065</v>
      </c>
      <c r="D443" s="10" t="s">
        <v>1049</v>
      </c>
      <c r="E443" s="4" t="s">
        <v>490</v>
      </c>
      <c r="F443" s="4" t="s">
        <v>490</v>
      </c>
      <c r="G443" s="8" t="e">
        <v>#N/A</v>
      </c>
      <c r="I443" s="4" t="s">
        <v>86</v>
      </c>
      <c r="J443" s="4" t="s">
        <v>1050</v>
      </c>
      <c r="L443" s="4">
        <v>0</v>
      </c>
      <c r="O443" s="4" t="s">
        <v>1836</v>
      </c>
      <c r="P443" s="4" t="str">
        <f t="shared" si="6"/>
        <v>ÁFRICA</v>
      </c>
    </row>
    <row r="444" spans="1:16" x14ac:dyDescent="0.35">
      <c r="A444" s="11" t="s">
        <v>1066</v>
      </c>
      <c r="B444" s="4" t="s">
        <v>1067</v>
      </c>
      <c r="C444" s="4" t="s">
        <v>1068</v>
      </c>
      <c r="D444" s="10" t="s">
        <v>1054</v>
      </c>
      <c r="E444" s="4" t="s">
        <v>490</v>
      </c>
      <c r="F444" s="4" t="s">
        <v>490</v>
      </c>
      <c r="G444" s="8" t="s">
        <v>494</v>
      </c>
      <c r="I444" s="4" t="s">
        <v>22</v>
      </c>
      <c r="J444" s="4" t="s">
        <v>1055</v>
      </c>
      <c r="L444" s="4">
        <v>0</v>
      </c>
      <c r="O444" s="4" t="s">
        <v>1848</v>
      </c>
      <c r="P444" s="4" t="str">
        <f t="shared" si="6"/>
        <v>ÁFRICA</v>
      </c>
    </row>
    <row r="445" spans="1:16" x14ac:dyDescent="0.35">
      <c r="A445" s="11" t="s">
        <v>1069</v>
      </c>
      <c r="B445" s="4" t="s">
        <v>1070</v>
      </c>
      <c r="C445" s="4" t="s">
        <v>1071</v>
      </c>
      <c r="D445" s="10" t="s">
        <v>1072</v>
      </c>
      <c r="E445" s="4" t="s">
        <v>490</v>
      </c>
      <c r="F445" s="4" t="s">
        <v>490</v>
      </c>
      <c r="G445" s="8" t="s">
        <v>494</v>
      </c>
      <c r="I445" s="4" t="s">
        <v>33</v>
      </c>
      <c r="J445" s="4" t="s">
        <v>1073</v>
      </c>
      <c r="L445" s="4">
        <v>0</v>
      </c>
      <c r="O445" s="4" t="s">
        <v>1879</v>
      </c>
      <c r="P445" s="4" t="str">
        <f t="shared" si="6"/>
        <v>ÁFRICA</v>
      </c>
    </row>
    <row r="446" spans="1:16" x14ac:dyDescent="0.35">
      <c r="A446" s="11" t="s">
        <v>1074</v>
      </c>
      <c r="B446" t="s">
        <v>1075</v>
      </c>
      <c r="C446" s="4" t="s">
        <v>1041</v>
      </c>
      <c r="D446" s="4" t="s">
        <v>1042</v>
      </c>
      <c r="E446" s="4" t="s">
        <v>490</v>
      </c>
      <c r="F446" s="4" t="s">
        <v>490</v>
      </c>
      <c r="G446" s="8" t="s">
        <v>494</v>
      </c>
      <c r="I446" s="4" t="s">
        <v>33</v>
      </c>
      <c r="J446" s="4" t="s">
        <v>720</v>
      </c>
      <c r="L446" s="4">
        <v>0</v>
      </c>
      <c r="O446" s="4" t="s">
        <v>1876</v>
      </c>
      <c r="P446" s="4" t="str">
        <f t="shared" si="6"/>
        <v>ÁFRICA</v>
      </c>
    </row>
    <row r="447" spans="1:16" x14ac:dyDescent="0.35">
      <c r="A447" s="11" t="s">
        <v>1076</v>
      </c>
      <c r="B447" s="4" t="s">
        <v>1077</v>
      </c>
      <c r="C447" s="4" t="s">
        <v>1078</v>
      </c>
      <c r="D447" s="10" t="s">
        <v>1072</v>
      </c>
      <c r="E447" s="4" t="s">
        <v>490</v>
      </c>
      <c r="F447" s="4" t="s">
        <v>490</v>
      </c>
      <c r="G447" s="8" t="s">
        <v>494</v>
      </c>
      <c r="I447" s="4" t="s">
        <v>33</v>
      </c>
      <c r="J447" s="4" t="s">
        <v>1079</v>
      </c>
      <c r="L447" s="4">
        <v>0</v>
      </c>
      <c r="O447" s="4" t="s">
        <v>1879</v>
      </c>
      <c r="P447" s="4" t="str">
        <f t="shared" si="6"/>
        <v>ÁFRICA</v>
      </c>
    </row>
    <row r="448" spans="1:16" x14ac:dyDescent="0.35">
      <c r="A448" s="7" t="s">
        <v>1080</v>
      </c>
      <c r="B448" s="4" t="s">
        <v>1081</v>
      </c>
      <c r="C448" s="9" t="s">
        <v>1082</v>
      </c>
      <c r="D448" s="4" t="s">
        <v>1010</v>
      </c>
      <c r="E448" s="4" t="s">
        <v>490</v>
      </c>
      <c r="F448" s="4" t="s">
        <v>490</v>
      </c>
      <c r="G448" s="8" t="s">
        <v>494</v>
      </c>
      <c r="I448" s="4" t="s">
        <v>22</v>
      </c>
      <c r="J448" s="4" t="s">
        <v>1011</v>
      </c>
      <c r="L448" s="4">
        <v>0</v>
      </c>
      <c r="O448" s="4" t="s">
        <v>1817</v>
      </c>
      <c r="P448" s="4" t="str">
        <f t="shared" si="6"/>
        <v>ÁFRICA</v>
      </c>
    </row>
    <row r="449" spans="1:16" x14ac:dyDescent="0.35">
      <c r="A449" s="9" t="s">
        <v>1083</v>
      </c>
      <c r="B449" t="s">
        <v>1084</v>
      </c>
      <c r="C449" s="4" t="s">
        <v>1082</v>
      </c>
      <c r="D449" s="4" t="s">
        <v>1010</v>
      </c>
      <c r="E449" s="4" t="s">
        <v>490</v>
      </c>
      <c r="F449" s="4" t="s">
        <v>490</v>
      </c>
      <c r="G449" s="8" t="s">
        <v>494</v>
      </c>
      <c r="I449" s="4" t="s">
        <v>33</v>
      </c>
      <c r="J449" s="4" t="s">
        <v>1011</v>
      </c>
      <c r="L449" s="4">
        <v>0</v>
      </c>
      <c r="O449" s="4" t="s">
        <v>1817</v>
      </c>
      <c r="P449" s="4" t="str">
        <f t="shared" si="6"/>
        <v>ÁFRICA</v>
      </c>
    </row>
    <row r="450" spans="1:16" x14ac:dyDescent="0.35">
      <c r="A450" s="7" t="s">
        <v>1085</v>
      </c>
      <c r="B450" s="4" t="s">
        <v>1086</v>
      </c>
      <c r="C450" s="4" t="s">
        <v>1087</v>
      </c>
      <c r="D450" s="4" t="s">
        <v>1088</v>
      </c>
      <c r="E450" s="4" t="s">
        <v>490</v>
      </c>
      <c r="F450" s="4" t="s">
        <v>490</v>
      </c>
      <c r="G450" s="8" t="s">
        <v>494</v>
      </c>
      <c r="I450" s="4" t="s">
        <v>33</v>
      </c>
      <c r="J450" s="4" t="s">
        <v>1089</v>
      </c>
      <c r="L450" s="4">
        <v>0</v>
      </c>
      <c r="O450" s="4" t="s">
        <v>1880</v>
      </c>
      <c r="P450" s="4" t="str">
        <f t="shared" si="6"/>
        <v>ÁFRICA</v>
      </c>
    </row>
    <row r="451" spans="1:16" x14ac:dyDescent="0.35">
      <c r="A451" s="11" t="s">
        <v>1090</v>
      </c>
      <c r="B451" s="4" t="s">
        <v>1091</v>
      </c>
      <c r="C451" s="4" t="s">
        <v>705</v>
      </c>
      <c r="D451" s="10" t="s">
        <v>1028</v>
      </c>
      <c r="E451" s="4" t="s">
        <v>490</v>
      </c>
      <c r="F451" s="4" t="s">
        <v>490</v>
      </c>
      <c r="G451" s="8" t="s">
        <v>494</v>
      </c>
      <c r="I451" s="4" t="s">
        <v>22</v>
      </c>
      <c r="J451" s="4" t="s">
        <v>706</v>
      </c>
      <c r="L451" s="4">
        <v>0</v>
      </c>
      <c r="O451" s="4" t="s">
        <v>1870</v>
      </c>
      <c r="P451" s="4" t="str">
        <f t="shared" ref="P451:P514" si="7">+F451</f>
        <v>ÁFRICA</v>
      </c>
    </row>
    <row r="452" spans="1:16" x14ac:dyDescent="0.35">
      <c r="A452" s="11" t="s">
        <v>1092</v>
      </c>
      <c r="B452" s="4" t="s">
        <v>1093</v>
      </c>
      <c r="C452" s="4" t="s">
        <v>1094</v>
      </c>
      <c r="D452" s="10" t="s">
        <v>1015</v>
      </c>
      <c r="E452" s="4" t="s">
        <v>490</v>
      </c>
      <c r="F452" s="4" t="s">
        <v>490</v>
      </c>
      <c r="G452" s="8" t="s">
        <v>494</v>
      </c>
      <c r="I452" s="4" t="s">
        <v>22</v>
      </c>
      <c r="K452" s="12"/>
      <c r="L452" s="4">
        <v>0</v>
      </c>
      <c r="O452" s="4" t="s">
        <v>1873</v>
      </c>
      <c r="P452" s="4" t="str">
        <f t="shared" si="7"/>
        <v>ÁFRICA</v>
      </c>
    </row>
    <row r="453" spans="1:16" x14ac:dyDescent="0.35">
      <c r="A453" s="7" t="s">
        <v>1095</v>
      </c>
      <c r="B453" s="4" t="s">
        <v>1096</v>
      </c>
      <c r="C453" s="4" t="s">
        <v>719</v>
      </c>
      <c r="D453" s="10" t="s">
        <v>1042</v>
      </c>
      <c r="E453" s="4" t="s">
        <v>490</v>
      </c>
      <c r="F453" s="4" t="s">
        <v>490</v>
      </c>
      <c r="G453" s="8" t="s">
        <v>494</v>
      </c>
      <c r="I453" s="4" t="s">
        <v>33</v>
      </c>
      <c r="J453" s="4" t="s">
        <v>720</v>
      </c>
      <c r="L453" s="4">
        <v>0</v>
      </c>
      <c r="O453" s="4" t="s">
        <v>1876</v>
      </c>
      <c r="P453" s="4" t="str">
        <f t="shared" si="7"/>
        <v>ÁFRICA</v>
      </c>
    </row>
    <row r="454" spans="1:16" x14ac:dyDescent="0.35">
      <c r="A454" s="11" t="s">
        <v>1097</v>
      </c>
      <c r="B454" s="7" t="s">
        <v>1098</v>
      </c>
      <c r="C454" s="4" t="s">
        <v>705</v>
      </c>
      <c r="D454" s="4" t="s">
        <v>1028</v>
      </c>
      <c r="E454" s="4" t="s">
        <v>490</v>
      </c>
      <c r="F454" s="4" t="s">
        <v>490</v>
      </c>
      <c r="G454" s="8" t="s">
        <v>847</v>
      </c>
      <c r="I454" s="4" t="s">
        <v>33</v>
      </c>
      <c r="L454" s="4">
        <v>0</v>
      </c>
      <c r="O454" s="4" t="s">
        <v>1870</v>
      </c>
      <c r="P454" s="4" t="str">
        <f t="shared" si="7"/>
        <v>ÁFRICA</v>
      </c>
    </row>
    <row r="455" spans="1:16" x14ac:dyDescent="0.35">
      <c r="A455" s="11" t="s">
        <v>1099</v>
      </c>
      <c r="B455" s="4" t="s">
        <v>1100</v>
      </c>
      <c r="C455" s="4" t="s">
        <v>1009</v>
      </c>
      <c r="D455" s="10" t="s">
        <v>1010</v>
      </c>
      <c r="E455" s="4" t="s">
        <v>490</v>
      </c>
      <c r="F455" s="4" t="s">
        <v>490</v>
      </c>
      <c r="G455" s="8" t="s">
        <v>494</v>
      </c>
      <c r="I455" s="4" t="s">
        <v>33</v>
      </c>
      <c r="J455" s="4" t="s">
        <v>1011</v>
      </c>
      <c r="L455" s="4">
        <v>0</v>
      </c>
      <c r="O455" s="4" t="s">
        <v>1817</v>
      </c>
      <c r="P455" s="4" t="str">
        <f t="shared" si="7"/>
        <v>ÁFRICA</v>
      </c>
    </row>
    <row r="456" spans="1:16" x14ac:dyDescent="0.35">
      <c r="A456" s="9" t="s">
        <v>1101</v>
      </c>
      <c r="B456" t="s">
        <v>1102</v>
      </c>
      <c r="C456" s="4" t="s">
        <v>1103</v>
      </c>
      <c r="D456" s="10" t="s">
        <v>1037</v>
      </c>
      <c r="E456" s="4" t="s">
        <v>490</v>
      </c>
      <c r="F456" s="4" t="s">
        <v>490</v>
      </c>
      <c r="G456" s="8" t="s">
        <v>494</v>
      </c>
      <c r="I456" s="4" t="s">
        <v>86</v>
      </c>
      <c r="J456" s="4" t="s">
        <v>1038</v>
      </c>
      <c r="K456" s="12"/>
      <c r="L456" s="4">
        <v>0</v>
      </c>
      <c r="O456" s="4" t="s">
        <v>1815</v>
      </c>
      <c r="P456" s="4" t="str">
        <f t="shared" si="7"/>
        <v>ÁFRICA</v>
      </c>
    </row>
    <row r="457" spans="1:16" x14ac:dyDescent="0.35">
      <c r="A457" s="11" t="s">
        <v>1104</v>
      </c>
      <c r="B457" s="4" t="s">
        <v>1105</v>
      </c>
      <c r="C457" s="4" t="s">
        <v>1068</v>
      </c>
      <c r="D457" s="4" t="s">
        <v>1054</v>
      </c>
      <c r="E457" s="4" t="s">
        <v>490</v>
      </c>
      <c r="F457" s="4" t="s">
        <v>490</v>
      </c>
      <c r="G457" s="8" t="s">
        <v>494</v>
      </c>
      <c r="I457" s="4" t="s">
        <v>22</v>
      </c>
      <c r="J457" s="4" t="s">
        <v>1055</v>
      </c>
      <c r="L457" s="4">
        <v>0</v>
      </c>
      <c r="O457" s="4" t="s">
        <v>1848</v>
      </c>
      <c r="P457" s="4" t="str">
        <f t="shared" si="7"/>
        <v>ÁFRICA</v>
      </c>
    </row>
    <row r="458" spans="1:16" x14ac:dyDescent="0.35">
      <c r="A458" s="11" t="s">
        <v>1106</v>
      </c>
      <c r="B458" s="4" t="s">
        <v>1107</v>
      </c>
      <c r="C458" s="4" t="s">
        <v>1094</v>
      </c>
      <c r="D458" s="10" t="s">
        <v>1015</v>
      </c>
      <c r="E458" s="4" t="s">
        <v>490</v>
      </c>
      <c r="F458" s="4" t="s">
        <v>490</v>
      </c>
      <c r="G458" s="8" t="s">
        <v>494</v>
      </c>
      <c r="I458" s="4" t="s">
        <v>86</v>
      </c>
      <c r="J458" s="4" t="s">
        <v>1016</v>
      </c>
      <c r="L458" s="4">
        <v>0</v>
      </c>
      <c r="O458" s="4" t="s">
        <v>1873</v>
      </c>
      <c r="P458" s="4" t="str">
        <f t="shared" si="7"/>
        <v>ÁFRICA</v>
      </c>
    </row>
    <row r="459" spans="1:16" x14ac:dyDescent="0.35">
      <c r="A459" s="11" t="s">
        <v>1108</v>
      </c>
      <c r="B459" s="4" t="s">
        <v>1109</v>
      </c>
      <c r="C459" s="4" t="s">
        <v>705</v>
      </c>
      <c r="D459" s="10" t="s">
        <v>1028</v>
      </c>
      <c r="E459" s="4" t="s">
        <v>490</v>
      </c>
      <c r="F459" s="4" t="s">
        <v>490</v>
      </c>
      <c r="G459" s="8" t="s">
        <v>494</v>
      </c>
      <c r="I459" s="4" t="s">
        <v>22</v>
      </c>
      <c r="J459" s="4" t="s">
        <v>706</v>
      </c>
      <c r="L459" s="4">
        <v>0</v>
      </c>
      <c r="O459" s="4" t="s">
        <v>1875</v>
      </c>
      <c r="P459" s="4" t="str">
        <f t="shared" si="7"/>
        <v>ÁFRICA</v>
      </c>
    </row>
    <row r="460" spans="1:16" x14ac:dyDescent="0.35">
      <c r="A460" s="11" t="s">
        <v>1110</v>
      </c>
      <c r="B460" s="4" t="s">
        <v>1111</v>
      </c>
      <c r="C460" s="4" t="s">
        <v>1112</v>
      </c>
      <c r="D460" s="10" t="s">
        <v>1061</v>
      </c>
      <c r="E460" s="4" t="s">
        <v>490</v>
      </c>
      <c r="F460" s="4" t="s">
        <v>490</v>
      </c>
      <c r="G460" s="8" t="s">
        <v>494</v>
      </c>
      <c r="I460" s="4" t="s">
        <v>22</v>
      </c>
      <c r="J460" s="4" t="s">
        <v>1062</v>
      </c>
      <c r="L460" s="4">
        <v>0</v>
      </c>
      <c r="O460" s="4" t="s">
        <v>1817</v>
      </c>
      <c r="P460" s="4" t="str">
        <f t="shared" si="7"/>
        <v>ÁFRICA</v>
      </c>
    </row>
    <row r="461" spans="1:16" x14ac:dyDescent="0.35">
      <c r="A461" s="11" t="s">
        <v>1113</v>
      </c>
      <c r="B461" s="4" t="s">
        <v>1114</v>
      </c>
      <c r="C461" s="4" t="s">
        <v>705</v>
      </c>
      <c r="D461" s="10" t="s">
        <v>1028</v>
      </c>
      <c r="E461" s="4" t="s">
        <v>490</v>
      </c>
      <c r="F461" s="4" t="s">
        <v>490</v>
      </c>
      <c r="G461" s="8" t="s">
        <v>847</v>
      </c>
      <c r="I461" s="4" t="s">
        <v>33</v>
      </c>
      <c r="L461" s="4">
        <v>0</v>
      </c>
      <c r="O461" s="4" t="s">
        <v>1870</v>
      </c>
      <c r="P461" s="4" t="str">
        <f t="shared" si="7"/>
        <v>ÁFRICA</v>
      </c>
    </row>
    <row r="462" spans="1:16" x14ac:dyDescent="0.35">
      <c r="A462" s="11" t="s">
        <v>1115</v>
      </c>
      <c r="B462" t="s">
        <v>1116</v>
      </c>
      <c r="C462" s="4" t="s">
        <v>1117</v>
      </c>
      <c r="D462" s="4" t="s">
        <v>1024</v>
      </c>
      <c r="E462" s="4" t="s">
        <v>490</v>
      </c>
      <c r="F462" s="4" t="s">
        <v>490</v>
      </c>
      <c r="G462" s="8" t="s">
        <v>494</v>
      </c>
      <c r="I462" s="4" t="s">
        <v>33</v>
      </c>
      <c r="J462" s="4" t="s">
        <v>1025</v>
      </c>
      <c r="K462" s="12"/>
      <c r="L462" s="4">
        <v>0</v>
      </c>
      <c r="O462" s="4" t="s">
        <v>1874</v>
      </c>
      <c r="P462" s="4" t="str">
        <f t="shared" si="7"/>
        <v>ÁFRICA</v>
      </c>
    </row>
    <row r="463" spans="1:16" x14ac:dyDescent="0.35">
      <c r="A463" s="7" t="s">
        <v>1118</v>
      </c>
      <c r="B463" s="4" t="s">
        <v>1119</v>
      </c>
      <c r="C463" s="4" t="s">
        <v>1117</v>
      </c>
      <c r="D463" s="4" t="s">
        <v>1024</v>
      </c>
      <c r="E463" s="4" t="s">
        <v>490</v>
      </c>
      <c r="F463" s="4" t="s">
        <v>490</v>
      </c>
      <c r="G463" s="8" t="s">
        <v>494</v>
      </c>
      <c r="I463" s="4" t="s">
        <v>33</v>
      </c>
      <c r="J463" s="4" t="s">
        <v>1025</v>
      </c>
      <c r="L463" s="4">
        <v>0</v>
      </c>
      <c r="O463" s="4" t="s">
        <v>1874</v>
      </c>
      <c r="P463" s="4" t="str">
        <f t="shared" si="7"/>
        <v>ÁFRICA</v>
      </c>
    </row>
    <row r="464" spans="1:16" x14ac:dyDescent="0.35">
      <c r="A464" s="7" t="s">
        <v>1120</v>
      </c>
      <c r="B464" s="4" t="s">
        <v>1121</v>
      </c>
      <c r="C464" s="4" t="s">
        <v>1041</v>
      </c>
      <c r="D464" s="10" t="s">
        <v>1042</v>
      </c>
      <c r="E464" s="4" t="s">
        <v>490</v>
      </c>
      <c r="F464" s="4" t="s">
        <v>490</v>
      </c>
      <c r="G464" s="8" t="e">
        <v>#N/A</v>
      </c>
      <c r="I464" s="4" t="s">
        <v>86</v>
      </c>
      <c r="J464" s="4" t="s">
        <v>720</v>
      </c>
      <c r="L464" s="4">
        <v>0</v>
      </c>
      <c r="O464" s="4" t="s">
        <v>1819</v>
      </c>
      <c r="P464" s="4" t="str">
        <f t="shared" si="7"/>
        <v>ÁFRICA</v>
      </c>
    </row>
    <row r="465" spans="1:16" x14ac:dyDescent="0.35">
      <c r="A465" s="9" t="s">
        <v>1122</v>
      </c>
      <c r="B465" t="s">
        <v>1123</v>
      </c>
      <c r="C465" s="4" t="s">
        <v>1078</v>
      </c>
      <c r="D465" s="10" t="s">
        <v>1072</v>
      </c>
      <c r="E465" s="4" t="s">
        <v>490</v>
      </c>
      <c r="F465" s="4" t="s">
        <v>490</v>
      </c>
      <c r="G465" s="8" t="s">
        <v>494</v>
      </c>
      <c r="I465" s="4" t="s">
        <v>22</v>
      </c>
      <c r="J465" s="4" t="s">
        <v>1079</v>
      </c>
      <c r="L465" s="4">
        <v>0</v>
      </c>
      <c r="O465" s="4" t="s">
        <v>1879</v>
      </c>
      <c r="P465" s="4" t="str">
        <f t="shared" si="7"/>
        <v>ÁFRICA</v>
      </c>
    </row>
    <row r="466" spans="1:16" x14ac:dyDescent="0.35">
      <c r="A466" s="11" t="s">
        <v>1124</v>
      </c>
      <c r="B466" s="4" t="s">
        <v>1125</v>
      </c>
      <c r="C466" s="4" t="s">
        <v>1041</v>
      </c>
      <c r="D466" s="4" t="s">
        <v>1042</v>
      </c>
      <c r="E466" s="4" t="s">
        <v>490</v>
      </c>
      <c r="F466" s="4" t="s">
        <v>490</v>
      </c>
      <c r="G466" s="8" t="s">
        <v>494</v>
      </c>
      <c r="I466" s="4" t="s">
        <v>22</v>
      </c>
      <c r="J466" s="4" t="s">
        <v>720</v>
      </c>
      <c r="L466" s="4">
        <v>0</v>
      </c>
      <c r="O466" s="4" t="s">
        <v>1819</v>
      </c>
      <c r="P466" s="4" t="str">
        <f t="shared" si="7"/>
        <v>ÁFRICA</v>
      </c>
    </row>
    <row r="467" spans="1:16" x14ac:dyDescent="0.35">
      <c r="A467" s="9" t="s">
        <v>1126</v>
      </c>
      <c r="B467" t="s">
        <v>1127</v>
      </c>
      <c r="C467" s="4" t="s">
        <v>1041</v>
      </c>
      <c r="D467" s="4" t="s">
        <v>1042</v>
      </c>
      <c r="E467" s="4" t="s">
        <v>490</v>
      </c>
      <c r="F467" s="4" t="s">
        <v>490</v>
      </c>
      <c r="G467" s="8" t="s">
        <v>285</v>
      </c>
      <c r="I467" s="4" t="s">
        <v>33</v>
      </c>
      <c r="J467" s="4" t="s">
        <v>720</v>
      </c>
      <c r="L467" s="4">
        <v>0</v>
      </c>
      <c r="O467" s="4" t="s">
        <v>1876</v>
      </c>
      <c r="P467" s="4" t="str">
        <f t="shared" si="7"/>
        <v>ÁFRICA</v>
      </c>
    </row>
    <row r="468" spans="1:16" x14ac:dyDescent="0.35">
      <c r="A468" s="7" t="s">
        <v>1128</v>
      </c>
      <c r="B468" s="4" t="s">
        <v>1129</v>
      </c>
      <c r="C468" s="4" t="s">
        <v>1065</v>
      </c>
      <c r="D468" s="4" t="s">
        <v>1049</v>
      </c>
      <c r="E468" s="4" t="s">
        <v>490</v>
      </c>
      <c r="F468" s="4" t="s">
        <v>490</v>
      </c>
      <c r="G468" s="8" t="s">
        <v>494</v>
      </c>
      <c r="I468" s="4" t="s">
        <v>86</v>
      </c>
      <c r="J468" s="4" t="s">
        <v>1050</v>
      </c>
      <c r="L468" s="4">
        <v>0</v>
      </c>
      <c r="O468" s="4" t="s">
        <v>1877</v>
      </c>
      <c r="P468" s="4" t="str">
        <f t="shared" si="7"/>
        <v>ÁFRICA</v>
      </c>
    </row>
    <row r="469" spans="1:16" x14ac:dyDescent="0.35">
      <c r="A469" s="11" t="s">
        <v>1130</v>
      </c>
      <c r="B469" s="4" t="s">
        <v>1131</v>
      </c>
      <c r="C469" s="4" t="s">
        <v>1041</v>
      </c>
      <c r="D469" s="4" t="s">
        <v>1042</v>
      </c>
      <c r="E469" s="4" t="s">
        <v>490</v>
      </c>
      <c r="F469" s="4" t="s">
        <v>490</v>
      </c>
      <c r="G469" s="8" t="s">
        <v>494</v>
      </c>
      <c r="I469" s="4" t="s">
        <v>33</v>
      </c>
      <c r="J469" s="4" t="s">
        <v>720</v>
      </c>
      <c r="K469" s="12"/>
      <c r="L469" s="4">
        <v>0</v>
      </c>
      <c r="O469" s="4" t="s">
        <v>1876</v>
      </c>
      <c r="P469" s="4" t="str">
        <f t="shared" si="7"/>
        <v>ÁFRICA</v>
      </c>
    </row>
    <row r="470" spans="1:16" x14ac:dyDescent="0.35">
      <c r="A470" s="11" t="s">
        <v>1132</v>
      </c>
      <c r="B470" s="4" t="s">
        <v>1133</v>
      </c>
      <c r="C470" s="4" t="s">
        <v>1103</v>
      </c>
      <c r="D470" s="10" t="s">
        <v>1037</v>
      </c>
      <c r="E470" s="4" t="s">
        <v>490</v>
      </c>
      <c r="F470" s="4" t="s">
        <v>490</v>
      </c>
      <c r="G470" s="8" t="s">
        <v>494</v>
      </c>
      <c r="I470" s="4" t="s">
        <v>86</v>
      </c>
      <c r="J470" s="4" t="s">
        <v>1038</v>
      </c>
      <c r="L470" s="4">
        <v>0</v>
      </c>
      <c r="O470" s="4" t="s">
        <v>1815</v>
      </c>
      <c r="P470" s="4" t="str">
        <f t="shared" si="7"/>
        <v>ÁFRICA</v>
      </c>
    </row>
    <row r="471" spans="1:16" x14ac:dyDescent="0.35">
      <c r="A471" s="11" t="s">
        <v>1134</v>
      </c>
      <c r="B471" s="18" t="s">
        <v>1135</v>
      </c>
      <c r="C471" s="4" t="s">
        <v>1014</v>
      </c>
      <c r="D471" s="4" t="s">
        <v>1015</v>
      </c>
      <c r="E471" s="4" t="s">
        <v>490</v>
      </c>
      <c r="F471" s="4" t="s">
        <v>490</v>
      </c>
      <c r="G471" s="8" t="s">
        <v>494</v>
      </c>
      <c r="I471" s="4" t="s">
        <v>22</v>
      </c>
      <c r="J471" s="4" t="s">
        <v>1016</v>
      </c>
      <c r="K471" s="12"/>
      <c r="L471" s="4">
        <v>0</v>
      </c>
      <c r="O471" s="4" t="s">
        <v>1873</v>
      </c>
      <c r="P471" s="4" t="str">
        <f t="shared" si="7"/>
        <v>ÁFRICA</v>
      </c>
    </row>
    <row r="472" spans="1:16" x14ac:dyDescent="0.35">
      <c r="A472" s="11" t="s">
        <v>1136</v>
      </c>
      <c r="B472" s="4" t="s">
        <v>1137</v>
      </c>
      <c r="C472" s="4" t="s">
        <v>1009</v>
      </c>
      <c r="D472" s="10" t="s">
        <v>1010</v>
      </c>
      <c r="E472" s="4" t="s">
        <v>490</v>
      </c>
      <c r="F472" s="4" t="s">
        <v>490</v>
      </c>
      <c r="G472" s="8" t="s">
        <v>494</v>
      </c>
      <c r="I472" s="4" t="s">
        <v>22</v>
      </c>
      <c r="J472" s="4" t="s">
        <v>1011</v>
      </c>
      <c r="L472" s="4">
        <v>0</v>
      </c>
      <c r="O472" s="4" t="s">
        <v>1817</v>
      </c>
      <c r="P472" s="4" t="str">
        <f t="shared" si="7"/>
        <v>ÁFRICA</v>
      </c>
    </row>
    <row r="473" spans="1:16" x14ac:dyDescent="0.35">
      <c r="A473" s="11" t="s">
        <v>1138</v>
      </c>
      <c r="B473" t="s">
        <v>1139</v>
      </c>
      <c r="C473" s="4" t="s">
        <v>1036</v>
      </c>
      <c r="D473" s="10" t="s">
        <v>1037</v>
      </c>
      <c r="E473" s="4" t="s">
        <v>490</v>
      </c>
      <c r="F473" s="4" t="s">
        <v>490</v>
      </c>
      <c r="G473" s="8" t="s">
        <v>494</v>
      </c>
      <c r="I473" s="4" t="s">
        <v>22</v>
      </c>
      <c r="J473" s="4" t="s">
        <v>1038</v>
      </c>
      <c r="L473" s="4">
        <v>0</v>
      </c>
      <c r="O473" s="4" t="s">
        <v>1815</v>
      </c>
      <c r="P473" s="4" t="str">
        <f t="shared" si="7"/>
        <v>ÁFRICA</v>
      </c>
    </row>
    <row r="474" spans="1:16" x14ac:dyDescent="0.35">
      <c r="A474" s="11" t="s">
        <v>1140</v>
      </c>
      <c r="B474" s="4" t="s">
        <v>1141</v>
      </c>
      <c r="C474" s="4" t="s">
        <v>1014</v>
      </c>
      <c r="D474" s="10" t="s">
        <v>1015</v>
      </c>
      <c r="E474" s="4" t="s">
        <v>490</v>
      </c>
      <c r="F474" s="4" t="s">
        <v>490</v>
      </c>
      <c r="G474" s="8" t="s">
        <v>494</v>
      </c>
      <c r="I474" s="4" t="s">
        <v>22</v>
      </c>
      <c r="J474" s="4" t="s">
        <v>1016</v>
      </c>
      <c r="L474" s="4">
        <v>0</v>
      </c>
      <c r="O474" s="4" t="s">
        <v>1873</v>
      </c>
      <c r="P474" s="4" t="str">
        <f t="shared" si="7"/>
        <v>ÁFRICA</v>
      </c>
    </row>
    <row r="475" spans="1:16" x14ac:dyDescent="0.35">
      <c r="A475" s="9" t="s">
        <v>1142</v>
      </c>
      <c r="B475" s="14" t="s">
        <v>1143</v>
      </c>
      <c r="C475" s="4" t="s">
        <v>719</v>
      </c>
      <c r="D475" s="4" t="s">
        <v>1042</v>
      </c>
      <c r="E475" s="4" t="s">
        <v>490</v>
      </c>
      <c r="F475" s="4" t="s">
        <v>490</v>
      </c>
      <c r="G475" s="8" t="s">
        <v>494</v>
      </c>
      <c r="I475" s="4" t="s">
        <v>33</v>
      </c>
      <c r="J475" s="4" t="s">
        <v>720</v>
      </c>
      <c r="L475" s="4">
        <v>0</v>
      </c>
      <c r="O475" s="4" t="s">
        <v>1876</v>
      </c>
      <c r="P475" s="4" t="str">
        <f t="shared" si="7"/>
        <v>ÁFRICA</v>
      </c>
    </row>
    <row r="476" spans="1:16" x14ac:dyDescent="0.35">
      <c r="A476" s="11" t="s">
        <v>1144</v>
      </c>
      <c r="B476" s="18" t="s">
        <v>1145</v>
      </c>
      <c r="C476" s="4" t="s">
        <v>782</v>
      </c>
      <c r="D476" s="4" t="s">
        <v>783</v>
      </c>
      <c r="E476" s="4" t="s">
        <v>490</v>
      </c>
      <c r="F476" s="4" t="s">
        <v>490</v>
      </c>
      <c r="G476" s="8" t="s">
        <v>61</v>
      </c>
      <c r="I476" s="4" t="s">
        <v>22</v>
      </c>
      <c r="J476" s="4" t="s">
        <v>786</v>
      </c>
      <c r="L476" s="4">
        <v>0</v>
      </c>
      <c r="O476" s="4" t="s">
        <v>1857</v>
      </c>
      <c r="P476" s="4" t="str">
        <f t="shared" si="7"/>
        <v>ÁFRICA</v>
      </c>
    </row>
    <row r="477" spans="1:16" x14ac:dyDescent="0.35">
      <c r="A477" s="11" t="s">
        <v>1146</v>
      </c>
      <c r="B477" t="s">
        <v>1147</v>
      </c>
      <c r="C477" s="4" t="s">
        <v>1041</v>
      </c>
      <c r="D477" s="4" t="s">
        <v>1042</v>
      </c>
      <c r="E477" s="4" t="s">
        <v>490</v>
      </c>
      <c r="F477" s="4" t="s">
        <v>490</v>
      </c>
      <c r="G477" s="8" t="s">
        <v>285</v>
      </c>
      <c r="I477" s="4" t="s">
        <v>33</v>
      </c>
      <c r="L477" s="4">
        <v>0</v>
      </c>
      <c r="O477" s="4" t="s">
        <v>1876</v>
      </c>
      <c r="P477" s="4" t="str">
        <f t="shared" si="7"/>
        <v>ÁFRICA</v>
      </c>
    </row>
    <row r="478" spans="1:16" x14ac:dyDescent="0.35">
      <c r="A478" s="9" t="s">
        <v>1148</v>
      </c>
      <c r="B478" t="s">
        <v>1149</v>
      </c>
      <c r="C478" s="4" t="s">
        <v>1150</v>
      </c>
      <c r="D478" s="10" t="s">
        <v>1151</v>
      </c>
      <c r="E478" s="4" t="s">
        <v>490</v>
      </c>
      <c r="F478" s="4" t="s">
        <v>490</v>
      </c>
      <c r="G478" s="8" t="s">
        <v>494</v>
      </c>
      <c r="I478" s="4" t="s">
        <v>22</v>
      </c>
      <c r="J478" s="4" t="s">
        <v>1152</v>
      </c>
      <c r="K478" s="12"/>
      <c r="L478" s="4">
        <v>0</v>
      </c>
      <c r="O478" s="4" t="s">
        <v>1881</v>
      </c>
      <c r="P478" s="4" t="str">
        <f t="shared" si="7"/>
        <v>ÁFRICA</v>
      </c>
    </row>
    <row r="479" spans="1:16" x14ac:dyDescent="0.35">
      <c r="A479" s="11" t="s">
        <v>1153</v>
      </c>
      <c r="B479" s="4" t="s">
        <v>1154</v>
      </c>
      <c r="C479" s="4" t="s">
        <v>1082</v>
      </c>
      <c r="D479" s="4" t="s">
        <v>1010</v>
      </c>
      <c r="E479" s="21" t="s">
        <v>490</v>
      </c>
      <c r="F479" s="4" t="s">
        <v>490</v>
      </c>
      <c r="G479" s="8" t="s">
        <v>494</v>
      </c>
      <c r="I479" s="4" t="s">
        <v>33</v>
      </c>
      <c r="J479" s="4" t="s">
        <v>1011</v>
      </c>
      <c r="L479" s="4">
        <v>0</v>
      </c>
      <c r="O479" s="4" t="s">
        <v>1817</v>
      </c>
      <c r="P479" s="4" t="str">
        <f t="shared" si="7"/>
        <v>ÁFRICA</v>
      </c>
    </row>
    <row r="480" spans="1:16" x14ac:dyDescent="0.35">
      <c r="A480" s="11" t="s">
        <v>1155</v>
      </c>
      <c r="B480" s="4" t="s">
        <v>1156</v>
      </c>
      <c r="C480" s="4" t="s">
        <v>1041</v>
      </c>
      <c r="D480" s="10" t="s">
        <v>1042</v>
      </c>
      <c r="E480" s="4" t="s">
        <v>490</v>
      </c>
      <c r="F480" s="4" t="s">
        <v>490</v>
      </c>
      <c r="G480" s="8" t="s">
        <v>285</v>
      </c>
      <c r="I480" s="4" t="s">
        <v>33</v>
      </c>
      <c r="J480" s="4" t="s">
        <v>720</v>
      </c>
      <c r="L480" s="4">
        <v>0</v>
      </c>
      <c r="O480" s="4" t="s">
        <v>1876</v>
      </c>
      <c r="P480" s="4" t="str">
        <f t="shared" si="7"/>
        <v>ÁFRICA</v>
      </c>
    </row>
    <row r="481" spans="1:16" x14ac:dyDescent="0.35">
      <c r="A481" s="11" t="s">
        <v>1157</v>
      </c>
      <c r="B481" t="s">
        <v>1158</v>
      </c>
      <c r="C481" s="4" t="s">
        <v>1068</v>
      </c>
      <c r="D481" s="10" t="s">
        <v>1054</v>
      </c>
      <c r="E481" s="4" t="s">
        <v>490</v>
      </c>
      <c r="F481" s="4" t="s">
        <v>490</v>
      </c>
      <c r="G481" s="8" t="s">
        <v>494</v>
      </c>
      <c r="I481" s="4" t="s">
        <v>22</v>
      </c>
      <c r="J481" s="4" t="s">
        <v>1055</v>
      </c>
      <c r="L481" s="4">
        <v>0</v>
      </c>
      <c r="O481" s="4" t="s">
        <v>1848</v>
      </c>
      <c r="P481" s="4" t="str">
        <f t="shared" si="7"/>
        <v>ÁFRICA</v>
      </c>
    </row>
    <row r="482" spans="1:16" x14ac:dyDescent="0.35">
      <c r="A482" s="7" t="s">
        <v>1159</v>
      </c>
      <c r="B482" s="4" t="s">
        <v>1160</v>
      </c>
      <c r="C482" s="4" t="s">
        <v>1009</v>
      </c>
      <c r="D482" s="4" t="s">
        <v>1010</v>
      </c>
      <c r="E482" s="4" t="s">
        <v>490</v>
      </c>
      <c r="F482" s="4" t="s">
        <v>490</v>
      </c>
      <c r="G482" s="8" t="s">
        <v>494</v>
      </c>
      <c r="I482" s="4" t="s">
        <v>22</v>
      </c>
      <c r="J482" s="4" t="s">
        <v>1011</v>
      </c>
      <c r="L482" s="4">
        <v>0</v>
      </c>
      <c r="O482" s="4" t="s">
        <v>1817</v>
      </c>
      <c r="P482" s="4" t="str">
        <f t="shared" si="7"/>
        <v>ÁFRICA</v>
      </c>
    </row>
    <row r="483" spans="1:16" x14ac:dyDescent="0.35">
      <c r="A483" s="7" t="s">
        <v>1161</v>
      </c>
      <c r="B483" s="4" t="s">
        <v>1162</v>
      </c>
      <c r="C483" s="9" t="s">
        <v>1041</v>
      </c>
      <c r="D483" s="10" t="s">
        <v>1042</v>
      </c>
      <c r="E483" s="4" t="s">
        <v>490</v>
      </c>
      <c r="F483" s="4" t="s">
        <v>490</v>
      </c>
      <c r="G483" s="8" t="s">
        <v>285</v>
      </c>
      <c r="I483" s="4" t="s">
        <v>33</v>
      </c>
      <c r="J483" s="4" t="s">
        <v>720</v>
      </c>
      <c r="K483" s="12"/>
      <c r="L483" s="4">
        <v>0</v>
      </c>
      <c r="O483" s="4" t="s">
        <v>1876</v>
      </c>
      <c r="P483" s="4" t="str">
        <f t="shared" si="7"/>
        <v>ÁFRICA</v>
      </c>
    </row>
    <row r="484" spans="1:16" x14ac:dyDescent="0.35">
      <c r="A484" s="11" t="s">
        <v>1163</v>
      </c>
      <c r="B484" s="4" t="s">
        <v>1164</v>
      </c>
      <c r="C484" s="4" t="s">
        <v>1036</v>
      </c>
      <c r="D484" s="4" t="s">
        <v>1037</v>
      </c>
      <c r="E484" s="4" t="s">
        <v>490</v>
      </c>
      <c r="F484" s="4" t="s">
        <v>490</v>
      </c>
      <c r="G484" s="8" t="s">
        <v>494</v>
      </c>
      <c r="I484" s="4" t="s">
        <v>22</v>
      </c>
      <c r="J484" s="4" t="s">
        <v>1038</v>
      </c>
      <c r="L484" s="4">
        <v>0</v>
      </c>
      <c r="O484" s="4" t="s">
        <v>1815</v>
      </c>
      <c r="P484" s="4" t="str">
        <f t="shared" si="7"/>
        <v>ÁFRICA</v>
      </c>
    </row>
    <row r="485" spans="1:16" x14ac:dyDescent="0.35">
      <c r="A485" s="11" t="s">
        <v>1165</v>
      </c>
      <c r="B485" t="s">
        <v>1166</v>
      </c>
      <c r="C485" s="4" t="s">
        <v>1117</v>
      </c>
      <c r="D485" s="4" t="s">
        <v>1024</v>
      </c>
      <c r="E485" s="4" t="s">
        <v>490</v>
      </c>
      <c r="F485" s="4" t="s">
        <v>490</v>
      </c>
      <c r="G485" s="8" t="s">
        <v>494</v>
      </c>
      <c r="I485" s="4" t="s">
        <v>33</v>
      </c>
      <c r="J485" s="4" t="s">
        <v>1025</v>
      </c>
      <c r="L485" s="4">
        <v>0</v>
      </c>
      <c r="O485" s="4" t="s">
        <v>1874</v>
      </c>
      <c r="P485" s="4" t="str">
        <f t="shared" si="7"/>
        <v>ÁFRICA</v>
      </c>
    </row>
    <row r="486" spans="1:16" x14ac:dyDescent="0.35">
      <c r="A486" s="11" t="s">
        <v>1167</v>
      </c>
      <c r="B486" s="4" t="s">
        <v>1168</v>
      </c>
      <c r="C486" s="4" t="s">
        <v>1068</v>
      </c>
      <c r="D486" s="4" t="s">
        <v>1054</v>
      </c>
      <c r="E486" s="4" t="s">
        <v>490</v>
      </c>
      <c r="F486" s="4" t="s">
        <v>490</v>
      </c>
      <c r="G486" s="8" t="s">
        <v>494</v>
      </c>
      <c r="I486" s="4" t="s">
        <v>22</v>
      </c>
      <c r="J486" s="4" t="s">
        <v>1055</v>
      </c>
      <c r="K486" s="12"/>
      <c r="L486" s="4">
        <v>0</v>
      </c>
      <c r="O486" s="4" t="s">
        <v>1848</v>
      </c>
      <c r="P486" s="4" t="str">
        <f t="shared" si="7"/>
        <v>ÁFRICA</v>
      </c>
    </row>
    <row r="487" spans="1:16" x14ac:dyDescent="0.35">
      <c r="A487" s="11" t="s">
        <v>1169</v>
      </c>
      <c r="B487" s="4" t="s">
        <v>1170</v>
      </c>
      <c r="C487" s="4" t="s">
        <v>1014</v>
      </c>
      <c r="D487" s="4" t="s">
        <v>1015</v>
      </c>
      <c r="E487" s="4" t="s">
        <v>490</v>
      </c>
      <c r="F487" s="4" t="s">
        <v>490</v>
      </c>
      <c r="G487" s="8" t="s">
        <v>494</v>
      </c>
      <c r="I487" s="4" t="s">
        <v>33</v>
      </c>
      <c r="J487" s="4" t="s">
        <v>1016</v>
      </c>
      <c r="L487" s="4">
        <v>0</v>
      </c>
      <c r="O487" s="4" t="s">
        <v>1873</v>
      </c>
      <c r="P487" s="4" t="str">
        <f t="shared" si="7"/>
        <v>ÁFRICA</v>
      </c>
    </row>
    <row r="488" spans="1:16" x14ac:dyDescent="0.35">
      <c r="A488" s="11" t="s">
        <v>1171</v>
      </c>
      <c r="B488" s="4" t="s">
        <v>1170</v>
      </c>
      <c r="C488" s="4" t="s">
        <v>1014</v>
      </c>
      <c r="D488" s="10" t="s">
        <v>1015</v>
      </c>
      <c r="E488" s="4" t="s">
        <v>490</v>
      </c>
      <c r="F488" s="4" t="s">
        <v>490</v>
      </c>
      <c r="G488" s="8" t="s">
        <v>494</v>
      </c>
      <c r="I488" s="4" t="s">
        <v>22</v>
      </c>
      <c r="J488" s="4" t="s">
        <v>1016</v>
      </c>
      <c r="L488" s="4">
        <v>0</v>
      </c>
      <c r="O488" s="4" t="s">
        <v>1873</v>
      </c>
      <c r="P488" s="4" t="str">
        <f t="shared" si="7"/>
        <v>ÁFRICA</v>
      </c>
    </row>
    <row r="489" spans="1:16" x14ac:dyDescent="0.35">
      <c r="A489" s="9" t="s">
        <v>1172</v>
      </c>
      <c r="B489" t="s">
        <v>1173</v>
      </c>
      <c r="C489" s="4" t="s">
        <v>705</v>
      </c>
      <c r="D489" s="4" t="s">
        <v>1028</v>
      </c>
      <c r="E489" s="4" t="s">
        <v>490</v>
      </c>
      <c r="F489" s="4" t="s">
        <v>490</v>
      </c>
      <c r="G489" s="8" t="s">
        <v>494</v>
      </c>
      <c r="I489" s="4" t="s">
        <v>22</v>
      </c>
      <c r="J489" s="4" t="s">
        <v>706</v>
      </c>
      <c r="L489" s="4">
        <v>0</v>
      </c>
      <c r="O489" s="4" t="s">
        <v>1875</v>
      </c>
      <c r="P489" s="4" t="str">
        <f t="shared" si="7"/>
        <v>ÁFRICA</v>
      </c>
    </row>
    <row r="490" spans="1:16" x14ac:dyDescent="0.35">
      <c r="A490" s="9" t="s">
        <v>1174</v>
      </c>
      <c r="B490" t="s">
        <v>1175</v>
      </c>
      <c r="C490" s="4" t="s">
        <v>1176</v>
      </c>
      <c r="D490" s="4" t="s">
        <v>1177</v>
      </c>
      <c r="E490" s="4" t="s">
        <v>490</v>
      </c>
      <c r="F490" s="4" t="s">
        <v>490</v>
      </c>
      <c r="G490" s="8" t="s">
        <v>494</v>
      </c>
      <c r="I490" s="4" t="s">
        <v>33</v>
      </c>
      <c r="J490" s="4" t="s">
        <v>1178</v>
      </c>
      <c r="L490" s="4">
        <v>0</v>
      </c>
      <c r="O490" s="4" t="s">
        <v>1882</v>
      </c>
      <c r="P490" s="4" t="str">
        <f t="shared" si="7"/>
        <v>ÁFRICA</v>
      </c>
    </row>
    <row r="491" spans="1:16" x14ac:dyDescent="0.35">
      <c r="A491" s="22" t="s">
        <v>1179</v>
      </c>
      <c r="B491" s="23" t="s">
        <v>1180</v>
      </c>
      <c r="C491" s="4" t="s">
        <v>1181</v>
      </c>
      <c r="D491" s="10" t="s">
        <v>1177</v>
      </c>
      <c r="E491" s="4" t="s">
        <v>490</v>
      </c>
      <c r="F491" s="4" t="s">
        <v>490</v>
      </c>
      <c r="G491" s="8" t="s">
        <v>654</v>
      </c>
      <c r="I491" s="4" t="s">
        <v>86</v>
      </c>
      <c r="J491" s="4" t="s">
        <v>1178</v>
      </c>
      <c r="L491" s="4">
        <v>0</v>
      </c>
      <c r="O491" s="4" t="s">
        <v>1882</v>
      </c>
      <c r="P491" s="4" t="str">
        <f t="shared" si="7"/>
        <v>ÁFRICA</v>
      </c>
    </row>
    <row r="492" spans="1:16" x14ac:dyDescent="0.35">
      <c r="A492" s="7" t="s">
        <v>1182</v>
      </c>
      <c r="B492" s="4" t="s">
        <v>1183</v>
      </c>
      <c r="C492" s="4" t="s">
        <v>1009</v>
      </c>
      <c r="D492" s="4" t="s">
        <v>1010</v>
      </c>
      <c r="E492" s="4" t="s">
        <v>490</v>
      </c>
      <c r="F492" s="4" t="s">
        <v>490</v>
      </c>
      <c r="G492" s="8" t="s">
        <v>285</v>
      </c>
      <c r="I492" s="4" t="s">
        <v>33</v>
      </c>
      <c r="J492" s="4" t="s">
        <v>1011</v>
      </c>
      <c r="L492" s="4">
        <v>0</v>
      </c>
      <c r="O492" s="4" t="s">
        <v>1817</v>
      </c>
      <c r="P492" s="4" t="str">
        <f t="shared" si="7"/>
        <v>ÁFRICA</v>
      </c>
    </row>
    <row r="493" spans="1:16" x14ac:dyDescent="0.35">
      <c r="A493" s="7" t="s">
        <v>1184</v>
      </c>
      <c r="B493" s="4" t="s">
        <v>1185</v>
      </c>
      <c r="C493" s="4" t="s">
        <v>1014</v>
      </c>
      <c r="D493" s="4" t="s">
        <v>1015</v>
      </c>
      <c r="E493" s="4" t="s">
        <v>490</v>
      </c>
      <c r="F493" s="4" t="s">
        <v>490</v>
      </c>
      <c r="G493" s="8" t="s">
        <v>494</v>
      </c>
      <c r="I493" s="4" t="s">
        <v>22</v>
      </c>
      <c r="J493" s="4" t="s">
        <v>1016</v>
      </c>
      <c r="O493" s="4" t="s">
        <v>1873</v>
      </c>
      <c r="P493" s="4" t="str">
        <f t="shared" si="7"/>
        <v>ÁFRICA</v>
      </c>
    </row>
    <row r="494" spans="1:16" x14ac:dyDescent="0.35">
      <c r="A494" s="7" t="s">
        <v>1186</v>
      </c>
      <c r="B494" s="4" t="s">
        <v>1187</v>
      </c>
      <c r="C494" s="4" t="s">
        <v>1009</v>
      </c>
      <c r="D494" s="4" t="s">
        <v>1010</v>
      </c>
      <c r="E494" s="4" t="s">
        <v>490</v>
      </c>
      <c r="F494" s="4" t="s">
        <v>490</v>
      </c>
      <c r="G494" s="8" t="s">
        <v>494</v>
      </c>
      <c r="I494" s="4" t="s">
        <v>22</v>
      </c>
      <c r="J494" s="4" t="s">
        <v>1011</v>
      </c>
      <c r="O494" s="4" t="s">
        <v>1817</v>
      </c>
      <c r="P494" s="4" t="str">
        <f t="shared" si="7"/>
        <v>ÁFRICA</v>
      </c>
    </row>
    <row r="495" spans="1:16" x14ac:dyDescent="0.35">
      <c r="A495" s="7" t="s">
        <v>1188</v>
      </c>
      <c r="B495" s="4" t="s">
        <v>1189</v>
      </c>
      <c r="C495" s="4" t="s">
        <v>705</v>
      </c>
      <c r="D495" s="4" t="s">
        <v>1028</v>
      </c>
      <c r="E495" s="4" t="s">
        <v>490</v>
      </c>
      <c r="F495" s="4" t="s">
        <v>490</v>
      </c>
      <c r="G495" s="8" t="s">
        <v>494</v>
      </c>
      <c r="I495" s="4" t="s">
        <v>33</v>
      </c>
      <c r="J495" s="4" t="s">
        <v>706</v>
      </c>
      <c r="O495" s="4" t="s">
        <v>1875</v>
      </c>
      <c r="P495" s="4" t="str">
        <f t="shared" si="7"/>
        <v>ÁFRICA</v>
      </c>
    </row>
    <row r="496" spans="1:16" x14ac:dyDescent="0.35">
      <c r="A496" s="9" t="s">
        <v>1190</v>
      </c>
      <c r="B496" t="s">
        <v>1191</v>
      </c>
      <c r="C496" s="4" t="s">
        <v>1192</v>
      </c>
      <c r="D496" s="4" t="s">
        <v>1193</v>
      </c>
      <c r="E496" s="4" t="s">
        <v>490</v>
      </c>
      <c r="F496" s="4" t="s">
        <v>490</v>
      </c>
      <c r="G496" s="8" t="s">
        <v>847</v>
      </c>
      <c r="I496" s="4" t="s">
        <v>33</v>
      </c>
      <c r="J496" s="4" t="s">
        <v>706</v>
      </c>
      <c r="O496" s="4" t="s">
        <v>1847</v>
      </c>
      <c r="P496" s="4" t="str">
        <f t="shared" si="7"/>
        <v>ÁFRICA</v>
      </c>
    </row>
    <row r="497" spans="1:16" x14ac:dyDescent="0.35">
      <c r="A497" s="7" t="s">
        <v>1194</v>
      </c>
      <c r="B497" s="4" t="s">
        <v>1195</v>
      </c>
      <c r="C497" s="4" t="s">
        <v>1117</v>
      </c>
      <c r="D497" s="4" t="s">
        <v>1024</v>
      </c>
      <c r="E497" s="4" t="s">
        <v>490</v>
      </c>
      <c r="F497" s="4" t="s">
        <v>490</v>
      </c>
      <c r="G497" s="8" t="s">
        <v>494</v>
      </c>
      <c r="I497" s="4" t="s">
        <v>22</v>
      </c>
      <c r="J497" s="4" t="s">
        <v>662</v>
      </c>
      <c r="L497" s="4">
        <v>0</v>
      </c>
      <c r="O497" s="4" t="s">
        <v>1874</v>
      </c>
      <c r="P497" s="4" t="str">
        <f t="shared" si="7"/>
        <v>ÁFRICA</v>
      </c>
    </row>
    <row r="498" spans="1:16" x14ac:dyDescent="0.35">
      <c r="A498" s="9" t="s">
        <v>1196</v>
      </c>
      <c r="B498" t="s">
        <v>1197</v>
      </c>
      <c r="C498" s="4" t="s">
        <v>1036</v>
      </c>
      <c r="D498" s="4" t="s">
        <v>1198</v>
      </c>
      <c r="E498" s="4" t="s">
        <v>490</v>
      </c>
      <c r="F498" s="4" t="s">
        <v>490</v>
      </c>
      <c r="G498" s="8" t="s">
        <v>494</v>
      </c>
      <c r="I498" s="4" t="s">
        <v>22</v>
      </c>
      <c r="J498" s="4" t="s">
        <v>1038</v>
      </c>
      <c r="O498" s="4" t="s">
        <v>1815</v>
      </c>
      <c r="P498" s="4" t="str">
        <f t="shared" si="7"/>
        <v>ÁFRICA</v>
      </c>
    </row>
    <row r="499" spans="1:16" x14ac:dyDescent="0.35">
      <c r="A499" s="9" t="s">
        <v>1199</v>
      </c>
      <c r="B499" t="s">
        <v>1200</v>
      </c>
      <c r="C499" s="4" t="s">
        <v>705</v>
      </c>
      <c r="D499" s="4" t="s">
        <v>1028</v>
      </c>
      <c r="E499" s="4" t="s">
        <v>490</v>
      </c>
      <c r="F499" s="4" t="s">
        <v>490</v>
      </c>
      <c r="G499" s="8" t="s">
        <v>494</v>
      </c>
      <c r="I499" s="4" t="s">
        <v>22</v>
      </c>
      <c r="J499" s="4" t="s">
        <v>706</v>
      </c>
      <c r="O499" s="4" t="s">
        <v>1819</v>
      </c>
      <c r="P499" s="4" t="str">
        <f t="shared" si="7"/>
        <v>ÁFRICA</v>
      </c>
    </row>
    <row r="500" spans="1:16" x14ac:dyDescent="0.35">
      <c r="A500" s="9" t="s">
        <v>1201</v>
      </c>
      <c r="B500" t="s">
        <v>1202</v>
      </c>
      <c r="C500" s="4" t="s">
        <v>1192</v>
      </c>
      <c r="D500" s="4" t="s">
        <v>1193</v>
      </c>
      <c r="E500" s="4" t="s">
        <v>490</v>
      </c>
      <c r="F500" s="4" t="s">
        <v>490</v>
      </c>
      <c r="G500" s="8" t="s">
        <v>872</v>
      </c>
      <c r="I500" s="4" t="s">
        <v>33</v>
      </c>
      <c r="J500" s="4" t="s">
        <v>706</v>
      </c>
      <c r="O500" s="4" t="s">
        <v>1868</v>
      </c>
      <c r="P500" s="4" t="str">
        <f t="shared" si="7"/>
        <v>ÁFRICA</v>
      </c>
    </row>
    <row r="501" spans="1:16" x14ac:dyDescent="0.35">
      <c r="A501" s="9" t="s">
        <v>1203</v>
      </c>
      <c r="B501" t="s">
        <v>1204</v>
      </c>
      <c r="C501" s="4" t="s">
        <v>1014</v>
      </c>
      <c r="D501" s="4" t="s">
        <v>1015</v>
      </c>
      <c r="E501" s="4" t="s">
        <v>490</v>
      </c>
      <c r="F501" s="4" t="s">
        <v>490</v>
      </c>
      <c r="G501" s="8" t="s">
        <v>494</v>
      </c>
      <c r="I501" s="4" t="s">
        <v>33</v>
      </c>
      <c r="J501" s="4" t="s">
        <v>1016</v>
      </c>
      <c r="O501" s="4" t="s">
        <v>1873</v>
      </c>
      <c r="P501" s="4" t="str">
        <f t="shared" si="7"/>
        <v>ÁFRICA</v>
      </c>
    </row>
    <row r="502" spans="1:16" x14ac:dyDescent="0.35">
      <c r="A502" s="9" t="s">
        <v>1205</v>
      </c>
      <c r="B502" t="s">
        <v>1206</v>
      </c>
      <c r="C502" s="4" t="s">
        <v>1192</v>
      </c>
      <c r="D502" s="4" t="s">
        <v>1193</v>
      </c>
      <c r="E502" s="4" t="s">
        <v>490</v>
      </c>
      <c r="F502" s="4" t="s">
        <v>490</v>
      </c>
      <c r="G502" s="8" t="s">
        <v>847</v>
      </c>
      <c r="I502" s="4" t="s">
        <v>33</v>
      </c>
      <c r="J502" s="4" t="s">
        <v>706</v>
      </c>
      <c r="O502" s="4" t="s">
        <v>1870</v>
      </c>
      <c r="P502" s="4" t="str">
        <f t="shared" si="7"/>
        <v>ÁFRICA</v>
      </c>
    </row>
    <row r="503" spans="1:16" x14ac:dyDescent="0.35">
      <c r="A503" s="9" t="s">
        <v>1207</v>
      </c>
      <c r="B503" t="s">
        <v>1208</v>
      </c>
      <c r="C503" s="4" t="s">
        <v>1060</v>
      </c>
      <c r="D503" s="4" t="s">
        <v>1061</v>
      </c>
      <c r="E503" s="4" t="s">
        <v>490</v>
      </c>
      <c r="F503" s="4" t="s">
        <v>490</v>
      </c>
      <c r="G503" s="8" t="s">
        <v>494</v>
      </c>
      <c r="I503" s="4" t="s">
        <v>22</v>
      </c>
      <c r="J503" s="4" t="s">
        <v>1062</v>
      </c>
      <c r="O503" s="4" t="s">
        <v>1878</v>
      </c>
      <c r="P503" s="4" t="str">
        <f t="shared" si="7"/>
        <v>ÁFRICA</v>
      </c>
    </row>
    <row r="504" spans="1:16" x14ac:dyDescent="0.35">
      <c r="A504" s="9" t="s">
        <v>1209</v>
      </c>
      <c r="B504" t="s">
        <v>1210</v>
      </c>
      <c r="C504" s="4" t="s">
        <v>1009</v>
      </c>
      <c r="D504" s="10" t="s">
        <v>1010</v>
      </c>
      <c r="E504" s="4" t="s">
        <v>490</v>
      </c>
      <c r="F504" s="4" t="s">
        <v>490</v>
      </c>
      <c r="G504" s="8" t="s">
        <v>494</v>
      </c>
      <c r="I504" s="4" t="s">
        <v>22</v>
      </c>
      <c r="J504" s="4" t="s">
        <v>1011</v>
      </c>
      <c r="O504" s="4" t="s">
        <v>1817</v>
      </c>
      <c r="P504" s="4" t="str">
        <f t="shared" si="7"/>
        <v>ÁFRICA</v>
      </c>
    </row>
    <row r="505" spans="1:16" x14ac:dyDescent="0.35">
      <c r="A505" s="7" t="s">
        <v>1211</v>
      </c>
      <c r="B505" s="4" t="s">
        <v>1212</v>
      </c>
      <c r="C505" s="4" t="s">
        <v>1014</v>
      </c>
      <c r="D505" s="4" t="s">
        <v>1015</v>
      </c>
      <c r="E505" s="4" t="s">
        <v>490</v>
      </c>
      <c r="F505" s="4" t="s">
        <v>490</v>
      </c>
      <c r="G505" s="8" t="s">
        <v>494</v>
      </c>
      <c r="I505" s="4" t="s">
        <v>33</v>
      </c>
      <c r="J505" s="4" t="s">
        <v>1016</v>
      </c>
      <c r="O505" s="4" t="s">
        <v>1873</v>
      </c>
      <c r="P505" s="4" t="str">
        <f t="shared" si="7"/>
        <v>ÁFRICA</v>
      </c>
    </row>
    <row r="506" spans="1:16" x14ac:dyDescent="0.35">
      <c r="A506" s="7" t="s">
        <v>1213</v>
      </c>
      <c r="B506" s="4" t="s">
        <v>1214</v>
      </c>
      <c r="C506" s="4" t="s">
        <v>1192</v>
      </c>
      <c r="D506" s="4" t="s">
        <v>1193</v>
      </c>
      <c r="E506" s="4" t="s">
        <v>490</v>
      </c>
      <c r="F506" s="4" t="s">
        <v>490</v>
      </c>
      <c r="G506" s="8" t="s">
        <v>847</v>
      </c>
      <c r="I506" s="4" t="s">
        <v>33</v>
      </c>
      <c r="J506" s="4" t="s">
        <v>706</v>
      </c>
      <c r="O506" s="4" t="s">
        <v>1870</v>
      </c>
      <c r="P506" s="4" t="str">
        <f t="shared" si="7"/>
        <v>ÁFRICA</v>
      </c>
    </row>
    <row r="507" spans="1:16" x14ac:dyDescent="0.35">
      <c r="A507" s="7" t="s">
        <v>1215</v>
      </c>
      <c r="B507" s="4" t="s">
        <v>1216</v>
      </c>
      <c r="C507" s="4" t="s">
        <v>1192</v>
      </c>
      <c r="D507" s="4" t="s">
        <v>1193</v>
      </c>
      <c r="E507" s="4" t="s">
        <v>490</v>
      </c>
      <c r="F507" s="4" t="s">
        <v>490</v>
      </c>
      <c r="G507" s="8" t="s">
        <v>872</v>
      </c>
      <c r="I507" s="4" t="s">
        <v>33</v>
      </c>
      <c r="J507" s="4" t="s">
        <v>706</v>
      </c>
      <c r="O507" s="4" t="s">
        <v>1847</v>
      </c>
      <c r="P507" s="4" t="str">
        <f t="shared" si="7"/>
        <v>ÁFRICA</v>
      </c>
    </row>
    <row r="508" spans="1:16" x14ac:dyDescent="0.35">
      <c r="A508" s="7" t="s">
        <v>1217</v>
      </c>
      <c r="B508" s="4" t="s">
        <v>1218</v>
      </c>
      <c r="C508" s="4" t="s">
        <v>1014</v>
      </c>
      <c r="D508" s="4" t="s">
        <v>1015</v>
      </c>
      <c r="E508" s="4" t="s">
        <v>490</v>
      </c>
      <c r="F508" s="4" t="s">
        <v>490</v>
      </c>
      <c r="G508" s="8" t="s">
        <v>494</v>
      </c>
      <c r="I508" s="4" t="s">
        <v>33</v>
      </c>
      <c r="J508" s="4" t="s">
        <v>1016</v>
      </c>
      <c r="O508" s="4" t="s">
        <v>1873</v>
      </c>
      <c r="P508" s="4" t="str">
        <f t="shared" si="7"/>
        <v>ÁFRICA</v>
      </c>
    </row>
    <row r="509" spans="1:16" x14ac:dyDescent="0.35">
      <c r="A509" s="7" t="s">
        <v>1219</v>
      </c>
      <c r="B509" s="4" t="s">
        <v>1220</v>
      </c>
      <c r="C509" s="4" t="s">
        <v>1221</v>
      </c>
      <c r="D509" s="4" t="s">
        <v>1222</v>
      </c>
      <c r="E509" s="4" t="s">
        <v>490</v>
      </c>
      <c r="F509" s="4" t="s">
        <v>490</v>
      </c>
      <c r="G509" s="8" t="s">
        <v>494</v>
      </c>
      <c r="I509" s="4" t="s">
        <v>33</v>
      </c>
      <c r="J509" s="4" t="s">
        <v>1223</v>
      </c>
      <c r="O509" s="4" t="s">
        <v>1856</v>
      </c>
      <c r="P509" s="4" t="str">
        <f t="shared" si="7"/>
        <v>ÁFRICA</v>
      </c>
    </row>
    <row r="510" spans="1:16" x14ac:dyDescent="0.35">
      <c r="A510" s="24" t="s">
        <v>1224</v>
      </c>
      <c r="B510" s="24" t="s">
        <v>1225</v>
      </c>
      <c r="C510" s="4" t="s">
        <v>1009</v>
      </c>
      <c r="D510" s="4" t="s">
        <v>1010</v>
      </c>
      <c r="E510" s="4" t="s">
        <v>490</v>
      </c>
      <c r="F510" s="4" t="s">
        <v>490</v>
      </c>
      <c r="O510" s="4" t="s">
        <v>1817</v>
      </c>
      <c r="P510" s="4" t="str">
        <f t="shared" si="7"/>
        <v>ÁFRICA</v>
      </c>
    </row>
    <row r="511" spans="1:16" x14ac:dyDescent="0.35">
      <c r="A511" s="24" t="s">
        <v>1226</v>
      </c>
      <c r="B511" s="24" t="s">
        <v>1227</v>
      </c>
      <c r="C511" s="4" t="s">
        <v>1014</v>
      </c>
      <c r="D511" s="4" t="s">
        <v>1015</v>
      </c>
      <c r="E511" s="4" t="s">
        <v>490</v>
      </c>
      <c r="F511" s="4" t="s">
        <v>490</v>
      </c>
      <c r="O511" s="4" t="s">
        <v>1873</v>
      </c>
      <c r="P511" s="4" t="str">
        <f t="shared" si="7"/>
        <v>ÁFRICA</v>
      </c>
    </row>
    <row r="512" spans="1:16" x14ac:dyDescent="0.35">
      <c r="A512" s="24" t="s">
        <v>1228</v>
      </c>
      <c r="B512" s="24" t="s">
        <v>1229</v>
      </c>
      <c r="C512" s="4" t="s">
        <v>665</v>
      </c>
      <c r="D512" s="4" t="s">
        <v>666</v>
      </c>
      <c r="E512" s="4" t="s">
        <v>490</v>
      </c>
      <c r="F512" s="4" t="s">
        <v>490</v>
      </c>
      <c r="O512" s="4" t="s">
        <v>1852</v>
      </c>
      <c r="P512" s="4" t="str">
        <f t="shared" si="7"/>
        <v>ÁFRICA</v>
      </c>
    </row>
    <row r="513" spans="1:16" x14ac:dyDescent="0.35">
      <c r="A513" s="24" t="s">
        <v>1230</v>
      </c>
      <c r="B513" s="24" t="s">
        <v>1231</v>
      </c>
      <c r="C513" s="4" t="s">
        <v>1221</v>
      </c>
      <c r="D513" s="4" t="s">
        <v>1222</v>
      </c>
      <c r="E513" s="4" t="s">
        <v>490</v>
      </c>
      <c r="F513" s="4" t="s">
        <v>490</v>
      </c>
      <c r="O513" s="4" t="s">
        <v>1856</v>
      </c>
      <c r="P513" s="4" t="str">
        <f t="shared" si="7"/>
        <v>ÁFRICA</v>
      </c>
    </row>
    <row r="514" spans="1:16" x14ac:dyDescent="0.35">
      <c r="A514" s="24" t="s">
        <v>1232</v>
      </c>
      <c r="B514" s="24" t="s">
        <v>1233</v>
      </c>
      <c r="C514" s="4" t="s">
        <v>1221</v>
      </c>
      <c r="D514" s="4" t="s">
        <v>1222</v>
      </c>
      <c r="E514" s="4" t="s">
        <v>490</v>
      </c>
      <c r="F514" s="4" t="s">
        <v>490</v>
      </c>
      <c r="O514" s="4" t="s">
        <v>1856</v>
      </c>
      <c r="P514" s="4" t="str">
        <f t="shared" si="7"/>
        <v>ÁFRICA</v>
      </c>
    </row>
    <row r="515" spans="1:16" x14ac:dyDescent="0.35">
      <c r="A515" s="24" t="s">
        <v>1234</v>
      </c>
      <c r="B515" s="24" t="s">
        <v>1235</v>
      </c>
      <c r="C515" s="4" t="s">
        <v>1221</v>
      </c>
      <c r="D515" s="4" t="s">
        <v>1222</v>
      </c>
      <c r="E515" s="4" t="s">
        <v>490</v>
      </c>
      <c r="F515" s="4" t="s">
        <v>490</v>
      </c>
      <c r="O515" s="4" t="s">
        <v>1856</v>
      </c>
      <c r="P515" s="4" t="str">
        <f t="shared" ref="P515:P578" si="8">+F515</f>
        <v>ÁFRICA</v>
      </c>
    </row>
    <row r="516" spans="1:16" x14ac:dyDescent="0.35">
      <c r="A516" s="24" t="s">
        <v>1236</v>
      </c>
      <c r="B516" s="24" t="s">
        <v>1237</v>
      </c>
      <c r="C516" s="4" t="s">
        <v>1221</v>
      </c>
      <c r="D516" s="4" t="s">
        <v>1222</v>
      </c>
      <c r="E516" s="4" t="s">
        <v>490</v>
      </c>
      <c r="F516" s="4" t="s">
        <v>490</v>
      </c>
      <c r="O516" s="4" t="s">
        <v>1856</v>
      </c>
      <c r="P516" s="4" t="str">
        <f t="shared" si="8"/>
        <v>ÁFRICA</v>
      </c>
    </row>
    <row r="517" spans="1:16" x14ac:dyDescent="0.35">
      <c r="A517" s="24" t="s">
        <v>1238</v>
      </c>
      <c r="B517" s="24" t="s">
        <v>1239</v>
      </c>
      <c r="C517" s="4" t="s">
        <v>1221</v>
      </c>
      <c r="D517" s="4" t="s">
        <v>1222</v>
      </c>
      <c r="E517" s="4" t="s">
        <v>490</v>
      </c>
      <c r="F517" s="4" t="s">
        <v>490</v>
      </c>
      <c r="O517" s="4" t="s">
        <v>1856</v>
      </c>
      <c r="P517" s="4" t="str">
        <f t="shared" si="8"/>
        <v>ÁFRICA</v>
      </c>
    </row>
    <row r="518" spans="1:16" x14ac:dyDescent="0.35">
      <c r="A518" s="7" t="s">
        <v>1240</v>
      </c>
      <c r="B518" s="4" t="s">
        <v>1241</v>
      </c>
      <c r="D518" s="4" t="s">
        <v>1037</v>
      </c>
      <c r="E518" s="4" t="s">
        <v>490</v>
      </c>
      <c r="F518" s="4" t="s">
        <v>490</v>
      </c>
      <c r="O518" s="4" t="s">
        <v>1815</v>
      </c>
      <c r="P518" s="4" t="str">
        <f t="shared" si="8"/>
        <v>ÁFRICA</v>
      </c>
    </row>
    <row r="519" spans="1:16" x14ac:dyDescent="0.35">
      <c r="A519" s="7" t="s">
        <v>1242</v>
      </c>
      <c r="B519" s="4" t="s">
        <v>1243</v>
      </c>
      <c r="D519" s="4" t="s">
        <v>1244</v>
      </c>
      <c r="E519" s="4" t="s">
        <v>490</v>
      </c>
      <c r="F519" s="4" t="s">
        <v>490</v>
      </c>
      <c r="O519" s="4" t="s">
        <v>1854</v>
      </c>
      <c r="P519" s="4" t="str">
        <f t="shared" si="8"/>
        <v>ÁFRICA</v>
      </c>
    </row>
    <row r="520" spans="1:16" x14ac:dyDescent="0.35">
      <c r="A520" s="7" t="s">
        <v>1245</v>
      </c>
      <c r="B520" s="4" t="s">
        <v>1246</v>
      </c>
      <c r="D520" s="4" t="s">
        <v>1247</v>
      </c>
      <c r="E520" s="4" t="s">
        <v>490</v>
      </c>
      <c r="F520" s="4" t="s">
        <v>490</v>
      </c>
      <c r="O520" s="4" t="s">
        <v>1817</v>
      </c>
      <c r="P520" s="4" t="str">
        <f t="shared" si="8"/>
        <v>ÁFRICA</v>
      </c>
    </row>
    <row r="521" spans="1:16" x14ac:dyDescent="0.35">
      <c r="A521" s="7" t="s">
        <v>1248</v>
      </c>
      <c r="B521" s="4" t="s">
        <v>1249</v>
      </c>
      <c r="C521" s="4" t="s">
        <v>1250</v>
      </c>
      <c r="D521" s="4" t="s">
        <v>1251</v>
      </c>
      <c r="E521" s="4" t="s">
        <v>19</v>
      </c>
      <c r="F521" s="4" t="s">
        <v>826</v>
      </c>
      <c r="G521" s="8" t="s">
        <v>39</v>
      </c>
      <c r="I521" s="4" t="s">
        <v>33</v>
      </c>
      <c r="J521" s="4" t="s">
        <v>1252</v>
      </c>
      <c r="O521" s="4" t="s">
        <v>1883</v>
      </c>
      <c r="P521" s="4" t="str">
        <f t="shared" si="8"/>
        <v>RESTO</v>
      </c>
    </row>
    <row r="522" spans="1:16" x14ac:dyDescent="0.35">
      <c r="A522" s="24" t="s">
        <v>1253</v>
      </c>
      <c r="B522" s="24" t="s">
        <v>1254</v>
      </c>
      <c r="C522" s="4" t="s">
        <v>26</v>
      </c>
      <c r="D522" s="4" t="s">
        <v>18</v>
      </c>
      <c r="E522" s="4" t="s">
        <v>19</v>
      </c>
      <c r="F522" s="4" t="s">
        <v>19</v>
      </c>
      <c r="O522" s="4" t="s">
        <v>1814</v>
      </c>
      <c r="P522" s="4" t="str">
        <f t="shared" si="8"/>
        <v>AMÉRICA</v>
      </c>
    </row>
    <row r="523" spans="1:16" x14ac:dyDescent="0.35">
      <c r="A523" s="24" t="s">
        <v>1255</v>
      </c>
      <c r="B523" s="24" t="s">
        <v>1256</v>
      </c>
      <c r="C523" s="4" t="s">
        <v>26</v>
      </c>
      <c r="D523" s="4" t="s">
        <v>18</v>
      </c>
      <c r="E523" s="4" t="s">
        <v>19</v>
      </c>
      <c r="F523" s="4" t="s">
        <v>19</v>
      </c>
      <c r="O523" s="4" t="s">
        <v>1814</v>
      </c>
      <c r="P523" s="4" t="str">
        <f t="shared" si="8"/>
        <v>AMÉRICA</v>
      </c>
    </row>
    <row r="524" spans="1:16" x14ac:dyDescent="0.35">
      <c r="A524" s="7" t="s">
        <v>1257</v>
      </c>
      <c r="B524" s="4" t="s">
        <v>1258</v>
      </c>
      <c r="D524" s="4" t="s">
        <v>1259</v>
      </c>
      <c r="E524" s="4" t="s">
        <v>19</v>
      </c>
      <c r="F524" s="4" t="s">
        <v>19</v>
      </c>
      <c r="O524" s="4" t="s">
        <v>1884</v>
      </c>
      <c r="P524" s="4" t="str">
        <f t="shared" si="8"/>
        <v>AMÉRICA</v>
      </c>
    </row>
    <row r="525" spans="1:16" x14ac:dyDescent="0.35">
      <c r="A525" s="11" t="s">
        <v>1260</v>
      </c>
      <c r="B525" s="4" t="s">
        <v>1261</v>
      </c>
      <c r="C525" s="4" t="s">
        <v>1262</v>
      </c>
      <c r="D525" s="10" t="s">
        <v>1263</v>
      </c>
      <c r="E525" s="4" t="s">
        <v>1264</v>
      </c>
      <c r="F525" s="4" t="s">
        <v>826</v>
      </c>
      <c r="G525" s="8" t="s">
        <v>654</v>
      </c>
      <c r="I525" s="4" t="s">
        <v>22</v>
      </c>
      <c r="J525" s="4" t="s">
        <v>1265</v>
      </c>
      <c r="L525" s="4">
        <v>0</v>
      </c>
      <c r="M525" s="4">
        <v>0</v>
      </c>
      <c r="O525" s="4" t="s">
        <v>1885</v>
      </c>
      <c r="P525" s="4" t="str">
        <f t="shared" si="8"/>
        <v>RESTO</v>
      </c>
    </row>
    <row r="526" spans="1:16" x14ac:dyDescent="0.35">
      <c r="A526" s="9" t="s">
        <v>1266</v>
      </c>
      <c r="B526" t="s">
        <v>1267</v>
      </c>
      <c r="C526" s="4" t="s">
        <v>1268</v>
      </c>
      <c r="D526" s="4" t="s">
        <v>1269</v>
      </c>
      <c r="E526" s="4" t="s">
        <v>1264</v>
      </c>
      <c r="F526" s="4" t="s">
        <v>826</v>
      </c>
      <c r="G526" s="8" t="s">
        <v>112</v>
      </c>
      <c r="I526" s="4" t="s">
        <v>33</v>
      </c>
      <c r="J526" s="4" t="s">
        <v>1270</v>
      </c>
      <c r="K526" s="4">
        <v>433035557</v>
      </c>
      <c r="L526" s="4">
        <v>6000</v>
      </c>
      <c r="M526" s="4">
        <v>6000</v>
      </c>
      <c r="N526" s="4">
        <v>433035557</v>
      </c>
      <c r="O526" s="4" t="s">
        <v>1886</v>
      </c>
      <c r="P526" s="4" t="str">
        <f t="shared" si="8"/>
        <v>RESTO</v>
      </c>
    </row>
    <row r="527" spans="1:16" x14ac:dyDescent="0.35">
      <c r="A527" s="9" t="s">
        <v>1271</v>
      </c>
      <c r="B527" t="s">
        <v>1272</v>
      </c>
      <c r="C527" s="4" t="s">
        <v>1273</v>
      </c>
      <c r="D527" s="4" t="s">
        <v>1274</v>
      </c>
      <c r="E527" s="4" t="s">
        <v>1264</v>
      </c>
      <c r="F527" s="4" t="s">
        <v>826</v>
      </c>
      <c r="G527" s="8" t="s">
        <v>112</v>
      </c>
      <c r="I527" s="4" t="s">
        <v>22</v>
      </c>
      <c r="J527" s="4" t="s">
        <v>1275</v>
      </c>
      <c r="K527" s="4">
        <v>473033416</v>
      </c>
      <c r="L527" s="4">
        <v>6000</v>
      </c>
      <c r="M527" s="4">
        <v>6000</v>
      </c>
      <c r="O527" s="4" t="s">
        <v>1887</v>
      </c>
      <c r="P527" s="4" t="str">
        <f t="shared" si="8"/>
        <v>RESTO</v>
      </c>
    </row>
    <row r="528" spans="1:16" x14ac:dyDescent="0.35">
      <c r="A528" s="7" t="s">
        <v>1276</v>
      </c>
      <c r="B528" s="4" t="s">
        <v>1277</v>
      </c>
      <c r="C528" s="4" t="s">
        <v>1273</v>
      </c>
      <c r="D528" s="10" t="s">
        <v>1274</v>
      </c>
      <c r="E528" s="4" t="s">
        <v>1264</v>
      </c>
      <c r="F528" s="4" t="s">
        <v>826</v>
      </c>
      <c r="G528" s="8" t="s">
        <v>654</v>
      </c>
      <c r="I528" s="4" t="s">
        <v>22</v>
      </c>
      <c r="J528" s="4" t="s">
        <v>1275</v>
      </c>
      <c r="K528" s="4">
        <v>473033090</v>
      </c>
      <c r="L528" s="4">
        <v>9000</v>
      </c>
      <c r="M528" s="4">
        <v>9000</v>
      </c>
      <c r="O528" s="4" t="s">
        <v>1887</v>
      </c>
      <c r="P528" s="4" t="str">
        <f t="shared" si="8"/>
        <v>RESTO</v>
      </c>
    </row>
    <row r="529" spans="1:16" x14ac:dyDescent="0.35">
      <c r="A529" s="9" t="s">
        <v>1278</v>
      </c>
      <c r="B529" t="s">
        <v>1279</v>
      </c>
      <c r="C529" s="4" t="s">
        <v>1268</v>
      </c>
      <c r="D529" s="4" t="s">
        <v>1269</v>
      </c>
      <c r="E529" s="4" t="s">
        <v>1264</v>
      </c>
      <c r="F529" s="4" t="s">
        <v>826</v>
      </c>
      <c r="G529" s="8" t="s">
        <v>654</v>
      </c>
      <c r="I529" s="4" t="s">
        <v>22</v>
      </c>
      <c r="J529" s="4" t="s">
        <v>1270</v>
      </c>
      <c r="K529" s="12">
        <v>501038664</v>
      </c>
      <c r="L529" s="4">
        <v>10000</v>
      </c>
      <c r="M529" s="4">
        <v>10000</v>
      </c>
      <c r="O529" s="4" t="s">
        <v>1888</v>
      </c>
      <c r="P529" s="4" t="str">
        <f t="shared" si="8"/>
        <v>RESTO</v>
      </c>
    </row>
    <row r="530" spans="1:16" x14ac:dyDescent="0.35">
      <c r="A530" s="11" t="s">
        <v>1280</v>
      </c>
      <c r="B530" s="4" t="s">
        <v>1281</v>
      </c>
      <c r="C530" s="4" t="s">
        <v>1282</v>
      </c>
      <c r="D530" s="10" t="s">
        <v>1283</v>
      </c>
      <c r="E530" s="10" t="s">
        <v>1264</v>
      </c>
      <c r="F530" s="4" t="s">
        <v>826</v>
      </c>
      <c r="G530" s="8" t="s">
        <v>654</v>
      </c>
      <c r="I530" s="4" t="s">
        <v>33</v>
      </c>
      <c r="J530" s="4" t="s">
        <v>1284</v>
      </c>
      <c r="L530" s="4">
        <v>0</v>
      </c>
      <c r="M530" s="4">
        <v>10000</v>
      </c>
      <c r="O530" s="4" t="s">
        <v>1889</v>
      </c>
      <c r="P530" s="4" t="str">
        <f t="shared" si="8"/>
        <v>RESTO</v>
      </c>
    </row>
    <row r="531" spans="1:16" x14ac:dyDescent="0.35">
      <c r="A531" s="9" t="s">
        <v>1285</v>
      </c>
      <c r="B531" t="s">
        <v>1286</v>
      </c>
      <c r="C531" s="4" t="s">
        <v>1282</v>
      </c>
      <c r="D531" s="4" t="s">
        <v>1283</v>
      </c>
      <c r="E531" s="4" t="s">
        <v>1264</v>
      </c>
      <c r="F531" s="4" t="s">
        <v>826</v>
      </c>
      <c r="G531" s="8" t="s">
        <v>654</v>
      </c>
      <c r="I531" s="4" t="s">
        <v>22</v>
      </c>
      <c r="J531" s="4" t="s">
        <v>1284</v>
      </c>
      <c r="K531" s="12">
        <v>479034258</v>
      </c>
      <c r="L531" s="4">
        <v>20000</v>
      </c>
      <c r="M531" s="4">
        <v>20000</v>
      </c>
      <c r="O531" s="4" t="s">
        <v>1889</v>
      </c>
      <c r="P531" s="4" t="str">
        <f t="shared" si="8"/>
        <v>RESTO</v>
      </c>
    </row>
    <row r="532" spans="1:16" x14ac:dyDescent="0.35">
      <c r="A532" s="9" t="s">
        <v>1287</v>
      </c>
      <c r="B532" s="4" t="s">
        <v>1288</v>
      </c>
      <c r="C532" s="4" t="s">
        <v>1289</v>
      </c>
      <c r="D532" s="4" t="s">
        <v>1269</v>
      </c>
      <c r="E532" s="4" t="s">
        <v>1264</v>
      </c>
      <c r="F532" s="4" t="s">
        <v>826</v>
      </c>
      <c r="G532" s="8" t="s">
        <v>654</v>
      </c>
      <c r="I532" s="4" t="s">
        <v>22</v>
      </c>
      <c r="J532" s="4" t="s">
        <v>1270</v>
      </c>
      <c r="K532" s="12">
        <v>433035426</v>
      </c>
      <c r="L532" s="4">
        <v>30000</v>
      </c>
      <c r="M532" s="4">
        <v>30000</v>
      </c>
      <c r="O532" s="4" t="s">
        <v>1886</v>
      </c>
      <c r="P532" s="4" t="str">
        <f t="shared" si="8"/>
        <v>RESTO</v>
      </c>
    </row>
    <row r="533" spans="1:16" x14ac:dyDescent="0.35">
      <c r="A533" s="9" t="s">
        <v>1290</v>
      </c>
      <c r="B533" t="s">
        <v>1291</v>
      </c>
      <c r="C533" s="4" t="s">
        <v>1289</v>
      </c>
      <c r="D533" s="4" t="s">
        <v>1269</v>
      </c>
      <c r="E533" s="4" t="s">
        <v>1264</v>
      </c>
      <c r="F533" s="4" t="s">
        <v>826</v>
      </c>
      <c r="G533" s="8" t="s">
        <v>654</v>
      </c>
      <c r="I533" s="4" t="s">
        <v>22</v>
      </c>
      <c r="J533" s="4" t="s">
        <v>1270</v>
      </c>
      <c r="K533" s="12">
        <v>433035671</v>
      </c>
      <c r="L533" s="4">
        <v>40000</v>
      </c>
      <c r="M533" s="4">
        <v>40000</v>
      </c>
      <c r="O533" s="4" t="s">
        <v>1886</v>
      </c>
      <c r="P533" s="4" t="str">
        <f t="shared" si="8"/>
        <v>RESTO</v>
      </c>
    </row>
    <row r="534" spans="1:16" x14ac:dyDescent="0.35">
      <c r="A534" s="9" t="s">
        <v>1292</v>
      </c>
      <c r="B534" t="s">
        <v>1293</v>
      </c>
      <c r="C534" s="4" t="s">
        <v>1268</v>
      </c>
      <c r="D534" s="4" t="s">
        <v>1269</v>
      </c>
      <c r="E534" s="4" t="s">
        <v>1264</v>
      </c>
      <c r="F534" s="4" t="s">
        <v>826</v>
      </c>
      <c r="G534" s="8" t="s">
        <v>654</v>
      </c>
      <c r="I534" s="4" t="s">
        <v>33</v>
      </c>
      <c r="J534" s="4" t="s">
        <v>1270</v>
      </c>
      <c r="K534" s="12">
        <v>433035834</v>
      </c>
      <c r="L534" s="4">
        <v>60000</v>
      </c>
      <c r="M534" s="4">
        <v>60000</v>
      </c>
      <c r="O534" s="4" t="s">
        <v>1886</v>
      </c>
      <c r="P534" s="4" t="str">
        <f t="shared" si="8"/>
        <v>RESTO</v>
      </c>
    </row>
    <row r="535" spans="1:16" x14ac:dyDescent="0.35">
      <c r="A535" s="11" t="s">
        <v>1294</v>
      </c>
      <c r="B535" s="4" t="s">
        <v>1295</v>
      </c>
      <c r="C535" s="4" t="s">
        <v>1273</v>
      </c>
      <c r="D535" s="10" t="s">
        <v>1274</v>
      </c>
      <c r="E535" s="4" t="s">
        <v>1264</v>
      </c>
      <c r="F535" s="4" t="s">
        <v>826</v>
      </c>
      <c r="G535" s="8" t="s">
        <v>112</v>
      </c>
      <c r="I535" s="4" t="s">
        <v>33</v>
      </c>
      <c r="J535" s="4" t="s">
        <v>1275</v>
      </c>
      <c r="L535" s="4">
        <v>0</v>
      </c>
      <c r="O535" s="4" t="s">
        <v>1887</v>
      </c>
      <c r="P535" s="4" t="str">
        <f t="shared" si="8"/>
        <v>RESTO</v>
      </c>
    </row>
    <row r="536" spans="1:16" x14ac:dyDescent="0.35">
      <c r="A536" s="11" t="s">
        <v>1296</v>
      </c>
      <c r="B536" s="4" t="s">
        <v>1291</v>
      </c>
      <c r="C536" s="4" t="s">
        <v>1268</v>
      </c>
      <c r="D536" s="4" t="s">
        <v>1269</v>
      </c>
      <c r="E536" s="4" t="s">
        <v>1264</v>
      </c>
      <c r="F536" s="4" t="s">
        <v>826</v>
      </c>
      <c r="G536" s="8" t="s">
        <v>112</v>
      </c>
      <c r="H536" s="4" t="s">
        <v>1297</v>
      </c>
      <c r="I536" s="4" t="s">
        <v>33</v>
      </c>
      <c r="J536" s="4" t="s">
        <v>1270</v>
      </c>
      <c r="K536" s="12"/>
      <c r="L536" s="4">
        <v>0</v>
      </c>
      <c r="O536" s="4" t="s">
        <v>1886</v>
      </c>
      <c r="P536" s="4" t="str">
        <f t="shared" si="8"/>
        <v>RESTO</v>
      </c>
    </row>
    <row r="537" spans="1:16" x14ac:dyDescent="0.35">
      <c r="A537" s="11" t="s">
        <v>1298</v>
      </c>
      <c r="B537" s="4" t="s">
        <v>1299</v>
      </c>
      <c r="C537" s="4" t="s">
        <v>1289</v>
      </c>
      <c r="D537" s="10" t="s">
        <v>1269</v>
      </c>
      <c r="E537" s="4" t="s">
        <v>1264</v>
      </c>
      <c r="F537" s="4" t="s">
        <v>826</v>
      </c>
      <c r="G537" s="8" t="s">
        <v>654</v>
      </c>
      <c r="I537" s="4" t="s">
        <v>22</v>
      </c>
      <c r="J537" s="4" t="s">
        <v>1270</v>
      </c>
      <c r="L537" s="4">
        <v>0</v>
      </c>
      <c r="O537" s="4" t="s">
        <v>1886</v>
      </c>
      <c r="P537" s="4" t="str">
        <f t="shared" si="8"/>
        <v>RESTO</v>
      </c>
    </row>
    <row r="538" spans="1:16" x14ac:dyDescent="0.35">
      <c r="A538" s="11" t="s">
        <v>1300</v>
      </c>
      <c r="B538" t="s">
        <v>1301</v>
      </c>
      <c r="C538" s="4" t="s">
        <v>1302</v>
      </c>
      <c r="D538" s="10" t="s">
        <v>1263</v>
      </c>
      <c r="E538" s="4" t="s">
        <v>1264</v>
      </c>
      <c r="F538" s="4" t="s">
        <v>826</v>
      </c>
      <c r="G538" s="8" t="s">
        <v>654</v>
      </c>
      <c r="I538" s="4" t="s">
        <v>22</v>
      </c>
      <c r="J538" s="4" t="s">
        <v>1265</v>
      </c>
      <c r="L538" s="4">
        <v>0</v>
      </c>
      <c r="O538" s="4" t="s">
        <v>1885</v>
      </c>
      <c r="P538" s="4" t="str">
        <f t="shared" si="8"/>
        <v>RESTO</v>
      </c>
    </row>
    <row r="539" spans="1:16" x14ac:dyDescent="0.35">
      <c r="A539" s="11" t="s">
        <v>1303</v>
      </c>
      <c r="B539" s="4" t="s">
        <v>1304</v>
      </c>
      <c r="C539" s="4" t="s">
        <v>829</v>
      </c>
      <c r="D539" s="10" t="s">
        <v>830</v>
      </c>
      <c r="E539" s="4" t="s">
        <v>1264</v>
      </c>
      <c r="F539" s="4" t="s">
        <v>826</v>
      </c>
      <c r="G539" s="8" t="s">
        <v>112</v>
      </c>
      <c r="I539" s="4" t="s">
        <v>33</v>
      </c>
      <c r="J539" s="4" t="s">
        <v>1305</v>
      </c>
      <c r="K539" s="12"/>
      <c r="L539" s="4">
        <v>0</v>
      </c>
      <c r="O539" s="4" t="s">
        <v>1865</v>
      </c>
      <c r="P539" s="4" t="str">
        <f t="shared" si="8"/>
        <v>RESTO</v>
      </c>
    </row>
    <row r="540" spans="1:16" x14ac:dyDescent="0.35">
      <c r="A540" s="11" t="s">
        <v>1306</v>
      </c>
      <c r="B540" s="4" t="s">
        <v>1304</v>
      </c>
      <c r="C540" s="4" t="s">
        <v>829</v>
      </c>
      <c r="D540" s="10" t="s">
        <v>830</v>
      </c>
      <c r="E540" s="4" t="s">
        <v>1264</v>
      </c>
      <c r="F540" s="4" t="s">
        <v>826</v>
      </c>
      <c r="G540" s="8" t="s">
        <v>654</v>
      </c>
      <c r="I540" s="4" t="s">
        <v>22</v>
      </c>
      <c r="J540" s="4" t="s">
        <v>1305</v>
      </c>
      <c r="L540" s="4">
        <v>0</v>
      </c>
      <c r="O540" s="4" t="s">
        <v>1865</v>
      </c>
      <c r="P540" s="4" t="str">
        <f t="shared" si="8"/>
        <v>RESTO</v>
      </c>
    </row>
    <row r="541" spans="1:16" x14ac:dyDescent="0.35">
      <c r="A541" s="11" t="s">
        <v>1307</v>
      </c>
      <c r="B541" s="4" t="s">
        <v>1308</v>
      </c>
      <c r="C541" s="4" t="s">
        <v>1289</v>
      </c>
      <c r="D541" s="4" t="s">
        <v>1269</v>
      </c>
      <c r="E541" s="4" t="s">
        <v>1264</v>
      </c>
      <c r="F541" s="4" t="s">
        <v>826</v>
      </c>
      <c r="G541" s="8" t="s">
        <v>654</v>
      </c>
      <c r="I541" s="4" t="s">
        <v>86</v>
      </c>
      <c r="J541" s="4" t="s">
        <v>1270</v>
      </c>
      <c r="K541" s="12"/>
      <c r="L541" s="4">
        <v>0</v>
      </c>
      <c r="O541" s="4" t="s">
        <v>1886</v>
      </c>
      <c r="P541" s="4" t="str">
        <f t="shared" si="8"/>
        <v>RESTO</v>
      </c>
    </row>
    <row r="542" spans="1:16" x14ac:dyDescent="0.35">
      <c r="A542" s="7" t="s">
        <v>1309</v>
      </c>
      <c r="B542" s="4" t="s">
        <v>1310</v>
      </c>
      <c r="C542" s="4" t="s">
        <v>1262</v>
      </c>
      <c r="D542" s="4" t="s">
        <v>1263</v>
      </c>
      <c r="E542" s="4" t="s">
        <v>1264</v>
      </c>
      <c r="F542" s="4" t="s">
        <v>826</v>
      </c>
      <c r="G542" s="8" t="s">
        <v>654</v>
      </c>
      <c r="I542" s="4" t="s">
        <v>22</v>
      </c>
      <c r="J542" s="4" t="s">
        <v>1265</v>
      </c>
      <c r="L542" s="4">
        <v>0</v>
      </c>
      <c r="O542" s="4" t="s">
        <v>1885</v>
      </c>
      <c r="P542" s="4" t="str">
        <f t="shared" si="8"/>
        <v>RESTO</v>
      </c>
    </row>
    <row r="543" spans="1:16" x14ac:dyDescent="0.35">
      <c r="A543" s="11" t="s">
        <v>1311</v>
      </c>
      <c r="B543" t="s">
        <v>1312</v>
      </c>
      <c r="C543" s="4" t="s">
        <v>1262</v>
      </c>
      <c r="D543" s="4" t="s">
        <v>1263</v>
      </c>
      <c r="E543" s="4" t="s">
        <v>1264</v>
      </c>
      <c r="F543" s="4" t="s">
        <v>826</v>
      </c>
      <c r="G543" s="8" t="s">
        <v>654</v>
      </c>
      <c r="I543" s="4" t="s">
        <v>22</v>
      </c>
      <c r="J543" s="4" t="s">
        <v>1265</v>
      </c>
      <c r="K543" s="12"/>
      <c r="L543" s="4">
        <v>0</v>
      </c>
      <c r="O543" s="4" t="s">
        <v>1885</v>
      </c>
      <c r="P543" s="4" t="str">
        <f t="shared" si="8"/>
        <v>RESTO</v>
      </c>
    </row>
    <row r="544" spans="1:16" x14ac:dyDescent="0.35">
      <c r="A544" s="11" t="s">
        <v>1313</v>
      </c>
      <c r="B544" s="4" t="s">
        <v>1314</v>
      </c>
      <c r="C544" s="4" t="s">
        <v>833</v>
      </c>
      <c r="D544" s="10" t="s">
        <v>834</v>
      </c>
      <c r="E544" s="4" t="s">
        <v>1264</v>
      </c>
      <c r="F544" s="4" t="s">
        <v>826</v>
      </c>
      <c r="G544" s="8" t="s">
        <v>112</v>
      </c>
      <c r="I544" s="4" t="s">
        <v>33</v>
      </c>
      <c r="J544" s="4" t="s">
        <v>1315</v>
      </c>
      <c r="K544" s="12"/>
      <c r="L544" s="4">
        <v>0</v>
      </c>
      <c r="O544" s="4" t="s">
        <v>1866</v>
      </c>
      <c r="P544" s="4" t="str">
        <f t="shared" si="8"/>
        <v>RESTO</v>
      </c>
    </row>
    <row r="545" spans="1:16" x14ac:dyDescent="0.35">
      <c r="A545" s="7" t="s">
        <v>1316</v>
      </c>
      <c r="B545" s="4" t="s">
        <v>1317</v>
      </c>
      <c r="C545" s="4" t="s">
        <v>1318</v>
      </c>
      <c r="D545" s="4" t="s">
        <v>1263</v>
      </c>
      <c r="E545" s="4" t="s">
        <v>1264</v>
      </c>
      <c r="F545" s="4" t="s">
        <v>826</v>
      </c>
      <c r="G545" s="8" t="s">
        <v>654</v>
      </c>
      <c r="I545" s="4" t="s">
        <v>86</v>
      </c>
      <c r="J545" s="4" t="s">
        <v>1265</v>
      </c>
      <c r="L545" s="4">
        <v>0</v>
      </c>
      <c r="O545" s="4" t="s">
        <v>1885</v>
      </c>
      <c r="P545" s="4" t="str">
        <f t="shared" si="8"/>
        <v>RESTO</v>
      </c>
    </row>
    <row r="546" spans="1:16" x14ac:dyDescent="0.35">
      <c r="A546" s="11" t="s">
        <v>1319</v>
      </c>
      <c r="B546" s="4" t="s">
        <v>1320</v>
      </c>
      <c r="C546" s="4" t="s">
        <v>833</v>
      </c>
      <c r="D546" s="4" t="s">
        <v>834</v>
      </c>
      <c r="E546" s="4" t="s">
        <v>1264</v>
      </c>
      <c r="F546" s="4" t="s">
        <v>826</v>
      </c>
      <c r="G546" s="8" t="s">
        <v>285</v>
      </c>
      <c r="I546" s="4" t="s">
        <v>33</v>
      </c>
      <c r="J546" s="4" t="s">
        <v>1315</v>
      </c>
      <c r="L546" s="4">
        <v>0</v>
      </c>
      <c r="O546" s="4" t="s">
        <v>1819</v>
      </c>
      <c r="P546" s="4" t="str">
        <f t="shared" si="8"/>
        <v>RESTO</v>
      </c>
    </row>
    <row r="547" spans="1:16" x14ac:dyDescent="0.35">
      <c r="A547" s="9" t="s">
        <v>1321</v>
      </c>
      <c r="B547" t="s">
        <v>1322</v>
      </c>
      <c r="C547" s="4" t="s">
        <v>1262</v>
      </c>
      <c r="D547" s="10" t="s">
        <v>1263</v>
      </c>
      <c r="E547" s="4" t="s">
        <v>1264</v>
      </c>
      <c r="F547" s="4" t="s">
        <v>826</v>
      </c>
      <c r="G547" s="8" t="s">
        <v>654</v>
      </c>
      <c r="I547" s="4" t="s">
        <v>22</v>
      </c>
      <c r="J547" s="4" t="s">
        <v>1265</v>
      </c>
      <c r="L547" s="4">
        <v>0</v>
      </c>
      <c r="O547" s="4" t="s">
        <v>1885</v>
      </c>
      <c r="P547" s="4" t="str">
        <f t="shared" si="8"/>
        <v>RESTO</v>
      </c>
    </row>
    <row r="548" spans="1:16" x14ac:dyDescent="0.35">
      <c r="A548" s="9" t="s">
        <v>1323</v>
      </c>
      <c r="B548" t="s">
        <v>1324</v>
      </c>
      <c r="C548" s="4" t="s">
        <v>1325</v>
      </c>
      <c r="D548" s="4" t="s">
        <v>1032</v>
      </c>
      <c r="E548" s="4" t="s">
        <v>1326</v>
      </c>
      <c r="F548" s="4" t="s">
        <v>826</v>
      </c>
      <c r="G548" s="8" t="s">
        <v>285</v>
      </c>
      <c r="I548" s="4" t="s">
        <v>33</v>
      </c>
      <c r="J548" s="4" t="s">
        <v>1327</v>
      </c>
      <c r="K548" s="12"/>
      <c r="L548" s="4">
        <v>0</v>
      </c>
      <c r="O548" s="4" t="s">
        <v>1819</v>
      </c>
      <c r="P548" s="4" t="str">
        <f t="shared" si="8"/>
        <v>RESTO</v>
      </c>
    </row>
    <row r="549" spans="1:16" x14ac:dyDescent="0.35">
      <c r="A549" s="9" t="s">
        <v>1328</v>
      </c>
      <c r="B549" s="14" t="s">
        <v>1329</v>
      </c>
      <c r="C549" s="4" t="s">
        <v>1330</v>
      </c>
      <c r="D549" s="10" t="s">
        <v>1032</v>
      </c>
      <c r="E549" s="4" t="s">
        <v>1326</v>
      </c>
      <c r="F549" s="4" t="s">
        <v>826</v>
      </c>
      <c r="G549" s="8" t="e">
        <v>#N/A</v>
      </c>
      <c r="I549" s="4" t="s">
        <v>86</v>
      </c>
      <c r="J549" s="4" t="s">
        <v>1331</v>
      </c>
      <c r="L549" s="4">
        <v>0</v>
      </c>
      <c r="O549" s="4" t="s">
        <v>1819</v>
      </c>
      <c r="P549" s="4" t="str">
        <f t="shared" si="8"/>
        <v>RESTO</v>
      </c>
    </row>
    <row r="550" spans="1:16" x14ac:dyDescent="0.35">
      <c r="A550" s="11" t="s">
        <v>1332</v>
      </c>
      <c r="B550" s="4" t="s">
        <v>1333</v>
      </c>
      <c r="C550" s="4" t="s">
        <v>1334</v>
      </c>
      <c r="D550" s="10" t="s">
        <v>1032</v>
      </c>
      <c r="E550" s="4" t="s">
        <v>1326</v>
      </c>
      <c r="F550" s="4" t="s">
        <v>826</v>
      </c>
      <c r="G550" s="8" t="s">
        <v>285</v>
      </c>
      <c r="I550" s="4" t="s">
        <v>33</v>
      </c>
      <c r="J550" s="4" t="s">
        <v>1327</v>
      </c>
      <c r="L550" s="4">
        <v>0</v>
      </c>
      <c r="O550" s="4" t="s">
        <v>1819</v>
      </c>
      <c r="P550" s="4" t="str">
        <f t="shared" si="8"/>
        <v>RESTO</v>
      </c>
    </row>
    <row r="551" spans="1:16" x14ac:dyDescent="0.35">
      <c r="A551" s="11" t="s">
        <v>1335</v>
      </c>
      <c r="B551" s="4" t="s">
        <v>1336</v>
      </c>
      <c r="C551" s="4" t="s">
        <v>1334</v>
      </c>
      <c r="D551" s="10" t="s">
        <v>1032</v>
      </c>
      <c r="E551" s="4" t="s">
        <v>1326</v>
      </c>
      <c r="F551" s="4" t="s">
        <v>826</v>
      </c>
      <c r="G551" s="8" t="s">
        <v>1337</v>
      </c>
      <c r="I551" s="4" t="s">
        <v>33</v>
      </c>
      <c r="J551" s="4" t="s">
        <v>1327</v>
      </c>
      <c r="K551" s="12"/>
      <c r="L551" s="4">
        <v>0</v>
      </c>
      <c r="O551" s="4" t="s">
        <v>1819</v>
      </c>
      <c r="P551" s="4" t="str">
        <f t="shared" si="8"/>
        <v>RESTO</v>
      </c>
    </row>
    <row r="552" spans="1:16" x14ac:dyDescent="0.35">
      <c r="A552" s="9" t="s">
        <v>1338</v>
      </c>
      <c r="B552" t="s">
        <v>1339</v>
      </c>
      <c r="C552" s="4" t="s">
        <v>794</v>
      </c>
      <c r="D552" s="4" t="s">
        <v>795</v>
      </c>
      <c r="E552" s="4" t="s">
        <v>791</v>
      </c>
      <c r="F552" s="4" t="s">
        <v>826</v>
      </c>
      <c r="G552" s="8" t="s">
        <v>61</v>
      </c>
      <c r="I552" s="4" t="s">
        <v>22</v>
      </c>
      <c r="J552" s="4" t="s">
        <v>1331</v>
      </c>
      <c r="K552" s="4">
        <v>139038002</v>
      </c>
      <c r="L552" s="4">
        <v>6000</v>
      </c>
      <c r="M552" s="4">
        <v>0</v>
      </c>
      <c r="O552" s="4" t="s">
        <v>1859</v>
      </c>
      <c r="P552" s="4" t="str">
        <f t="shared" si="8"/>
        <v>RESTO</v>
      </c>
    </row>
    <row r="553" spans="1:16" x14ac:dyDescent="0.35">
      <c r="A553" s="9" t="s">
        <v>1340</v>
      </c>
      <c r="B553" t="s">
        <v>1341</v>
      </c>
      <c r="C553" s="4" t="s">
        <v>1342</v>
      </c>
      <c r="D553" s="10" t="s">
        <v>1343</v>
      </c>
      <c r="E553" s="4" t="s">
        <v>791</v>
      </c>
      <c r="F553" s="4" t="s">
        <v>826</v>
      </c>
      <c r="G553" s="8" t="s">
        <v>32</v>
      </c>
      <c r="I553" s="4" t="s">
        <v>33</v>
      </c>
      <c r="J553" s="4" t="s">
        <v>1344</v>
      </c>
      <c r="K553" s="4">
        <v>133042325</v>
      </c>
      <c r="L553" s="4">
        <v>5000</v>
      </c>
      <c r="M553" s="4">
        <v>5000</v>
      </c>
      <c r="O553" s="4" t="s">
        <v>1890</v>
      </c>
      <c r="P553" s="4" t="str">
        <f t="shared" si="8"/>
        <v>RESTO</v>
      </c>
    </row>
    <row r="554" spans="1:16" x14ac:dyDescent="0.35">
      <c r="A554" s="11" t="s">
        <v>1345</v>
      </c>
      <c r="B554" t="s">
        <v>1346</v>
      </c>
      <c r="C554" s="4" t="s">
        <v>794</v>
      </c>
      <c r="D554" s="10" t="s">
        <v>795</v>
      </c>
      <c r="E554" s="4" t="s">
        <v>791</v>
      </c>
      <c r="F554" s="4" t="s">
        <v>826</v>
      </c>
      <c r="G554" s="8" t="s">
        <v>61</v>
      </c>
      <c r="I554" s="4" t="s">
        <v>22</v>
      </c>
      <c r="J554" s="4" t="s">
        <v>1331</v>
      </c>
      <c r="K554" s="4">
        <v>219032191</v>
      </c>
      <c r="L554" s="4">
        <v>5000</v>
      </c>
      <c r="M554" s="4">
        <v>5000</v>
      </c>
      <c r="O554" s="4" t="s">
        <v>1859</v>
      </c>
      <c r="P554" s="4" t="str">
        <f t="shared" si="8"/>
        <v>RESTO</v>
      </c>
    </row>
    <row r="555" spans="1:16" x14ac:dyDescent="0.35">
      <c r="A555" s="7" t="s">
        <v>1347</v>
      </c>
      <c r="B555" s="4" t="s">
        <v>1348</v>
      </c>
      <c r="C555" s="4" t="s">
        <v>1349</v>
      </c>
      <c r="D555" s="10" t="s">
        <v>809</v>
      </c>
      <c r="E555" s="4" t="s">
        <v>791</v>
      </c>
      <c r="F555" s="4" t="s">
        <v>826</v>
      </c>
      <c r="G555" s="8" t="s">
        <v>39</v>
      </c>
      <c r="I555" s="4" t="s">
        <v>22</v>
      </c>
      <c r="J555" s="4" t="s">
        <v>1350</v>
      </c>
      <c r="K555" s="4">
        <v>103064468</v>
      </c>
      <c r="L555" s="4">
        <v>6000</v>
      </c>
      <c r="M555" s="4">
        <v>6000</v>
      </c>
      <c r="N555" s="4">
        <v>103064468</v>
      </c>
      <c r="O555" s="4" t="s">
        <v>1862</v>
      </c>
      <c r="P555" s="4" t="str">
        <f t="shared" si="8"/>
        <v>RESTO</v>
      </c>
    </row>
    <row r="556" spans="1:16" x14ac:dyDescent="0.35">
      <c r="A556" s="11" t="s">
        <v>1351</v>
      </c>
      <c r="B556" s="4" t="s">
        <v>1352</v>
      </c>
      <c r="C556" s="4" t="s">
        <v>794</v>
      </c>
      <c r="D556" s="10" t="s">
        <v>795</v>
      </c>
      <c r="E556" s="4" t="s">
        <v>791</v>
      </c>
      <c r="F556" s="4" t="s">
        <v>826</v>
      </c>
      <c r="G556" s="8" t="s">
        <v>61</v>
      </c>
      <c r="I556" s="4" t="s">
        <v>22</v>
      </c>
      <c r="J556" s="4" t="s">
        <v>1331</v>
      </c>
      <c r="K556" s="4">
        <v>139162424</v>
      </c>
      <c r="L556" s="4">
        <v>6000</v>
      </c>
      <c r="M556" s="4">
        <v>6000</v>
      </c>
      <c r="O556" s="4" t="s">
        <v>1859</v>
      </c>
      <c r="P556" s="4" t="str">
        <f t="shared" si="8"/>
        <v>RESTO</v>
      </c>
    </row>
    <row r="557" spans="1:16" x14ac:dyDescent="0.35">
      <c r="A557" s="11" t="s">
        <v>1353</v>
      </c>
      <c r="B557" s="16" t="s">
        <v>1354</v>
      </c>
      <c r="C557" s="4" t="s">
        <v>801</v>
      </c>
      <c r="D557" s="4" t="s">
        <v>802</v>
      </c>
      <c r="E557" s="4" t="s">
        <v>791</v>
      </c>
      <c r="F557" s="4" t="s">
        <v>826</v>
      </c>
      <c r="G557" s="8" t="s">
        <v>61</v>
      </c>
      <c r="I557" s="4" t="s">
        <v>22</v>
      </c>
      <c r="J557" s="4" t="s">
        <v>803</v>
      </c>
      <c r="K557" s="4">
        <v>188034351</v>
      </c>
      <c r="L557" s="4">
        <v>6000</v>
      </c>
      <c r="M557" s="4">
        <v>6000</v>
      </c>
      <c r="O557" s="4" t="s">
        <v>1860</v>
      </c>
      <c r="P557" s="4" t="str">
        <f t="shared" si="8"/>
        <v>RESTO</v>
      </c>
    </row>
    <row r="558" spans="1:16" x14ac:dyDescent="0.35">
      <c r="A558" s="11" t="s">
        <v>1355</v>
      </c>
      <c r="B558" s="4" t="s">
        <v>1356</v>
      </c>
      <c r="C558" s="4" t="s">
        <v>1357</v>
      </c>
      <c r="D558" s="10" t="s">
        <v>1358</v>
      </c>
      <c r="E558" s="4" t="s">
        <v>791</v>
      </c>
      <c r="F558" s="4" t="s">
        <v>826</v>
      </c>
      <c r="G558" s="8" t="s">
        <v>20</v>
      </c>
      <c r="I558" s="4" t="s">
        <v>22</v>
      </c>
      <c r="J558" s="4" t="s">
        <v>1359</v>
      </c>
      <c r="K558" s="4">
        <v>431035429</v>
      </c>
      <c r="L558" s="4">
        <v>6000</v>
      </c>
      <c r="M558" s="4">
        <v>6000</v>
      </c>
      <c r="O558" s="4" t="s">
        <v>1891</v>
      </c>
      <c r="P558" s="4" t="str">
        <f t="shared" si="8"/>
        <v>RESTO</v>
      </c>
    </row>
    <row r="559" spans="1:16" x14ac:dyDescent="0.35">
      <c r="A559" s="11" t="s">
        <v>1360</v>
      </c>
      <c r="B559" s="4" t="s">
        <v>1361</v>
      </c>
      <c r="C559" s="4" t="s">
        <v>1362</v>
      </c>
      <c r="D559" s="10" t="s">
        <v>1358</v>
      </c>
      <c r="E559" s="4" t="s">
        <v>791</v>
      </c>
      <c r="F559" s="4" t="s">
        <v>826</v>
      </c>
      <c r="G559" s="8" t="s">
        <v>20</v>
      </c>
      <c r="I559" s="4" t="s">
        <v>86</v>
      </c>
      <c r="J559" s="4" t="s">
        <v>1359</v>
      </c>
      <c r="K559" s="4">
        <v>431032251</v>
      </c>
      <c r="L559" s="4">
        <v>6000</v>
      </c>
      <c r="M559" s="4">
        <v>6000</v>
      </c>
      <c r="O559" s="4" t="s">
        <v>1891</v>
      </c>
      <c r="P559" s="4" t="str">
        <f t="shared" si="8"/>
        <v>RESTO</v>
      </c>
    </row>
    <row r="560" spans="1:16" x14ac:dyDescent="0.35">
      <c r="A560" s="9" t="s">
        <v>1363</v>
      </c>
      <c r="B560" s="14" t="s">
        <v>1364</v>
      </c>
      <c r="C560" s="4" t="s">
        <v>1365</v>
      </c>
      <c r="D560" s="10" t="s">
        <v>1366</v>
      </c>
      <c r="E560" s="4" t="s">
        <v>791</v>
      </c>
      <c r="F560" s="4" t="s">
        <v>826</v>
      </c>
      <c r="G560" s="8" t="s">
        <v>61</v>
      </c>
      <c r="I560" s="4" t="s">
        <v>22</v>
      </c>
      <c r="J560" s="4" t="s">
        <v>1367</v>
      </c>
      <c r="K560" s="4">
        <v>140033400</v>
      </c>
      <c r="L560" s="4">
        <v>12000</v>
      </c>
      <c r="M560" s="4">
        <v>12000</v>
      </c>
      <c r="O560" s="4" t="s">
        <v>1892</v>
      </c>
      <c r="P560" s="4" t="str">
        <f t="shared" si="8"/>
        <v>RESTO</v>
      </c>
    </row>
    <row r="561" spans="1:16" x14ac:dyDescent="0.35">
      <c r="A561" s="7" t="s">
        <v>1368</v>
      </c>
      <c r="B561" s="4" t="s">
        <v>1369</v>
      </c>
      <c r="C561" s="4" t="s">
        <v>1370</v>
      </c>
      <c r="D561" s="10" t="s">
        <v>809</v>
      </c>
      <c r="E561" s="4" t="s">
        <v>791</v>
      </c>
      <c r="F561" s="4" t="s">
        <v>826</v>
      </c>
      <c r="G561" s="8" t="s">
        <v>61</v>
      </c>
      <c r="I561" s="4" t="s">
        <v>22</v>
      </c>
      <c r="K561" s="12">
        <v>103139720</v>
      </c>
      <c r="L561" s="4">
        <v>15000</v>
      </c>
      <c r="M561" s="4">
        <v>15000</v>
      </c>
      <c r="O561" s="4" t="s">
        <v>1862</v>
      </c>
      <c r="P561" s="4" t="str">
        <f t="shared" si="8"/>
        <v>RESTO</v>
      </c>
    </row>
    <row r="562" spans="1:16" x14ac:dyDescent="0.35">
      <c r="A562" s="7" t="s">
        <v>1371</v>
      </c>
      <c r="B562" s="4" t="s">
        <v>1372</v>
      </c>
      <c r="C562" s="4" t="s">
        <v>1370</v>
      </c>
      <c r="D562" s="10" t="s">
        <v>809</v>
      </c>
      <c r="E562" s="4" t="s">
        <v>791</v>
      </c>
      <c r="F562" s="4" t="s">
        <v>826</v>
      </c>
      <c r="G562" s="8" t="s">
        <v>61</v>
      </c>
      <c r="I562" s="4" t="s">
        <v>22</v>
      </c>
      <c r="J562" s="4" t="s">
        <v>1350</v>
      </c>
      <c r="K562" s="12">
        <v>103113029</v>
      </c>
      <c r="L562" s="4">
        <v>20000</v>
      </c>
      <c r="M562" s="4">
        <v>20000</v>
      </c>
      <c r="O562" s="4" t="s">
        <v>1862</v>
      </c>
      <c r="P562" s="4" t="str">
        <f t="shared" si="8"/>
        <v>RESTO</v>
      </c>
    </row>
    <row r="563" spans="1:16" x14ac:dyDescent="0.35">
      <c r="A563" s="7" t="s">
        <v>1373</v>
      </c>
      <c r="B563" s="16" t="s">
        <v>1374</v>
      </c>
      <c r="C563" s="4" t="s">
        <v>1370</v>
      </c>
      <c r="D563" s="4" t="s">
        <v>809</v>
      </c>
      <c r="E563" s="4" t="s">
        <v>791</v>
      </c>
      <c r="F563" s="4" t="s">
        <v>826</v>
      </c>
      <c r="G563" s="8" t="s">
        <v>61</v>
      </c>
      <c r="I563" s="4" t="s">
        <v>22</v>
      </c>
      <c r="J563" s="4" t="s">
        <v>1350</v>
      </c>
      <c r="K563" s="12">
        <v>103131163</v>
      </c>
      <c r="L563" s="4">
        <v>20000</v>
      </c>
      <c r="M563" s="4">
        <v>20000</v>
      </c>
      <c r="O563" s="4" t="s">
        <v>1862</v>
      </c>
      <c r="P563" s="4" t="str">
        <f t="shared" si="8"/>
        <v>RESTO</v>
      </c>
    </row>
    <row r="564" spans="1:16" x14ac:dyDescent="0.35">
      <c r="A564" s="9" t="s">
        <v>1375</v>
      </c>
      <c r="B564" t="s">
        <v>1376</v>
      </c>
      <c r="C564" s="4" t="s">
        <v>1377</v>
      </c>
      <c r="D564" s="4" t="s">
        <v>1378</v>
      </c>
      <c r="E564" s="4" t="s">
        <v>791</v>
      </c>
      <c r="F564" s="4" t="s">
        <v>826</v>
      </c>
      <c r="G564" s="8" t="s">
        <v>654</v>
      </c>
      <c r="I564" s="4" t="s">
        <v>33</v>
      </c>
      <c r="J564" s="4" t="s">
        <v>1379</v>
      </c>
      <c r="K564" s="12"/>
      <c r="L564" s="4">
        <v>0</v>
      </c>
      <c r="M564" s="4">
        <v>40000</v>
      </c>
      <c r="N564" s="4">
        <v>177042172</v>
      </c>
      <c r="O564" s="4" t="s">
        <v>1893</v>
      </c>
      <c r="P564" s="4" t="str">
        <f t="shared" si="8"/>
        <v>RESTO</v>
      </c>
    </row>
    <row r="565" spans="1:16" x14ac:dyDescent="0.35">
      <c r="A565" s="9" t="s">
        <v>1380</v>
      </c>
      <c r="B565" t="s">
        <v>1381</v>
      </c>
      <c r="C565" s="4" t="s">
        <v>1382</v>
      </c>
      <c r="D565" s="4" t="s">
        <v>1358</v>
      </c>
      <c r="E565" s="4" t="s">
        <v>791</v>
      </c>
      <c r="F565" s="4" t="s">
        <v>826</v>
      </c>
      <c r="G565" s="8" t="s">
        <v>49</v>
      </c>
      <c r="I565" s="4" t="s">
        <v>33</v>
      </c>
      <c r="J565" s="4" t="s">
        <v>1359</v>
      </c>
      <c r="K565" s="12">
        <v>431034562</v>
      </c>
      <c r="L565" s="4">
        <v>60000</v>
      </c>
      <c r="M565" s="4">
        <v>60000</v>
      </c>
      <c r="O565" s="4" t="s">
        <v>1891</v>
      </c>
      <c r="P565" s="4" t="str">
        <f t="shared" si="8"/>
        <v>RESTO</v>
      </c>
    </row>
    <row r="566" spans="1:16" x14ac:dyDescent="0.35">
      <c r="A566" s="9" t="s">
        <v>1383</v>
      </c>
      <c r="B566" t="s">
        <v>1384</v>
      </c>
      <c r="C566" s="4" t="s">
        <v>1385</v>
      </c>
      <c r="D566" s="10" t="s">
        <v>1386</v>
      </c>
      <c r="E566" s="4" t="s">
        <v>791</v>
      </c>
      <c r="F566" s="4" t="s">
        <v>826</v>
      </c>
      <c r="G566" s="8" t="s">
        <v>61</v>
      </c>
      <c r="I566" s="4" t="s">
        <v>33</v>
      </c>
      <c r="J566" s="4" t="s">
        <v>1387</v>
      </c>
      <c r="L566" s="4">
        <v>0</v>
      </c>
      <c r="N566" s="4">
        <v>142049489</v>
      </c>
      <c r="O566" s="4" t="s">
        <v>1894</v>
      </c>
      <c r="P566" s="4" t="str">
        <f t="shared" si="8"/>
        <v>RESTO</v>
      </c>
    </row>
    <row r="567" spans="1:16" x14ac:dyDescent="0.35">
      <c r="A567" s="11" t="s">
        <v>1388</v>
      </c>
      <c r="B567" s="4" t="s">
        <v>1389</v>
      </c>
      <c r="C567" s="4" t="s">
        <v>1390</v>
      </c>
      <c r="D567" s="10" t="s">
        <v>1391</v>
      </c>
      <c r="E567" s="4" t="s">
        <v>791</v>
      </c>
      <c r="F567" s="4" t="s">
        <v>826</v>
      </c>
      <c r="G567" s="8" t="s">
        <v>61</v>
      </c>
      <c r="I567" s="4" t="s">
        <v>86</v>
      </c>
      <c r="J567" s="4" t="s">
        <v>1392</v>
      </c>
      <c r="L567" s="4">
        <v>0</v>
      </c>
      <c r="N567" s="4">
        <v>145063088</v>
      </c>
      <c r="O567" s="4" t="s">
        <v>1861</v>
      </c>
      <c r="P567" s="4" t="str">
        <f t="shared" si="8"/>
        <v>RESTO</v>
      </c>
    </row>
    <row r="568" spans="1:16" x14ac:dyDescent="0.35">
      <c r="A568" s="11" t="s">
        <v>1393</v>
      </c>
      <c r="B568" t="s">
        <v>1394</v>
      </c>
      <c r="C568" s="4" t="s">
        <v>1395</v>
      </c>
      <c r="D568" s="4" t="s">
        <v>1396</v>
      </c>
      <c r="E568" s="4" t="s">
        <v>791</v>
      </c>
      <c r="F568" s="4" t="s">
        <v>826</v>
      </c>
      <c r="G568" s="8" t="s">
        <v>61</v>
      </c>
      <c r="I568" s="4" t="s">
        <v>22</v>
      </c>
      <c r="J568" s="4" t="s">
        <v>1397</v>
      </c>
      <c r="L568" s="4">
        <v>0</v>
      </c>
      <c r="N568" s="4">
        <v>183034395</v>
      </c>
      <c r="O568" s="4" t="s">
        <v>1895</v>
      </c>
      <c r="P568" s="4" t="str">
        <f t="shared" si="8"/>
        <v>RESTO</v>
      </c>
    </row>
    <row r="569" spans="1:16" x14ac:dyDescent="0.35">
      <c r="A569" s="11" t="s">
        <v>1398</v>
      </c>
      <c r="B569" s="4" t="s">
        <v>1399</v>
      </c>
      <c r="C569" s="4" t="s">
        <v>1330</v>
      </c>
      <c r="D569" s="10" t="s">
        <v>795</v>
      </c>
      <c r="E569" s="4" t="s">
        <v>791</v>
      </c>
      <c r="F569" s="4" t="s">
        <v>826</v>
      </c>
      <c r="G569" s="8" t="s">
        <v>61</v>
      </c>
      <c r="I569" s="4" t="s">
        <v>86</v>
      </c>
      <c r="J569" s="4" t="s">
        <v>1331</v>
      </c>
      <c r="K569" s="12"/>
      <c r="L569" s="4">
        <v>0</v>
      </c>
      <c r="O569" s="4" t="s">
        <v>1859</v>
      </c>
      <c r="P569" s="4" t="str">
        <f t="shared" si="8"/>
        <v>RESTO</v>
      </c>
    </row>
    <row r="570" spans="1:16" x14ac:dyDescent="0.35">
      <c r="A570" s="7" t="s">
        <v>1400</v>
      </c>
      <c r="B570" s="4" t="s">
        <v>1401</v>
      </c>
      <c r="C570" s="4" t="s">
        <v>1402</v>
      </c>
      <c r="D570" s="10" t="s">
        <v>1032</v>
      </c>
      <c r="E570" s="4" t="s">
        <v>791</v>
      </c>
      <c r="F570" s="4" t="s">
        <v>826</v>
      </c>
      <c r="G570" s="8" t="s">
        <v>847</v>
      </c>
      <c r="I570" s="4" t="s">
        <v>33</v>
      </c>
      <c r="J570" s="4" t="s">
        <v>1403</v>
      </c>
      <c r="L570" s="4">
        <v>0</v>
      </c>
      <c r="O570" s="4" t="s">
        <v>1847</v>
      </c>
      <c r="P570" s="4" t="str">
        <f t="shared" si="8"/>
        <v>RESTO</v>
      </c>
    </row>
    <row r="571" spans="1:16" x14ac:dyDescent="0.35">
      <c r="A571" s="11" t="s">
        <v>1404</v>
      </c>
      <c r="B571" s="4" t="s">
        <v>1405</v>
      </c>
      <c r="C571" s="4" t="s">
        <v>1406</v>
      </c>
      <c r="D571" s="4" t="s">
        <v>1378</v>
      </c>
      <c r="E571" s="4" t="s">
        <v>791</v>
      </c>
      <c r="F571" s="4" t="s">
        <v>826</v>
      </c>
      <c r="G571" s="8" t="s">
        <v>654</v>
      </c>
      <c r="I571" s="4" t="s">
        <v>22</v>
      </c>
      <c r="L571" s="4">
        <v>0</v>
      </c>
      <c r="O571" s="4" t="s">
        <v>1896</v>
      </c>
      <c r="P571" s="4" t="str">
        <f t="shared" si="8"/>
        <v>RESTO</v>
      </c>
    </row>
    <row r="572" spans="1:16" x14ac:dyDescent="0.35">
      <c r="A572" s="11" t="s">
        <v>1407</v>
      </c>
      <c r="B572" s="4" t="s">
        <v>1408</v>
      </c>
      <c r="C572" s="4" t="s">
        <v>1409</v>
      </c>
      <c r="D572" s="10" t="s">
        <v>33</v>
      </c>
      <c r="E572" s="4" t="s">
        <v>791</v>
      </c>
      <c r="F572" s="4" t="s">
        <v>826</v>
      </c>
      <c r="G572" s="8" t="s">
        <v>1410</v>
      </c>
      <c r="I572" s="4" t="s">
        <v>86</v>
      </c>
      <c r="J572" s="4" t="s">
        <v>1411</v>
      </c>
      <c r="L572" s="4">
        <v>0</v>
      </c>
      <c r="O572" s="4" t="s">
        <v>1847</v>
      </c>
      <c r="P572" s="4" t="str">
        <f t="shared" si="8"/>
        <v>RESTO</v>
      </c>
    </row>
    <row r="573" spans="1:16" x14ac:dyDescent="0.35">
      <c r="A573" s="11" t="s">
        <v>1412</v>
      </c>
      <c r="B573" s="7" t="s">
        <v>1413</v>
      </c>
      <c r="C573" s="4" t="s">
        <v>1414</v>
      </c>
      <c r="D573" s="7" t="s">
        <v>1415</v>
      </c>
      <c r="E573" s="4" t="s">
        <v>791</v>
      </c>
      <c r="F573" s="4" t="s">
        <v>826</v>
      </c>
      <c r="G573" s="8" t="s">
        <v>494</v>
      </c>
      <c r="I573" s="4" t="s">
        <v>33</v>
      </c>
      <c r="J573" s="4" t="s">
        <v>1416</v>
      </c>
      <c r="L573" s="4">
        <v>0</v>
      </c>
      <c r="O573" s="4" t="s">
        <v>1897</v>
      </c>
      <c r="P573" s="4" t="str">
        <f t="shared" si="8"/>
        <v>RESTO</v>
      </c>
    </row>
    <row r="574" spans="1:16" x14ac:dyDescent="0.35">
      <c r="A574" s="7" t="s">
        <v>1417</v>
      </c>
      <c r="B574" s="4" t="s">
        <v>1418</v>
      </c>
      <c r="C574" s="4" t="s">
        <v>1419</v>
      </c>
      <c r="D574" s="4" t="s">
        <v>1420</v>
      </c>
      <c r="E574" s="4" t="s">
        <v>791</v>
      </c>
      <c r="F574" s="4" t="s">
        <v>826</v>
      </c>
      <c r="G574" s="8" t="s">
        <v>494</v>
      </c>
      <c r="I574" s="4" t="s">
        <v>33</v>
      </c>
      <c r="L574" s="4">
        <v>0</v>
      </c>
      <c r="O574" s="4" t="s">
        <v>1898</v>
      </c>
      <c r="P574" s="4" t="str">
        <f t="shared" si="8"/>
        <v>RESTO</v>
      </c>
    </row>
    <row r="575" spans="1:16" x14ac:dyDescent="0.35">
      <c r="A575" s="11" t="s">
        <v>1421</v>
      </c>
      <c r="B575" t="s">
        <v>1422</v>
      </c>
      <c r="C575" s="4" t="s">
        <v>1423</v>
      </c>
      <c r="D575" s="4" t="s">
        <v>1391</v>
      </c>
      <c r="E575" s="4" t="s">
        <v>791</v>
      </c>
      <c r="F575" s="4" t="s">
        <v>826</v>
      </c>
      <c r="G575" s="8" t="s">
        <v>61</v>
      </c>
      <c r="I575" s="4" t="s">
        <v>86</v>
      </c>
      <c r="J575" s="4" t="s">
        <v>1424</v>
      </c>
      <c r="L575" s="4">
        <v>0</v>
      </c>
      <c r="O575" s="4" t="s">
        <v>1861</v>
      </c>
      <c r="P575" s="4" t="str">
        <f t="shared" si="8"/>
        <v>RESTO</v>
      </c>
    </row>
    <row r="576" spans="1:16" x14ac:dyDescent="0.35">
      <c r="A576" s="11" t="s">
        <v>1425</v>
      </c>
      <c r="B576" s="4" t="s">
        <v>1426</v>
      </c>
      <c r="C576" s="4" t="s">
        <v>1427</v>
      </c>
      <c r="D576" s="4" t="s">
        <v>809</v>
      </c>
      <c r="E576" s="4" t="s">
        <v>791</v>
      </c>
      <c r="F576" s="4" t="s">
        <v>826</v>
      </c>
      <c r="G576" s="8" t="s">
        <v>61</v>
      </c>
      <c r="I576" s="4" t="s">
        <v>86</v>
      </c>
      <c r="J576" s="4" t="s">
        <v>1350</v>
      </c>
      <c r="L576" s="4">
        <v>0</v>
      </c>
      <c r="O576" s="4" t="s">
        <v>1862</v>
      </c>
      <c r="P576" s="4" t="str">
        <f t="shared" si="8"/>
        <v>RESTO</v>
      </c>
    </row>
    <row r="577" spans="1:16" x14ac:dyDescent="0.35">
      <c r="A577" s="7" t="s">
        <v>1428</v>
      </c>
      <c r="B577" s="4" t="s">
        <v>1429</v>
      </c>
      <c r="C577" s="4" t="s">
        <v>794</v>
      </c>
      <c r="D577" s="4" t="s">
        <v>795</v>
      </c>
      <c r="E577" s="4" t="s">
        <v>791</v>
      </c>
      <c r="F577" s="4" t="s">
        <v>826</v>
      </c>
      <c r="G577" s="8" t="s">
        <v>61</v>
      </c>
      <c r="I577" s="4" t="s">
        <v>22</v>
      </c>
      <c r="J577" s="4" t="s">
        <v>1331</v>
      </c>
      <c r="K577" s="12"/>
      <c r="L577" s="4">
        <v>0</v>
      </c>
      <c r="O577" s="4" t="s">
        <v>1859</v>
      </c>
      <c r="P577" s="4" t="str">
        <f t="shared" si="8"/>
        <v>RESTO</v>
      </c>
    </row>
    <row r="578" spans="1:16" x14ac:dyDescent="0.35">
      <c r="A578" s="9" t="s">
        <v>1430</v>
      </c>
      <c r="B578" t="s">
        <v>1431</v>
      </c>
      <c r="C578" s="4" t="s">
        <v>801</v>
      </c>
      <c r="D578" s="4" t="s">
        <v>802</v>
      </c>
      <c r="E578" s="4" t="s">
        <v>791</v>
      </c>
      <c r="F578" s="4" t="s">
        <v>826</v>
      </c>
      <c r="G578" s="8" t="s">
        <v>61</v>
      </c>
      <c r="I578" s="4" t="s">
        <v>22</v>
      </c>
      <c r="J578" s="4" t="s">
        <v>803</v>
      </c>
      <c r="L578" s="4">
        <v>0</v>
      </c>
      <c r="O578" s="4" t="s">
        <v>1860</v>
      </c>
      <c r="P578" s="4" t="str">
        <f t="shared" si="8"/>
        <v>RESTO</v>
      </c>
    </row>
    <row r="579" spans="1:16" x14ac:dyDescent="0.35">
      <c r="A579" s="11" t="s">
        <v>1432</v>
      </c>
      <c r="B579" s="4" t="s">
        <v>1433</v>
      </c>
      <c r="C579" s="4" t="s">
        <v>1382</v>
      </c>
      <c r="D579" s="10" t="s">
        <v>1358</v>
      </c>
      <c r="E579" s="4" t="s">
        <v>791</v>
      </c>
      <c r="F579" s="4" t="s">
        <v>826</v>
      </c>
      <c r="G579" s="8" t="s">
        <v>20</v>
      </c>
      <c r="I579" s="4" t="s">
        <v>22</v>
      </c>
      <c r="J579" s="4" t="s">
        <v>1359</v>
      </c>
      <c r="L579" s="4">
        <v>0</v>
      </c>
      <c r="O579" s="4" t="s">
        <v>1891</v>
      </c>
      <c r="P579" s="4" t="str">
        <f t="shared" ref="P579:P642" si="9">+F579</f>
        <v>RESTO</v>
      </c>
    </row>
    <row r="580" spans="1:16" x14ac:dyDescent="0.35">
      <c r="A580" s="11" t="s">
        <v>1434</v>
      </c>
      <c r="B580" s="4" t="s">
        <v>1435</v>
      </c>
      <c r="C580" s="4" t="s">
        <v>1370</v>
      </c>
      <c r="D580" s="10" t="s">
        <v>809</v>
      </c>
      <c r="E580" s="4" t="s">
        <v>791</v>
      </c>
      <c r="F580" s="4" t="s">
        <v>826</v>
      </c>
      <c r="G580" s="8" t="s">
        <v>61</v>
      </c>
      <c r="I580" s="4" t="s">
        <v>22</v>
      </c>
      <c r="J580" s="4" t="s">
        <v>1350</v>
      </c>
      <c r="L580" s="4">
        <v>0</v>
      </c>
      <c r="O580" s="4" t="s">
        <v>1862</v>
      </c>
      <c r="P580" s="4" t="str">
        <f t="shared" si="9"/>
        <v>RESTO</v>
      </c>
    </row>
    <row r="581" spans="1:16" x14ac:dyDescent="0.35">
      <c r="A581" s="11" t="s">
        <v>1436</v>
      </c>
      <c r="B581" t="s">
        <v>1437</v>
      </c>
      <c r="C581" s="4" t="s">
        <v>1438</v>
      </c>
      <c r="D581" s="4" t="s">
        <v>1391</v>
      </c>
      <c r="E581" s="4" t="s">
        <v>791</v>
      </c>
      <c r="F581" s="4" t="s">
        <v>826</v>
      </c>
      <c r="G581" s="8" t="s">
        <v>61</v>
      </c>
      <c r="I581" s="4" t="s">
        <v>33</v>
      </c>
      <c r="J581" s="4" t="s">
        <v>1392</v>
      </c>
      <c r="L581" s="4">
        <v>0</v>
      </c>
      <c r="O581" s="4" t="s">
        <v>1861</v>
      </c>
      <c r="P581" s="4" t="str">
        <f t="shared" si="9"/>
        <v>RESTO</v>
      </c>
    </row>
    <row r="582" spans="1:16" x14ac:dyDescent="0.35">
      <c r="A582" s="11" t="s">
        <v>1439</v>
      </c>
      <c r="B582" s="4" t="s">
        <v>1440</v>
      </c>
      <c r="C582" s="4" t="s">
        <v>877</v>
      </c>
      <c r="D582" s="10" t="s">
        <v>1032</v>
      </c>
      <c r="E582" s="4" t="s">
        <v>791</v>
      </c>
      <c r="F582" s="4" t="s">
        <v>826</v>
      </c>
      <c r="G582" s="8" t="s">
        <v>847</v>
      </c>
      <c r="I582" s="4" t="s">
        <v>33</v>
      </c>
      <c r="J582" s="4" t="s">
        <v>848</v>
      </c>
      <c r="K582" s="12"/>
      <c r="L582" s="4">
        <v>0</v>
      </c>
      <c r="O582" s="4" t="s">
        <v>1847</v>
      </c>
      <c r="P582" s="4" t="str">
        <f t="shared" si="9"/>
        <v>RESTO</v>
      </c>
    </row>
    <row r="583" spans="1:16" x14ac:dyDescent="0.35">
      <c r="A583" s="11" t="s">
        <v>1441</v>
      </c>
      <c r="B583" s="4" t="s">
        <v>1442</v>
      </c>
      <c r="C583" s="4" t="s">
        <v>1330</v>
      </c>
      <c r="D583" s="4" t="s">
        <v>795</v>
      </c>
      <c r="E583" s="4" t="s">
        <v>791</v>
      </c>
      <c r="F583" s="4" t="s">
        <v>826</v>
      </c>
      <c r="G583" s="8" t="s">
        <v>61</v>
      </c>
      <c r="I583" s="4" t="s">
        <v>86</v>
      </c>
      <c r="J583" s="4" t="s">
        <v>1331</v>
      </c>
      <c r="L583" s="4">
        <v>0</v>
      </c>
      <c r="O583" s="4" t="s">
        <v>1859</v>
      </c>
      <c r="P583" s="4" t="str">
        <f t="shared" si="9"/>
        <v>RESTO</v>
      </c>
    </row>
    <row r="584" spans="1:16" x14ac:dyDescent="0.35">
      <c r="A584" s="11" t="s">
        <v>1443</v>
      </c>
      <c r="B584" s="4" t="s">
        <v>1444</v>
      </c>
      <c r="C584" s="4" t="s">
        <v>1377</v>
      </c>
      <c r="D584" s="10" t="s">
        <v>1378</v>
      </c>
      <c r="E584" s="4" t="s">
        <v>791</v>
      </c>
      <c r="F584" s="4" t="s">
        <v>826</v>
      </c>
      <c r="G584" s="8" t="s">
        <v>112</v>
      </c>
      <c r="I584" s="4" t="s">
        <v>33</v>
      </c>
      <c r="J584" s="4" t="s">
        <v>1379</v>
      </c>
      <c r="L584" s="4">
        <v>0</v>
      </c>
      <c r="O584" s="4" t="s">
        <v>1893</v>
      </c>
      <c r="P584" s="4" t="str">
        <f t="shared" si="9"/>
        <v>RESTO</v>
      </c>
    </row>
    <row r="585" spans="1:16" x14ac:dyDescent="0.35">
      <c r="A585" s="11" t="s">
        <v>1445</v>
      </c>
      <c r="B585" s="4" t="s">
        <v>1446</v>
      </c>
      <c r="C585" s="4" t="s">
        <v>794</v>
      </c>
      <c r="D585" s="4" t="s">
        <v>795</v>
      </c>
      <c r="E585" s="4" t="s">
        <v>791</v>
      </c>
      <c r="F585" s="4" t="s">
        <v>826</v>
      </c>
      <c r="G585" s="8" t="s">
        <v>61</v>
      </c>
      <c r="I585" s="4" t="s">
        <v>22</v>
      </c>
      <c r="J585" s="4" t="s">
        <v>1331</v>
      </c>
      <c r="L585" s="4">
        <v>0</v>
      </c>
      <c r="O585" s="4" t="s">
        <v>1859</v>
      </c>
      <c r="P585" s="4" t="str">
        <f t="shared" si="9"/>
        <v>RESTO</v>
      </c>
    </row>
    <row r="586" spans="1:16" x14ac:dyDescent="0.35">
      <c r="A586" s="11" t="s">
        <v>1447</v>
      </c>
      <c r="B586" s="4" t="s">
        <v>1448</v>
      </c>
      <c r="C586" s="4" t="s">
        <v>1370</v>
      </c>
      <c r="D586" s="10" t="s">
        <v>809</v>
      </c>
      <c r="E586" s="4" t="s">
        <v>791</v>
      </c>
      <c r="F586" s="4" t="s">
        <v>826</v>
      </c>
      <c r="G586" s="8" t="s">
        <v>61</v>
      </c>
      <c r="I586" s="4" t="s">
        <v>22</v>
      </c>
      <c r="J586" s="4" t="s">
        <v>1350</v>
      </c>
      <c r="L586" s="4">
        <v>0</v>
      </c>
      <c r="O586" s="4" t="s">
        <v>1862</v>
      </c>
      <c r="P586" s="4" t="str">
        <f t="shared" si="9"/>
        <v>RESTO</v>
      </c>
    </row>
    <row r="587" spans="1:16" x14ac:dyDescent="0.35">
      <c r="A587" s="9" t="s">
        <v>1449</v>
      </c>
      <c r="B587" t="s">
        <v>1450</v>
      </c>
      <c r="C587" s="4" t="s">
        <v>1330</v>
      </c>
      <c r="D587" s="4" t="s">
        <v>795</v>
      </c>
      <c r="E587" s="4" t="s">
        <v>791</v>
      </c>
      <c r="F587" s="4" t="s">
        <v>826</v>
      </c>
      <c r="G587" s="8" t="e">
        <v>#N/A</v>
      </c>
      <c r="I587" s="4" t="s">
        <v>86</v>
      </c>
      <c r="J587" s="4" t="s">
        <v>1331</v>
      </c>
      <c r="L587" s="4">
        <v>0</v>
      </c>
      <c r="O587" s="4" t="s">
        <v>1859</v>
      </c>
      <c r="P587" s="4" t="str">
        <f t="shared" si="9"/>
        <v>RESTO</v>
      </c>
    </row>
    <row r="588" spans="1:16" x14ac:dyDescent="0.35">
      <c r="A588" s="11" t="s">
        <v>1451</v>
      </c>
      <c r="B588" s="4" t="s">
        <v>1452</v>
      </c>
      <c r="C588" s="4" t="s">
        <v>1330</v>
      </c>
      <c r="D588" s="4" t="s">
        <v>795</v>
      </c>
      <c r="E588" s="4" t="s">
        <v>791</v>
      </c>
      <c r="F588" s="4" t="s">
        <v>826</v>
      </c>
      <c r="G588" s="8" t="s">
        <v>61</v>
      </c>
      <c r="I588" s="4" t="s">
        <v>86</v>
      </c>
      <c r="J588" s="4" t="s">
        <v>1331</v>
      </c>
      <c r="L588" s="4">
        <v>0</v>
      </c>
      <c r="O588" s="4" t="s">
        <v>1859</v>
      </c>
      <c r="P588" s="4" t="str">
        <f t="shared" si="9"/>
        <v>RESTO</v>
      </c>
    </row>
    <row r="589" spans="1:16" x14ac:dyDescent="0.35">
      <c r="A589" s="11" t="s">
        <v>1453</v>
      </c>
      <c r="B589" s="4" t="s">
        <v>1454</v>
      </c>
      <c r="C589" s="4" t="s">
        <v>1370</v>
      </c>
      <c r="D589" s="4" t="s">
        <v>809</v>
      </c>
      <c r="E589" s="4" t="s">
        <v>791</v>
      </c>
      <c r="F589" s="4" t="s">
        <v>826</v>
      </c>
      <c r="G589" s="8" t="s">
        <v>61</v>
      </c>
      <c r="I589" s="4" t="s">
        <v>33</v>
      </c>
      <c r="J589" s="4" t="s">
        <v>1350</v>
      </c>
      <c r="L589" s="4">
        <v>0</v>
      </c>
      <c r="O589" s="4" t="s">
        <v>1862</v>
      </c>
      <c r="P589" s="4" t="str">
        <f t="shared" si="9"/>
        <v>RESTO</v>
      </c>
    </row>
    <row r="590" spans="1:16" x14ac:dyDescent="0.35">
      <c r="A590" s="7" t="s">
        <v>1455</v>
      </c>
      <c r="B590" s="4" t="s">
        <v>111</v>
      </c>
      <c r="C590" s="4" t="s">
        <v>1456</v>
      </c>
      <c r="D590" s="4" t="s">
        <v>1457</v>
      </c>
      <c r="E590" s="4" t="s">
        <v>791</v>
      </c>
      <c r="F590" s="4" t="s">
        <v>826</v>
      </c>
      <c r="G590" s="8" t="s">
        <v>61</v>
      </c>
      <c r="I590" s="4" t="s">
        <v>22</v>
      </c>
      <c r="J590" s="4" t="s">
        <v>1458</v>
      </c>
      <c r="L590" s="4">
        <v>0</v>
      </c>
      <c r="O590" s="4" t="s">
        <v>1840</v>
      </c>
      <c r="P590" s="4" t="str">
        <f t="shared" si="9"/>
        <v>RESTO</v>
      </c>
    </row>
    <row r="591" spans="1:16" x14ac:dyDescent="0.35">
      <c r="A591" s="7" t="s">
        <v>1459</v>
      </c>
      <c r="B591" s="4" t="s">
        <v>1460</v>
      </c>
      <c r="C591" s="4" t="s">
        <v>1370</v>
      </c>
      <c r="D591" s="4" t="s">
        <v>809</v>
      </c>
      <c r="E591" s="4" t="s">
        <v>791</v>
      </c>
      <c r="F591" s="4" t="s">
        <v>826</v>
      </c>
      <c r="G591" s="8" t="s">
        <v>61</v>
      </c>
      <c r="I591" s="4" t="s">
        <v>22</v>
      </c>
      <c r="J591" s="4" t="s">
        <v>1350</v>
      </c>
      <c r="L591" s="4">
        <v>0</v>
      </c>
      <c r="O591" s="4" t="s">
        <v>1862</v>
      </c>
      <c r="P591" s="4" t="str">
        <f t="shared" si="9"/>
        <v>RESTO</v>
      </c>
    </row>
    <row r="592" spans="1:16" x14ac:dyDescent="0.35">
      <c r="A592" s="9" t="s">
        <v>1461</v>
      </c>
      <c r="B592" t="s">
        <v>1462</v>
      </c>
      <c r="C592" s="4" t="s">
        <v>1427</v>
      </c>
      <c r="D592" s="4" t="s">
        <v>809</v>
      </c>
      <c r="E592" s="4" t="s">
        <v>791</v>
      </c>
      <c r="F592" s="4" t="s">
        <v>826</v>
      </c>
      <c r="G592" s="8" t="s">
        <v>61</v>
      </c>
      <c r="I592" s="4" t="s">
        <v>86</v>
      </c>
      <c r="J592" s="4" t="s">
        <v>1350</v>
      </c>
      <c r="L592" s="4">
        <v>0</v>
      </c>
      <c r="O592" s="4" t="s">
        <v>1862</v>
      </c>
      <c r="P592" s="4" t="str">
        <f t="shared" si="9"/>
        <v>RESTO</v>
      </c>
    </row>
    <row r="593" spans="1:16" x14ac:dyDescent="0.35">
      <c r="A593" s="7" t="s">
        <v>1463</v>
      </c>
      <c r="B593" s="4" t="s">
        <v>1464</v>
      </c>
      <c r="C593" s="4" t="s">
        <v>1465</v>
      </c>
      <c r="D593" s="4" t="s">
        <v>1032</v>
      </c>
      <c r="E593" s="4" t="s">
        <v>791</v>
      </c>
      <c r="F593" s="4" t="s">
        <v>826</v>
      </c>
      <c r="G593" s="8" t="s">
        <v>1466</v>
      </c>
      <c r="I593" s="4" t="s">
        <v>22</v>
      </c>
      <c r="J593" s="4" t="s">
        <v>1327</v>
      </c>
      <c r="K593" s="12"/>
      <c r="L593" s="4">
        <v>0</v>
      </c>
      <c r="O593" s="4" t="s">
        <v>1819</v>
      </c>
      <c r="P593" s="4" t="str">
        <f t="shared" si="9"/>
        <v>RESTO</v>
      </c>
    </row>
    <row r="594" spans="1:16" x14ac:dyDescent="0.35">
      <c r="A594" s="11" t="s">
        <v>1467</v>
      </c>
      <c r="B594" s="4" t="s">
        <v>1468</v>
      </c>
      <c r="C594" s="4" t="s">
        <v>1409</v>
      </c>
      <c r="D594" s="4" t="s">
        <v>33</v>
      </c>
      <c r="E594" s="4" t="s">
        <v>791</v>
      </c>
      <c r="F594" s="4" t="s">
        <v>826</v>
      </c>
      <c r="G594" s="8" t="s">
        <v>1410</v>
      </c>
      <c r="I594" s="4" t="s">
        <v>86</v>
      </c>
      <c r="J594" s="4" t="s">
        <v>1411</v>
      </c>
      <c r="L594" s="4">
        <v>0</v>
      </c>
      <c r="O594" s="4" t="s">
        <v>1847</v>
      </c>
      <c r="P594" s="4" t="str">
        <f t="shared" si="9"/>
        <v>RESTO</v>
      </c>
    </row>
    <row r="595" spans="1:16" x14ac:dyDescent="0.35">
      <c r="A595" s="9" t="s">
        <v>1469</v>
      </c>
      <c r="B595" t="s">
        <v>1470</v>
      </c>
      <c r="C595" s="4" t="s">
        <v>1471</v>
      </c>
      <c r="D595" s="4" t="s">
        <v>1472</v>
      </c>
      <c r="E595" s="4" t="s">
        <v>791</v>
      </c>
      <c r="F595" s="4" t="s">
        <v>826</v>
      </c>
      <c r="G595" s="8" t="s">
        <v>61</v>
      </c>
      <c r="I595" s="4" t="s">
        <v>22</v>
      </c>
      <c r="L595" s="4">
        <v>0</v>
      </c>
      <c r="O595" s="4" t="s">
        <v>1899</v>
      </c>
      <c r="P595" s="4" t="str">
        <f t="shared" si="9"/>
        <v>RESTO</v>
      </c>
    </row>
    <row r="596" spans="1:16" x14ac:dyDescent="0.35">
      <c r="A596" s="7" t="s">
        <v>1473</v>
      </c>
      <c r="B596" s="4" t="s">
        <v>1474</v>
      </c>
      <c r="C596" s="4" t="s">
        <v>1427</v>
      </c>
      <c r="D596" s="4" t="s">
        <v>809</v>
      </c>
      <c r="E596" s="4" t="s">
        <v>791</v>
      </c>
      <c r="F596" s="4" t="s">
        <v>826</v>
      </c>
      <c r="G596" s="8" t="s">
        <v>61</v>
      </c>
      <c r="I596" s="4" t="s">
        <v>22</v>
      </c>
      <c r="J596" s="4" t="s">
        <v>1350</v>
      </c>
      <c r="L596" s="4">
        <v>0</v>
      </c>
      <c r="O596" s="4" t="s">
        <v>1862</v>
      </c>
      <c r="P596" s="4" t="str">
        <f t="shared" si="9"/>
        <v>RESTO</v>
      </c>
    </row>
    <row r="597" spans="1:16" x14ac:dyDescent="0.35">
      <c r="A597" s="11" t="s">
        <v>1475</v>
      </c>
      <c r="B597" t="s">
        <v>1476</v>
      </c>
      <c r="C597" s="4" t="s">
        <v>1330</v>
      </c>
      <c r="D597" s="10" t="s">
        <v>795</v>
      </c>
      <c r="E597" s="4" t="s">
        <v>791</v>
      </c>
      <c r="F597" s="4" t="s">
        <v>826</v>
      </c>
      <c r="G597" s="8" t="s">
        <v>654</v>
      </c>
      <c r="I597" s="4" t="s">
        <v>86</v>
      </c>
      <c r="J597" s="4" t="s">
        <v>1331</v>
      </c>
      <c r="L597" s="4">
        <v>0</v>
      </c>
      <c r="O597" s="4" t="s">
        <v>1859</v>
      </c>
      <c r="P597" s="4" t="str">
        <f t="shared" si="9"/>
        <v>RESTO</v>
      </c>
    </row>
    <row r="598" spans="1:16" x14ac:dyDescent="0.35">
      <c r="A598" s="11" t="s">
        <v>1477</v>
      </c>
      <c r="B598" s="4" t="s">
        <v>1478</v>
      </c>
      <c r="C598" s="9" t="s">
        <v>1471</v>
      </c>
      <c r="D598" s="4" t="s">
        <v>1472</v>
      </c>
      <c r="E598" s="4" t="s">
        <v>791</v>
      </c>
      <c r="F598" s="4" t="s">
        <v>826</v>
      </c>
      <c r="G598" s="8" t="s">
        <v>61</v>
      </c>
      <c r="I598" s="4" t="s">
        <v>22</v>
      </c>
      <c r="L598" s="4">
        <v>0</v>
      </c>
      <c r="O598" s="4" t="s">
        <v>1900</v>
      </c>
      <c r="P598" s="4" t="str">
        <f t="shared" si="9"/>
        <v>RESTO</v>
      </c>
    </row>
    <row r="599" spans="1:16" x14ac:dyDescent="0.35">
      <c r="A599" s="11" t="s">
        <v>1479</v>
      </c>
      <c r="B599" s="16" t="s">
        <v>1480</v>
      </c>
      <c r="C599" s="4" t="s">
        <v>1395</v>
      </c>
      <c r="D599" s="4" t="s">
        <v>1396</v>
      </c>
      <c r="E599" s="4" t="s">
        <v>791</v>
      </c>
      <c r="F599" s="4" t="s">
        <v>826</v>
      </c>
      <c r="G599" s="8" t="s">
        <v>61</v>
      </c>
      <c r="I599" s="4" t="s">
        <v>22</v>
      </c>
      <c r="J599" s="4" t="s">
        <v>1397</v>
      </c>
      <c r="L599" s="4">
        <v>0</v>
      </c>
      <c r="O599" s="4" t="s">
        <v>1895</v>
      </c>
      <c r="P599" s="4" t="str">
        <f t="shared" si="9"/>
        <v>RESTO</v>
      </c>
    </row>
    <row r="600" spans="1:16" x14ac:dyDescent="0.35">
      <c r="A600" s="9" t="s">
        <v>1481</v>
      </c>
      <c r="B600" t="s">
        <v>1482</v>
      </c>
      <c r="C600" s="4" t="s">
        <v>1409</v>
      </c>
      <c r="D600" s="4" t="s">
        <v>1032</v>
      </c>
      <c r="E600" s="4" t="s">
        <v>791</v>
      </c>
      <c r="F600" s="4" t="s">
        <v>826</v>
      </c>
      <c r="G600" s="8" t="s">
        <v>1410</v>
      </c>
      <c r="I600" s="4" t="s">
        <v>86</v>
      </c>
      <c r="J600" s="4" t="s">
        <v>1411</v>
      </c>
      <c r="L600" s="4">
        <v>0</v>
      </c>
      <c r="O600" s="4" t="s">
        <v>1847</v>
      </c>
      <c r="P600" s="4" t="str">
        <f t="shared" si="9"/>
        <v>RESTO</v>
      </c>
    </row>
    <row r="601" spans="1:16" x14ac:dyDescent="0.35">
      <c r="A601" s="9" t="s">
        <v>1483</v>
      </c>
      <c r="B601" t="s">
        <v>1484</v>
      </c>
      <c r="C601" s="4" t="s">
        <v>1485</v>
      </c>
      <c r="D601" s="4" t="s">
        <v>1486</v>
      </c>
      <c r="E601" s="4" t="s">
        <v>791</v>
      </c>
      <c r="F601" s="4" t="s">
        <v>826</v>
      </c>
      <c r="G601" s="8" t="s">
        <v>61</v>
      </c>
      <c r="I601" s="4" t="s">
        <v>22</v>
      </c>
      <c r="J601" s="4" t="s">
        <v>1487</v>
      </c>
      <c r="K601" s="12"/>
      <c r="L601" s="4">
        <v>0</v>
      </c>
      <c r="O601" s="4" t="s">
        <v>1901</v>
      </c>
      <c r="P601" s="4" t="str">
        <f t="shared" si="9"/>
        <v>RESTO</v>
      </c>
    </row>
    <row r="602" spans="1:16" x14ac:dyDescent="0.35">
      <c r="A602" s="11" t="s">
        <v>1488</v>
      </c>
      <c r="B602" s="4" t="s">
        <v>1489</v>
      </c>
      <c r="C602" s="4" t="s">
        <v>1490</v>
      </c>
      <c r="D602" s="10" t="s">
        <v>790</v>
      </c>
      <c r="E602" s="4" t="s">
        <v>791</v>
      </c>
      <c r="F602" s="4" t="s">
        <v>826</v>
      </c>
      <c r="G602" s="8" t="s">
        <v>654</v>
      </c>
      <c r="I602" s="4" t="s">
        <v>86</v>
      </c>
      <c r="J602" s="4" t="s">
        <v>1491</v>
      </c>
      <c r="L602" s="4">
        <v>0</v>
      </c>
      <c r="O602" s="4" t="s">
        <v>1858</v>
      </c>
      <c r="P602" s="4" t="str">
        <f t="shared" si="9"/>
        <v>RESTO</v>
      </c>
    </row>
    <row r="603" spans="1:16" x14ac:dyDescent="0.35">
      <c r="A603" s="9" t="s">
        <v>1492</v>
      </c>
      <c r="B603" t="s">
        <v>1493</v>
      </c>
      <c r="C603" s="4" t="s">
        <v>1427</v>
      </c>
      <c r="D603" s="10" t="s">
        <v>809</v>
      </c>
      <c r="E603" s="4" t="s">
        <v>791</v>
      </c>
      <c r="F603" s="4" t="s">
        <v>826</v>
      </c>
      <c r="G603" s="8" t="s">
        <v>61</v>
      </c>
      <c r="I603" s="4" t="s">
        <v>86</v>
      </c>
      <c r="J603" s="4" t="s">
        <v>1350</v>
      </c>
      <c r="L603" s="4">
        <v>0</v>
      </c>
      <c r="O603" s="4" t="s">
        <v>1862</v>
      </c>
      <c r="P603" s="4" t="str">
        <f t="shared" si="9"/>
        <v>RESTO</v>
      </c>
    </row>
    <row r="604" spans="1:16" x14ac:dyDescent="0.35">
      <c r="A604" s="9" t="s">
        <v>1494</v>
      </c>
      <c r="B604" t="s">
        <v>594</v>
      </c>
      <c r="C604" s="4" t="s">
        <v>1495</v>
      </c>
      <c r="D604" s="10" t="s">
        <v>1032</v>
      </c>
      <c r="E604" s="4" t="s">
        <v>791</v>
      </c>
      <c r="F604" s="4" t="s">
        <v>826</v>
      </c>
      <c r="G604" s="8" t="s">
        <v>32</v>
      </c>
      <c r="I604" s="4" t="s">
        <v>33</v>
      </c>
      <c r="J604" s="4" t="s">
        <v>1496</v>
      </c>
      <c r="L604" s="4">
        <v>0</v>
      </c>
      <c r="O604" s="4" t="s">
        <v>1819</v>
      </c>
      <c r="P604" s="4" t="str">
        <f t="shared" si="9"/>
        <v>RESTO</v>
      </c>
    </row>
    <row r="605" spans="1:16" x14ac:dyDescent="0.35">
      <c r="A605" s="9" t="s">
        <v>1497</v>
      </c>
      <c r="B605" t="s">
        <v>1498</v>
      </c>
      <c r="C605" s="4" t="s">
        <v>794</v>
      </c>
      <c r="D605" s="4" t="s">
        <v>795</v>
      </c>
      <c r="E605" s="4" t="s">
        <v>791</v>
      </c>
      <c r="F605" s="4" t="s">
        <v>826</v>
      </c>
      <c r="G605" s="8" t="s">
        <v>61</v>
      </c>
      <c r="I605" s="4" t="s">
        <v>22</v>
      </c>
      <c r="J605" s="4" t="s">
        <v>1331</v>
      </c>
      <c r="L605" s="4">
        <v>0</v>
      </c>
      <c r="O605" s="4" t="s">
        <v>1859</v>
      </c>
      <c r="P605" s="4" t="str">
        <f t="shared" si="9"/>
        <v>RESTO</v>
      </c>
    </row>
    <row r="606" spans="1:16" x14ac:dyDescent="0.35">
      <c r="A606" s="11" t="s">
        <v>1499</v>
      </c>
      <c r="B606" s="4" t="s">
        <v>1500</v>
      </c>
      <c r="C606" s="4" t="s">
        <v>1501</v>
      </c>
      <c r="D606" s="10" t="s">
        <v>1358</v>
      </c>
      <c r="E606" s="4" t="s">
        <v>791</v>
      </c>
      <c r="F606" s="4" t="s">
        <v>826</v>
      </c>
      <c r="G606" s="8" t="s">
        <v>49</v>
      </c>
      <c r="I606" s="4" t="s">
        <v>33</v>
      </c>
      <c r="J606" s="4" t="s">
        <v>1359</v>
      </c>
      <c r="L606" s="4">
        <v>0</v>
      </c>
      <c r="O606" s="4" t="s">
        <v>1891</v>
      </c>
      <c r="P606" s="4" t="str">
        <f t="shared" si="9"/>
        <v>RESTO</v>
      </c>
    </row>
    <row r="607" spans="1:16" x14ac:dyDescent="0.35">
      <c r="A607" s="7" t="s">
        <v>1502</v>
      </c>
      <c r="B607" s="4" t="s">
        <v>1503</v>
      </c>
      <c r="C607" s="4" t="s">
        <v>1409</v>
      </c>
      <c r="D607" s="4" t="s">
        <v>33</v>
      </c>
      <c r="E607" s="4" t="s">
        <v>791</v>
      </c>
      <c r="F607" s="4" t="s">
        <v>826</v>
      </c>
      <c r="G607" s="8" t="s">
        <v>1410</v>
      </c>
      <c r="I607" s="4" t="s">
        <v>86</v>
      </c>
      <c r="J607" s="4" t="s">
        <v>1411</v>
      </c>
      <c r="L607" s="4">
        <v>0</v>
      </c>
      <c r="O607" s="4" t="s">
        <v>1847</v>
      </c>
      <c r="P607" s="4" t="str">
        <f t="shared" si="9"/>
        <v>RESTO</v>
      </c>
    </row>
    <row r="608" spans="1:16" x14ac:dyDescent="0.35">
      <c r="A608" s="11" t="s">
        <v>1504</v>
      </c>
      <c r="B608" s="4" t="s">
        <v>1505</v>
      </c>
      <c r="C608" s="4" t="s">
        <v>1506</v>
      </c>
      <c r="D608" s="10" t="s">
        <v>1032</v>
      </c>
      <c r="E608" s="4" t="s">
        <v>791</v>
      </c>
      <c r="F608" s="4" t="s">
        <v>826</v>
      </c>
      <c r="G608" s="8" t="s">
        <v>285</v>
      </c>
      <c r="I608" s="4" t="s">
        <v>33</v>
      </c>
      <c r="J608" s="4" t="s">
        <v>1327</v>
      </c>
      <c r="L608" s="4">
        <v>0</v>
      </c>
      <c r="O608" s="4" t="s">
        <v>1819</v>
      </c>
      <c r="P608" s="4" t="str">
        <f t="shared" si="9"/>
        <v>RESTO</v>
      </c>
    </row>
    <row r="609" spans="1:16" x14ac:dyDescent="0.35">
      <c r="A609" s="11" t="s">
        <v>1507</v>
      </c>
      <c r="B609" t="s">
        <v>1508</v>
      </c>
      <c r="C609" s="4" t="s">
        <v>488</v>
      </c>
      <c r="D609" s="10" t="s">
        <v>1032</v>
      </c>
      <c r="E609" s="4" t="s">
        <v>791</v>
      </c>
      <c r="F609" s="4" t="s">
        <v>826</v>
      </c>
      <c r="G609" s="8" t="s">
        <v>1410</v>
      </c>
      <c r="I609" s="4" t="s">
        <v>86</v>
      </c>
      <c r="J609" s="4" t="s">
        <v>495</v>
      </c>
      <c r="L609" s="4">
        <v>0</v>
      </c>
      <c r="O609" s="4" t="s">
        <v>1819</v>
      </c>
      <c r="P609" s="4" t="str">
        <f t="shared" si="9"/>
        <v>RESTO</v>
      </c>
    </row>
    <row r="610" spans="1:16" x14ac:dyDescent="0.35">
      <c r="A610" s="11" t="s">
        <v>1509</v>
      </c>
      <c r="B610" s="4" t="s">
        <v>1510</v>
      </c>
      <c r="C610" s="4" t="s">
        <v>1427</v>
      </c>
      <c r="D610" s="10" t="s">
        <v>809</v>
      </c>
      <c r="E610" s="4" t="s">
        <v>791</v>
      </c>
      <c r="F610" s="4" t="s">
        <v>826</v>
      </c>
      <c r="G610" s="8" t="s">
        <v>61</v>
      </c>
      <c r="I610" s="4" t="s">
        <v>86</v>
      </c>
      <c r="J610" s="4" t="s">
        <v>1350</v>
      </c>
      <c r="K610" s="12"/>
      <c r="L610" s="4">
        <v>0</v>
      </c>
      <c r="O610" s="4" t="s">
        <v>1862</v>
      </c>
      <c r="P610" s="4" t="str">
        <f t="shared" si="9"/>
        <v>RESTO</v>
      </c>
    </row>
    <row r="611" spans="1:16" x14ac:dyDescent="0.35">
      <c r="A611" s="11" t="s">
        <v>1511</v>
      </c>
      <c r="B611" s="4" t="s">
        <v>1512</v>
      </c>
      <c r="C611" s="4" t="s">
        <v>1513</v>
      </c>
      <c r="D611" s="10" t="s">
        <v>1032</v>
      </c>
      <c r="E611" s="4" t="s">
        <v>791</v>
      </c>
      <c r="F611" s="4" t="s">
        <v>826</v>
      </c>
      <c r="G611" s="8" t="s">
        <v>61</v>
      </c>
      <c r="I611" s="4" t="s">
        <v>86</v>
      </c>
      <c r="J611" s="4" t="s">
        <v>1062</v>
      </c>
      <c r="K611" s="12"/>
      <c r="L611" s="4">
        <v>0</v>
      </c>
      <c r="O611" s="4" t="s">
        <v>1819</v>
      </c>
      <c r="P611" s="4" t="str">
        <f t="shared" si="9"/>
        <v>RESTO</v>
      </c>
    </row>
    <row r="612" spans="1:16" x14ac:dyDescent="0.35">
      <c r="A612" s="11" t="s">
        <v>1514</v>
      </c>
      <c r="B612" s="18" t="s">
        <v>1515</v>
      </c>
      <c r="C612" s="4" t="s">
        <v>1438</v>
      </c>
      <c r="D612" s="10" t="s">
        <v>1391</v>
      </c>
      <c r="E612" s="4" t="s">
        <v>791</v>
      </c>
      <c r="F612" s="4" t="s">
        <v>826</v>
      </c>
      <c r="G612" s="8" t="s">
        <v>61</v>
      </c>
      <c r="I612" s="4" t="s">
        <v>33</v>
      </c>
      <c r="J612" s="4" t="s">
        <v>1392</v>
      </c>
      <c r="L612" s="4">
        <v>0</v>
      </c>
      <c r="O612" s="4" t="s">
        <v>1861</v>
      </c>
      <c r="P612" s="4" t="str">
        <f t="shared" si="9"/>
        <v>RESTO</v>
      </c>
    </row>
    <row r="613" spans="1:16" x14ac:dyDescent="0.35">
      <c r="A613" s="9" t="s">
        <v>1516</v>
      </c>
      <c r="B613" t="s">
        <v>1517</v>
      </c>
      <c r="C613" s="4" t="s">
        <v>1518</v>
      </c>
      <c r="D613" s="4" t="s">
        <v>1519</v>
      </c>
      <c r="E613" s="4" t="s">
        <v>791</v>
      </c>
      <c r="F613" s="4" t="s">
        <v>826</v>
      </c>
      <c r="G613" s="8" t="s">
        <v>61</v>
      </c>
      <c r="I613" s="4" t="s">
        <v>33</v>
      </c>
      <c r="J613" s="4" t="s">
        <v>1520</v>
      </c>
      <c r="L613" s="4">
        <v>0</v>
      </c>
      <c r="O613" s="4" t="s">
        <v>1902</v>
      </c>
      <c r="P613" s="4" t="str">
        <f t="shared" si="9"/>
        <v>RESTO</v>
      </c>
    </row>
    <row r="614" spans="1:16" x14ac:dyDescent="0.35">
      <c r="A614" s="11" t="s">
        <v>1521</v>
      </c>
      <c r="B614" s="4" t="s">
        <v>1522</v>
      </c>
      <c r="C614" s="4" t="s">
        <v>1523</v>
      </c>
      <c r="D614" s="10" t="s">
        <v>809</v>
      </c>
      <c r="E614" s="4" t="s">
        <v>791</v>
      </c>
      <c r="F614" s="4" t="s">
        <v>826</v>
      </c>
      <c r="G614" s="8" t="s">
        <v>61</v>
      </c>
      <c r="I614" s="4" t="s">
        <v>22</v>
      </c>
      <c r="J614" s="4" t="s">
        <v>1524</v>
      </c>
      <c r="L614" s="4">
        <v>0</v>
      </c>
      <c r="O614" s="4" t="s">
        <v>1862</v>
      </c>
      <c r="P614" s="4" t="str">
        <f t="shared" si="9"/>
        <v>RESTO</v>
      </c>
    </row>
    <row r="615" spans="1:16" x14ac:dyDescent="0.35">
      <c r="A615" s="11" t="s">
        <v>1525</v>
      </c>
      <c r="B615" s="4" t="s">
        <v>1526</v>
      </c>
      <c r="C615" s="4" t="s">
        <v>1409</v>
      </c>
      <c r="D615" s="4" t="s">
        <v>1032</v>
      </c>
      <c r="E615" s="4" t="s">
        <v>791</v>
      </c>
      <c r="F615" s="4" t="s">
        <v>826</v>
      </c>
      <c r="G615" s="8" t="s">
        <v>1410</v>
      </c>
      <c r="I615" s="4" t="s">
        <v>86</v>
      </c>
      <c r="J615" s="4" t="s">
        <v>1411</v>
      </c>
      <c r="L615" s="4">
        <v>0</v>
      </c>
      <c r="O615" s="4" t="s">
        <v>1847</v>
      </c>
      <c r="P615" s="4" t="str">
        <f t="shared" si="9"/>
        <v>RESTO</v>
      </c>
    </row>
    <row r="616" spans="1:16" x14ac:dyDescent="0.35">
      <c r="A616" s="7" t="s">
        <v>1527</v>
      </c>
      <c r="B616" s="4" t="s">
        <v>1528</v>
      </c>
      <c r="C616" s="4" t="s">
        <v>1330</v>
      </c>
      <c r="D616" s="4" t="s">
        <v>795</v>
      </c>
      <c r="E616" s="4" t="s">
        <v>791</v>
      </c>
      <c r="F616" s="4" t="s">
        <v>826</v>
      </c>
      <c r="G616" s="8" t="s">
        <v>654</v>
      </c>
      <c r="I616" s="4" t="s">
        <v>86</v>
      </c>
      <c r="J616" s="4" t="s">
        <v>1331</v>
      </c>
      <c r="L616" s="4">
        <v>0</v>
      </c>
      <c r="O616" s="4" t="s">
        <v>1859</v>
      </c>
      <c r="P616" s="4" t="str">
        <f t="shared" si="9"/>
        <v>RESTO</v>
      </c>
    </row>
    <row r="617" spans="1:16" x14ac:dyDescent="0.35">
      <c r="A617" s="7" t="s">
        <v>1529</v>
      </c>
      <c r="B617" s="4" t="s">
        <v>1530</v>
      </c>
      <c r="C617" s="4" t="s">
        <v>1395</v>
      </c>
      <c r="D617" s="4" t="s">
        <v>1396</v>
      </c>
      <c r="E617" s="4" t="s">
        <v>791</v>
      </c>
      <c r="F617" s="4" t="s">
        <v>826</v>
      </c>
      <c r="G617" s="8" t="s">
        <v>654</v>
      </c>
      <c r="I617" s="4" t="s">
        <v>22</v>
      </c>
      <c r="J617" s="4" t="s">
        <v>1397</v>
      </c>
      <c r="O617" s="4" t="s">
        <v>1895</v>
      </c>
      <c r="P617" s="4" t="str">
        <f t="shared" si="9"/>
        <v>RESTO</v>
      </c>
    </row>
    <row r="618" spans="1:16" x14ac:dyDescent="0.35">
      <c r="A618" s="7" t="s">
        <v>1531</v>
      </c>
      <c r="B618" s="4" t="s">
        <v>1532</v>
      </c>
      <c r="C618" s="4" t="s">
        <v>1342</v>
      </c>
      <c r="D618" s="10" t="s">
        <v>1343</v>
      </c>
      <c r="E618" s="4" t="s">
        <v>791</v>
      </c>
      <c r="F618" s="4" t="s">
        <v>826</v>
      </c>
      <c r="G618" s="8" t="s">
        <v>32</v>
      </c>
      <c r="I618" s="4" t="s">
        <v>33</v>
      </c>
      <c r="J618" s="4" t="s">
        <v>1344</v>
      </c>
      <c r="O618" s="4" t="s">
        <v>1819</v>
      </c>
      <c r="P618" s="4" t="str">
        <f t="shared" si="9"/>
        <v>RESTO</v>
      </c>
    </row>
    <row r="619" spans="1:16" x14ac:dyDescent="0.35">
      <c r="A619" s="7" t="s">
        <v>1533</v>
      </c>
      <c r="B619" s="4" t="s">
        <v>1534</v>
      </c>
      <c r="C619" s="4" t="s">
        <v>1349</v>
      </c>
      <c r="D619" s="10" t="s">
        <v>809</v>
      </c>
      <c r="E619" s="4" t="s">
        <v>791</v>
      </c>
      <c r="F619" s="4" t="s">
        <v>826</v>
      </c>
      <c r="G619" s="8" t="s">
        <v>39</v>
      </c>
      <c r="I619" s="4" t="s">
        <v>22</v>
      </c>
      <c r="J619" s="4" t="s">
        <v>1350</v>
      </c>
      <c r="O619" s="4" t="s">
        <v>1862</v>
      </c>
      <c r="P619" s="4" t="str">
        <f t="shared" si="9"/>
        <v>RESTO</v>
      </c>
    </row>
    <row r="620" spans="1:16" x14ac:dyDescent="0.35">
      <c r="A620" s="24" t="s">
        <v>1535</v>
      </c>
      <c r="B620" s="24" t="s">
        <v>1536</v>
      </c>
      <c r="C620" s="4" t="s">
        <v>801</v>
      </c>
      <c r="D620" s="4" t="s">
        <v>802</v>
      </c>
      <c r="E620" s="4" t="s">
        <v>791</v>
      </c>
      <c r="F620" s="4" t="s">
        <v>826</v>
      </c>
      <c r="O620" s="4" t="s">
        <v>1860</v>
      </c>
      <c r="P620" s="4" t="str">
        <f t="shared" si="9"/>
        <v>RESTO</v>
      </c>
    </row>
    <row r="621" spans="1:16" x14ac:dyDescent="0.35">
      <c r="A621" s="7" t="s">
        <v>1537</v>
      </c>
      <c r="B621" s="4" t="s">
        <v>1538</v>
      </c>
      <c r="D621" s="4" t="s">
        <v>1472</v>
      </c>
      <c r="E621" s="4" t="s">
        <v>791</v>
      </c>
      <c r="F621" s="4" t="s">
        <v>826</v>
      </c>
      <c r="O621" s="4" t="s">
        <v>1900</v>
      </c>
      <c r="P621" s="4" t="str">
        <f t="shared" si="9"/>
        <v>RESTO</v>
      </c>
    </row>
    <row r="622" spans="1:16" x14ac:dyDescent="0.35">
      <c r="A622" s="7" t="s">
        <v>1539</v>
      </c>
      <c r="B622" s="4" t="s">
        <v>1540</v>
      </c>
      <c r="D622" s="4" t="s">
        <v>1541</v>
      </c>
      <c r="E622" s="4" t="s">
        <v>791</v>
      </c>
      <c r="F622" s="4" t="s">
        <v>826</v>
      </c>
      <c r="O622" s="4" t="s">
        <v>1900</v>
      </c>
      <c r="P622" s="4" t="str">
        <f t="shared" si="9"/>
        <v>RESTO</v>
      </c>
    </row>
    <row r="623" spans="1:16" x14ac:dyDescent="0.35">
      <c r="A623" s="7" t="s">
        <v>1542</v>
      </c>
      <c r="B623" s="4" t="s">
        <v>1543</v>
      </c>
      <c r="D623" s="4" t="s">
        <v>809</v>
      </c>
      <c r="E623" s="4" t="s">
        <v>791</v>
      </c>
      <c r="F623" s="4" t="s">
        <v>826</v>
      </c>
      <c r="O623" s="4" t="s">
        <v>1862</v>
      </c>
      <c r="P623" s="4" t="str">
        <f t="shared" si="9"/>
        <v>RESTO</v>
      </c>
    </row>
    <row r="624" spans="1:16" x14ac:dyDescent="0.35">
      <c r="A624" s="11" t="s">
        <v>1544</v>
      </c>
      <c r="B624" t="s">
        <v>1545</v>
      </c>
      <c r="C624" s="9" t="s">
        <v>1546</v>
      </c>
      <c r="D624" s="10" t="s">
        <v>1547</v>
      </c>
      <c r="E624" s="4" t="s">
        <v>826</v>
      </c>
      <c r="F624" s="4" t="s">
        <v>826</v>
      </c>
      <c r="G624" s="8" t="s">
        <v>654</v>
      </c>
      <c r="I624" s="4" t="s">
        <v>22</v>
      </c>
      <c r="L624" s="4">
        <v>0</v>
      </c>
      <c r="M624" s="4">
        <v>0</v>
      </c>
      <c r="O624" s="4" t="s">
        <v>1903</v>
      </c>
      <c r="P624" s="4" t="str">
        <f t="shared" si="9"/>
        <v>RESTO</v>
      </c>
    </row>
    <row r="625" spans="1:16" x14ac:dyDescent="0.35">
      <c r="A625" s="7" t="s">
        <v>1548</v>
      </c>
      <c r="B625" s="4" t="s">
        <v>1549</v>
      </c>
      <c r="C625" s="4" t="s">
        <v>1546</v>
      </c>
      <c r="D625" s="10" t="s">
        <v>1547</v>
      </c>
      <c r="E625" s="4" t="s">
        <v>826</v>
      </c>
      <c r="F625" s="4" t="s">
        <v>826</v>
      </c>
      <c r="G625" s="8" t="s">
        <v>112</v>
      </c>
      <c r="I625" s="4" t="s">
        <v>33</v>
      </c>
      <c r="K625" s="12"/>
      <c r="L625" s="4">
        <v>0</v>
      </c>
      <c r="M625" s="4">
        <v>20000</v>
      </c>
      <c r="O625" s="4" t="s">
        <v>1904</v>
      </c>
      <c r="P625" s="4" t="str">
        <f t="shared" si="9"/>
        <v>RESTO</v>
      </c>
    </row>
    <row r="626" spans="1:16" x14ac:dyDescent="0.35">
      <c r="A626" s="11" t="s">
        <v>1550</v>
      </c>
      <c r="B626" s="4" t="s">
        <v>1551</v>
      </c>
      <c r="C626" s="4" t="s">
        <v>1552</v>
      </c>
      <c r="D626" s="4" t="s">
        <v>1553</v>
      </c>
      <c r="E626" s="4" t="s">
        <v>826</v>
      </c>
      <c r="F626" s="4" t="s">
        <v>826</v>
      </c>
      <c r="G626" s="8" t="s">
        <v>61</v>
      </c>
      <c r="I626" s="4" t="s">
        <v>22</v>
      </c>
      <c r="J626" s="4" t="s">
        <v>1554</v>
      </c>
      <c r="L626" s="4">
        <v>0</v>
      </c>
      <c r="O626" s="4" t="s">
        <v>1905</v>
      </c>
      <c r="P626" s="4" t="str">
        <f t="shared" si="9"/>
        <v>RESTO</v>
      </c>
    </row>
    <row r="627" spans="1:16" x14ac:dyDescent="0.35">
      <c r="A627" s="11" t="s">
        <v>1555</v>
      </c>
      <c r="B627" t="s">
        <v>1556</v>
      </c>
      <c r="C627" s="4" t="s">
        <v>1406</v>
      </c>
      <c r="D627" s="4" t="s">
        <v>1557</v>
      </c>
      <c r="E627" s="4" t="s">
        <v>826</v>
      </c>
      <c r="F627" s="4" t="s">
        <v>826</v>
      </c>
      <c r="G627" s="8" t="s">
        <v>654</v>
      </c>
      <c r="I627" s="4" t="s">
        <v>22</v>
      </c>
      <c r="J627" s="4" t="s">
        <v>1558</v>
      </c>
      <c r="L627" s="4">
        <v>0</v>
      </c>
      <c r="O627" s="4" t="s">
        <v>1896</v>
      </c>
      <c r="P627" s="4" t="str">
        <f t="shared" si="9"/>
        <v>RESTO</v>
      </c>
    </row>
    <row r="628" spans="1:16" x14ac:dyDescent="0.35">
      <c r="A628" s="11" t="s">
        <v>1559</v>
      </c>
      <c r="B628" s="4" t="s">
        <v>1560</v>
      </c>
      <c r="C628" s="4" t="s">
        <v>714</v>
      </c>
      <c r="D628" s="10" t="s">
        <v>715</v>
      </c>
      <c r="E628" s="4" t="s">
        <v>826</v>
      </c>
      <c r="F628" s="4" t="s">
        <v>826</v>
      </c>
      <c r="G628" s="8" t="s">
        <v>39</v>
      </c>
      <c r="I628" s="4" t="s">
        <v>22</v>
      </c>
      <c r="L628" s="4">
        <v>0</v>
      </c>
      <c r="O628" s="4" t="s">
        <v>1820</v>
      </c>
      <c r="P628" s="4" t="str">
        <f t="shared" si="9"/>
        <v>RESTO</v>
      </c>
    </row>
    <row r="629" spans="1:16" x14ac:dyDescent="0.35">
      <c r="A629" s="11" t="s">
        <v>1561</v>
      </c>
      <c r="B629" t="s">
        <v>1562</v>
      </c>
      <c r="C629" s="4" t="s">
        <v>1406</v>
      </c>
      <c r="D629" s="10" t="s">
        <v>1557</v>
      </c>
      <c r="E629" s="4" t="s">
        <v>826</v>
      </c>
      <c r="F629" s="4" t="s">
        <v>826</v>
      </c>
      <c r="G629" s="8" t="s">
        <v>654</v>
      </c>
      <c r="I629" s="4" t="s">
        <v>22</v>
      </c>
      <c r="J629" s="4" t="s">
        <v>1558</v>
      </c>
      <c r="K629" s="12"/>
      <c r="L629" s="4">
        <v>0</v>
      </c>
      <c r="O629" s="4" t="s">
        <v>1896</v>
      </c>
      <c r="P629" s="4" t="str">
        <f t="shared" si="9"/>
        <v>RESTO</v>
      </c>
    </row>
    <row r="630" spans="1:16" x14ac:dyDescent="0.35">
      <c r="A630" s="11" t="s">
        <v>1563</v>
      </c>
      <c r="B630" s="4" t="s">
        <v>1564</v>
      </c>
      <c r="C630" s="4" t="s">
        <v>1565</v>
      </c>
      <c r="D630" s="10" t="s">
        <v>1566</v>
      </c>
      <c r="E630" s="4" t="s">
        <v>826</v>
      </c>
      <c r="F630" s="4" t="s">
        <v>826</v>
      </c>
      <c r="G630" s="8" t="s">
        <v>112</v>
      </c>
      <c r="H630" s="4" t="s">
        <v>1567</v>
      </c>
      <c r="I630" s="4" t="s">
        <v>33</v>
      </c>
      <c r="J630" s="4" t="s">
        <v>1568</v>
      </c>
      <c r="K630" s="12"/>
      <c r="L630" s="4">
        <v>0</v>
      </c>
      <c r="O630" s="4" t="s">
        <v>1888</v>
      </c>
      <c r="P630" s="4" t="str">
        <f t="shared" si="9"/>
        <v>RESTO</v>
      </c>
    </row>
    <row r="631" spans="1:16" x14ac:dyDescent="0.35">
      <c r="A631" s="11" t="s">
        <v>1569</v>
      </c>
      <c r="B631" s="4" t="s">
        <v>1570</v>
      </c>
      <c r="C631" s="4" t="s">
        <v>1571</v>
      </c>
      <c r="D631" s="10" t="s">
        <v>1566</v>
      </c>
      <c r="E631" s="4" t="s">
        <v>826</v>
      </c>
      <c r="F631" s="4" t="s">
        <v>826</v>
      </c>
      <c r="G631" s="8" t="s">
        <v>112</v>
      </c>
      <c r="I631" s="4" t="s">
        <v>33</v>
      </c>
      <c r="J631" s="4" t="s">
        <v>1572</v>
      </c>
      <c r="K631" s="12"/>
      <c r="L631" s="4">
        <v>0</v>
      </c>
      <c r="O631" s="4" t="s">
        <v>1906</v>
      </c>
      <c r="P631" s="4" t="str">
        <f t="shared" si="9"/>
        <v>RESTO</v>
      </c>
    </row>
    <row r="632" spans="1:16" x14ac:dyDescent="0.35">
      <c r="A632" s="9" t="s">
        <v>1573</v>
      </c>
      <c r="B632" t="s">
        <v>1574</v>
      </c>
      <c r="C632" s="4" t="s">
        <v>1575</v>
      </c>
      <c r="D632" s="4" t="s">
        <v>1576</v>
      </c>
      <c r="E632" s="4" t="s">
        <v>826</v>
      </c>
      <c r="F632" s="4" t="s">
        <v>826</v>
      </c>
      <c r="G632" s="8" t="s">
        <v>494</v>
      </c>
      <c r="I632" s="4" t="s">
        <v>86</v>
      </c>
      <c r="J632" s="4" t="s">
        <v>1577</v>
      </c>
      <c r="K632" s="12"/>
      <c r="L632" s="4">
        <v>0</v>
      </c>
      <c r="O632" s="4" t="s">
        <v>1907</v>
      </c>
      <c r="P632" s="4" t="str">
        <f t="shared" si="9"/>
        <v>RESTO</v>
      </c>
    </row>
    <row r="633" spans="1:16" x14ac:dyDescent="0.35">
      <c r="A633" s="11" t="s">
        <v>1578</v>
      </c>
      <c r="B633" s="4" t="s">
        <v>1579</v>
      </c>
      <c r="C633" s="4" t="s">
        <v>714</v>
      </c>
      <c r="D633" s="4" t="s">
        <v>715</v>
      </c>
      <c r="E633" s="4" t="s">
        <v>826</v>
      </c>
      <c r="F633" s="4" t="s">
        <v>826</v>
      </c>
      <c r="G633" s="8" t="s">
        <v>32</v>
      </c>
      <c r="I633" s="4" t="s">
        <v>33</v>
      </c>
      <c r="L633" s="4">
        <v>0</v>
      </c>
      <c r="O633" s="4" t="s">
        <v>1820</v>
      </c>
      <c r="P633" s="4" t="str">
        <f t="shared" si="9"/>
        <v>RESTO</v>
      </c>
    </row>
    <row r="634" spans="1:16" x14ac:dyDescent="0.35">
      <c r="A634" s="7" t="s">
        <v>1580</v>
      </c>
      <c r="B634" s="4" t="s">
        <v>1581</v>
      </c>
      <c r="C634" s="4" t="s">
        <v>1582</v>
      </c>
      <c r="D634" s="4" t="s">
        <v>1553</v>
      </c>
      <c r="E634" s="4" t="s">
        <v>826</v>
      </c>
      <c r="F634" s="4" t="s">
        <v>826</v>
      </c>
      <c r="G634" s="8" t="s">
        <v>61</v>
      </c>
      <c r="I634" s="4" t="s">
        <v>22</v>
      </c>
      <c r="J634" s="4" t="s">
        <v>1583</v>
      </c>
      <c r="K634" s="12"/>
      <c r="L634" s="4">
        <v>0</v>
      </c>
      <c r="O634" s="4" t="s">
        <v>1905</v>
      </c>
      <c r="P634" s="4" t="str">
        <f t="shared" si="9"/>
        <v>RESTO</v>
      </c>
    </row>
    <row r="635" spans="1:16" x14ac:dyDescent="0.35">
      <c r="A635" s="11" t="s">
        <v>1584</v>
      </c>
      <c r="B635" t="s">
        <v>1585</v>
      </c>
      <c r="C635" s="4" t="s">
        <v>1406</v>
      </c>
      <c r="D635" s="4" t="s">
        <v>1557</v>
      </c>
      <c r="E635" s="4" t="s">
        <v>826</v>
      </c>
      <c r="F635" s="4" t="s">
        <v>826</v>
      </c>
      <c r="G635" s="8" t="s">
        <v>654</v>
      </c>
      <c r="I635" s="4" t="s">
        <v>22</v>
      </c>
      <c r="J635" s="4" t="s">
        <v>1558</v>
      </c>
      <c r="K635" s="12"/>
      <c r="L635" s="4">
        <v>0</v>
      </c>
      <c r="O635" s="4" t="s">
        <v>1896</v>
      </c>
      <c r="P635" s="4" t="str">
        <f t="shared" si="9"/>
        <v>RESTO</v>
      </c>
    </row>
    <row r="636" spans="1:16" x14ac:dyDescent="0.35">
      <c r="A636" s="7" t="s">
        <v>1586</v>
      </c>
      <c r="B636" s="4" t="s">
        <v>1587</v>
      </c>
      <c r="C636" s="4" t="s">
        <v>1588</v>
      </c>
      <c r="D636" s="4" t="s">
        <v>1589</v>
      </c>
      <c r="E636" s="4" t="s">
        <v>826</v>
      </c>
      <c r="F636" s="4" t="s">
        <v>826</v>
      </c>
      <c r="G636" s="8" t="s">
        <v>1590</v>
      </c>
      <c r="I636" s="4" t="s">
        <v>33</v>
      </c>
      <c r="J636" s="4" t="s">
        <v>1591</v>
      </c>
      <c r="O636" s="4" t="s">
        <v>1908</v>
      </c>
      <c r="P636" s="4" t="str">
        <f t="shared" si="9"/>
        <v>RESTO</v>
      </c>
    </row>
    <row r="637" spans="1:16" x14ac:dyDescent="0.35">
      <c r="A637" s="9" t="s">
        <v>1592</v>
      </c>
      <c r="B637" t="s">
        <v>1593</v>
      </c>
      <c r="C637" s="4" t="s">
        <v>1594</v>
      </c>
      <c r="D637" s="4" t="s">
        <v>1259</v>
      </c>
      <c r="E637" s="4" t="s">
        <v>826</v>
      </c>
      <c r="F637" s="4" t="s">
        <v>826</v>
      </c>
      <c r="G637" s="8" t="s">
        <v>654</v>
      </c>
      <c r="I637" s="4" t="s">
        <v>22</v>
      </c>
      <c r="J637" s="4" t="s">
        <v>1595</v>
      </c>
      <c r="O637" s="4" t="s">
        <v>1819</v>
      </c>
      <c r="P637" s="4" t="str">
        <f t="shared" si="9"/>
        <v>RESTO</v>
      </c>
    </row>
    <row r="638" spans="1:16" x14ac:dyDescent="0.35">
      <c r="A638" s="9" t="s">
        <v>1596</v>
      </c>
      <c r="B638" t="s">
        <v>1597</v>
      </c>
      <c r="C638" s="4" t="s">
        <v>1598</v>
      </c>
      <c r="D638" s="4" t="s">
        <v>1599</v>
      </c>
      <c r="E638" s="4" t="s">
        <v>826</v>
      </c>
      <c r="F638" s="4" t="s">
        <v>826</v>
      </c>
      <c r="G638" s="8" t="s">
        <v>1590</v>
      </c>
      <c r="I638" s="4" t="s">
        <v>22</v>
      </c>
      <c r="J638" s="4" t="s">
        <v>1554</v>
      </c>
      <c r="O638" s="4" t="s">
        <v>1909</v>
      </c>
      <c r="P638" s="4" t="str">
        <f t="shared" si="9"/>
        <v>RESTO</v>
      </c>
    </row>
    <row r="639" spans="1:16" x14ac:dyDescent="0.35">
      <c r="A639" s="25" t="s">
        <v>1600</v>
      </c>
      <c r="B639" s="8" t="s">
        <v>1601</v>
      </c>
      <c r="O639" s="4" t="s">
        <v>1847</v>
      </c>
      <c r="P639" s="4">
        <f t="shared" si="9"/>
        <v>0</v>
      </c>
    </row>
    <row r="640" spans="1:16" x14ac:dyDescent="0.35">
      <c r="A640" s="26" t="s">
        <v>1602</v>
      </c>
      <c r="B640" s="27" t="s">
        <v>1603</v>
      </c>
      <c r="C640" s="4" t="s">
        <v>1406</v>
      </c>
      <c r="D640" s="4" t="s">
        <v>1557</v>
      </c>
      <c r="E640" s="4" t="s">
        <v>826</v>
      </c>
      <c r="F640" s="4" t="s">
        <v>826</v>
      </c>
      <c r="O640" s="4" t="s">
        <v>1896</v>
      </c>
      <c r="P640" s="4" t="str">
        <f t="shared" si="9"/>
        <v>RESTO</v>
      </c>
    </row>
    <row r="641" spans="1:16" x14ac:dyDescent="0.35">
      <c r="A641" s="26" t="s">
        <v>1604</v>
      </c>
      <c r="B641" s="27" t="s">
        <v>1605</v>
      </c>
      <c r="C641" s="4" t="s">
        <v>1053</v>
      </c>
      <c r="D641" s="10" t="s">
        <v>1054</v>
      </c>
      <c r="E641" s="4" t="s">
        <v>490</v>
      </c>
      <c r="F641" s="4" t="s">
        <v>490</v>
      </c>
      <c r="O641" s="4" t="s">
        <v>1848</v>
      </c>
      <c r="P641" s="4" t="str">
        <f t="shared" si="9"/>
        <v>ÁFRICA</v>
      </c>
    </row>
    <row r="642" spans="1:16" x14ac:dyDescent="0.35">
      <c r="A642" s="26" t="s">
        <v>1606</v>
      </c>
      <c r="B642" s="27" t="s">
        <v>1607</v>
      </c>
      <c r="C642" s="4" t="s">
        <v>102</v>
      </c>
      <c r="D642" s="4" t="s">
        <v>18</v>
      </c>
      <c r="E642" s="4" t="s">
        <v>19</v>
      </c>
      <c r="F642" s="4" t="s">
        <v>19</v>
      </c>
      <c r="O642" s="4" t="s">
        <v>1814</v>
      </c>
      <c r="P642" s="4" t="str">
        <f t="shared" si="9"/>
        <v>AMÉRICA</v>
      </c>
    </row>
    <row r="643" spans="1:16" x14ac:dyDescent="0.35">
      <c r="A643" s="26" t="s">
        <v>1608</v>
      </c>
      <c r="B643" s="27" t="s">
        <v>1609</v>
      </c>
      <c r="C643" s="28" t="s">
        <v>705</v>
      </c>
      <c r="D643" s="4" t="s">
        <v>1028</v>
      </c>
      <c r="E643" s="4" t="s">
        <v>490</v>
      </c>
      <c r="F643" s="4" t="s">
        <v>490</v>
      </c>
      <c r="O643" s="4" t="s">
        <v>1875</v>
      </c>
      <c r="P643" s="4" t="str">
        <f t="shared" ref="P643:P658" si="10">+F643</f>
        <v>ÁFRICA</v>
      </c>
    </row>
    <row r="644" spans="1:16" x14ac:dyDescent="0.35">
      <c r="A644" s="26" t="s">
        <v>1610</v>
      </c>
      <c r="B644" s="27" t="s">
        <v>1611</v>
      </c>
      <c r="C644" s="28" t="s">
        <v>1009</v>
      </c>
      <c r="D644" s="4" t="s">
        <v>1010</v>
      </c>
      <c r="E644" s="4" t="s">
        <v>490</v>
      </c>
      <c r="F644" s="4" t="s">
        <v>490</v>
      </c>
      <c r="O644" s="4" t="s">
        <v>1817</v>
      </c>
      <c r="P644" s="4" t="str">
        <f t="shared" si="10"/>
        <v>ÁFRICA</v>
      </c>
    </row>
    <row r="645" spans="1:16" x14ac:dyDescent="0.35">
      <c r="A645" s="26" t="s">
        <v>1612</v>
      </c>
      <c r="B645" s="27" t="s">
        <v>1613</v>
      </c>
      <c r="C645" s="4" t="s">
        <v>1377</v>
      </c>
      <c r="D645" s="4" t="s">
        <v>1378</v>
      </c>
      <c r="E645" s="4" t="s">
        <v>791</v>
      </c>
      <c r="F645" s="4" t="s">
        <v>826</v>
      </c>
      <c r="O645" s="4" t="s">
        <v>1893</v>
      </c>
      <c r="P645" s="4" t="str">
        <f t="shared" si="10"/>
        <v>RESTO</v>
      </c>
    </row>
    <row r="646" spans="1:16" x14ac:dyDescent="0.35">
      <c r="A646" s="26" t="s">
        <v>1614</v>
      </c>
      <c r="B646" s="27" t="s">
        <v>1615</v>
      </c>
      <c r="C646" s="4" t="s">
        <v>1192</v>
      </c>
      <c r="D646" s="4" t="s">
        <v>1616</v>
      </c>
      <c r="E646" s="4" t="s">
        <v>490</v>
      </c>
      <c r="F646" s="4" t="s">
        <v>490</v>
      </c>
      <c r="O646" s="4" t="s">
        <v>1870</v>
      </c>
      <c r="P646" s="4" t="str">
        <f t="shared" si="10"/>
        <v>ÁFRICA</v>
      </c>
    </row>
    <row r="647" spans="1:16" x14ac:dyDescent="0.35">
      <c r="A647" s="26" t="s">
        <v>1617</v>
      </c>
      <c r="B647" s="27" t="s">
        <v>1618</v>
      </c>
      <c r="C647" s="4" t="s">
        <v>1192</v>
      </c>
      <c r="D647" s="4" t="s">
        <v>1616</v>
      </c>
      <c r="E647" s="4" t="s">
        <v>490</v>
      </c>
      <c r="F647" s="4" t="s">
        <v>490</v>
      </c>
      <c r="O647" s="4" t="s">
        <v>1870</v>
      </c>
      <c r="P647" s="4" t="str">
        <f t="shared" si="10"/>
        <v>ÁFRICA</v>
      </c>
    </row>
    <row r="648" spans="1:16" x14ac:dyDescent="0.35">
      <c r="A648" s="26" t="s">
        <v>1619</v>
      </c>
      <c r="B648" s="27" t="s">
        <v>1620</v>
      </c>
      <c r="C648" s="28" t="s">
        <v>1009</v>
      </c>
      <c r="D648" s="4" t="s">
        <v>1010</v>
      </c>
      <c r="E648" s="4" t="s">
        <v>490</v>
      </c>
      <c r="F648" s="4" t="s">
        <v>490</v>
      </c>
      <c r="O648" s="4" t="s">
        <v>1817</v>
      </c>
      <c r="P648" s="4" t="str">
        <f t="shared" si="10"/>
        <v>ÁFRICA</v>
      </c>
    </row>
    <row r="649" spans="1:16" x14ac:dyDescent="0.35">
      <c r="A649" s="7" t="s">
        <v>1621</v>
      </c>
      <c r="B649" s="4" t="s">
        <v>1622</v>
      </c>
      <c r="C649" s="4" t="s">
        <v>1031</v>
      </c>
      <c r="D649" s="10" t="s">
        <v>1032</v>
      </c>
      <c r="E649" s="4" t="s">
        <v>490</v>
      </c>
      <c r="F649" s="4" t="s">
        <v>490</v>
      </c>
      <c r="O649" s="4" t="s">
        <v>1843</v>
      </c>
      <c r="P649" s="4" t="str">
        <f t="shared" si="10"/>
        <v>ÁFRICA</v>
      </c>
    </row>
    <row r="650" spans="1:16" x14ac:dyDescent="0.35">
      <c r="A650" s="11" t="s">
        <v>1623</v>
      </c>
      <c r="B650" t="s">
        <v>1624</v>
      </c>
      <c r="C650" s="4" t="s">
        <v>880</v>
      </c>
      <c r="D650" s="4" t="s">
        <v>881</v>
      </c>
      <c r="E650" s="4" t="s">
        <v>841</v>
      </c>
      <c r="F650" s="4" t="s">
        <v>841</v>
      </c>
      <c r="G650" s="8" t="s">
        <v>872</v>
      </c>
      <c r="I650" s="4" t="s">
        <v>33</v>
      </c>
      <c r="J650" s="4" t="s">
        <v>882</v>
      </c>
      <c r="L650" s="4">
        <v>0</v>
      </c>
      <c r="O650" s="4" t="s">
        <v>1872</v>
      </c>
      <c r="P650" s="4" t="str">
        <f t="shared" si="10"/>
        <v>PALOPS</v>
      </c>
    </row>
    <row r="651" spans="1:16" x14ac:dyDescent="0.35">
      <c r="A651" s="26" t="s">
        <v>1625</v>
      </c>
      <c r="B651" s="27" t="s">
        <v>1626</v>
      </c>
      <c r="C651" s="4" t="s">
        <v>102</v>
      </c>
      <c r="D651" s="4" t="s">
        <v>18</v>
      </c>
      <c r="E651" s="4" t="s">
        <v>19</v>
      </c>
      <c r="F651" s="4" t="s">
        <v>19</v>
      </c>
      <c r="O651" s="4" t="s">
        <v>1814</v>
      </c>
      <c r="P651" s="4" t="str">
        <f t="shared" si="10"/>
        <v>AMÉRICA</v>
      </c>
    </row>
    <row r="652" spans="1:16" x14ac:dyDescent="0.35">
      <c r="A652" s="7" t="s">
        <v>1627</v>
      </c>
      <c r="B652" s="4" t="s">
        <v>1628</v>
      </c>
      <c r="C652" s="28" t="s">
        <v>705</v>
      </c>
      <c r="D652" s="4" t="s">
        <v>1028</v>
      </c>
      <c r="E652" s="4" t="s">
        <v>490</v>
      </c>
      <c r="F652" s="4" t="s">
        <v>490</v>
      </c>
      <c r="O652" s="4" t="s">
        <v>1875</v>
      </c>
      <c r="P652" s="4" t="str">
        <f t="shared" si="10"/>
        <v>ÁFRICA</v>
      </c>
    </row>
    <row r="653" spans="1:16" x14ac:dyDescent="0.35">
      <c r="A653" s="7" t="s">
        <v>1629</v>
      </c>
      <c r="B653" s="4" t="s">
        <v>1630</v>
      </c>
      <c r="C653" s="4" t="s">
        <v>1014</v>
      </c>
      <c r="D653" s="10" t="s">
        <v>1015</v>
      </c>
      <c r="E653" s="4" t="s">
        <v>490</v>
      </c>
      <c r="F653" s="4" t="s">
        <v>490</v>
      </c>
      <c r="O653" s="4" t="s">
        <v>1873</v>
      </c>
      <c r="P653" s="4" t="str">
        <f t="shared" si="10"/>
        <v>ÁFRICA</v>
      </c>
    </row>
    <row r="654" spans="1:16" x14ac:dyDescent="0.35">
      <c r="A654" s="7" t="s">
        <v>1631</v>
      </c>
      <c r="B654" s="4" t="s">
        <v>1632</v>
      </c>
      <c r="C654" s="4" t="s">
        <v>1031</v>
      </c>
      <c r="D654" s="10" t="s">
        <v>1042</v>
      </c>
      <c r="E654" s="4" t="s">
        <v>490</v>
      </c>
      <c r="F654" s="4" t="s">
        <v>490</v>
      </c>
      <c r="O654" s="4" t="s">
        <v>1843</v>
      </c>
      <c r="P654" s="4" t="str">
        <f t="shared" si="10"/>
        <v>ÁFRICA</v>
      </c>
    </row>
    <row r="655" spans="1:16" x14ac:dyDescent="0.35">
      <c r="A655" s="9" t="s">
        <v>1633</v>
      </c>
      <c r="B655" t="s">
        <v>1634</v>
      </c>
      <c r="C655" s="4" t="s">
        <v>17</v>
      </c>
      <c r="D655" s="4" t="s">
        <v>18</v>
      </c>
      <c r="E655" s="4" t="s">
        <v>19</v>
      </c>
      <c r="F655" s="4" t="s">
        <v>19</v>
      </c>
      <c r="O655" s="4" t="s">
        <v>1910</v>
      </c>
      <c r="P655" s="4" t="str">
        <f t="shared" si="10"/>
        <v>AMÉRICA</v>
      </c>
    </row>
    <row r="656" spans="1:16" x14ac:dyDescent="0.35">
      <c r="A656" s="9" t="s">
        <v>1635</v>
      </c>
      <c r="B656" t="s">
        <v>1636</v>
      </c>
      <c r="C656" s="4" t="s">
        <v>676</v>
      </c>
      <c r="D656" s="4" t="s">
        <v>677</v>
      </c>
      <c r="E656" s="4" t="s">
        <v>643</v>
      </c>
      <c r="F656" s="4" t="s">
        <v>643</v>
      </c>
      <c r="O656" s="4" t="s">
        <v>1853</v>
      </c>
      <c r="P656" s="4" t="str">
        <f t="shared" si="10"/>
        <v>ORIENTE MEDIO</v>
      </c>
    </row>
    <row r="657" spans="1:16" x14ac:dyDescent="0.35">
      <c r="A657" s="9" t="s">
        <v>1637</v>
      </c>
      <c r="B657" t="s">
        <v>1638</v>
      </c>
      <c r="C657" s="4" t="s">
        <v>1370</v>
      </c>
      <c r="D657" s="10" t="s">
        <v>809</v>
      </c>
      <c r="E657" s="4" t="s">
        <v>791</v>
      </c>
      <c r="F657" s="4" t="s">
        <v>784</v>
      </c>
      <c r="O657" s="4" t="s">
        <v>1862</v>
      </c>
      <c r="P657" s="4" t="str">
        <f t="shared" si="10"/>
        <v>PAISES MONIER</v>
      </c>
    </row>
    <row r="658" spans="1:16" x14ac:dyDescent="0.35">
      <c r="A658" s="7" t="s">
        <v>1639</v>
      </c>
      <c r="B658" s="4" t="s">
        <v>1640</v>
      </c>
      <c r="C658" s="4" t="s">
        <v>660</v>
      </c>
      <c r="D658" s="4" t="s">
        <v>661</v>
      </c>
      <c r="E658" s="4" t="s">
        <v>643</v>
      </c>
      <c r="F658" s="4" t="s">
        <v>643</v>
      </c>
      <c r="I658" s="4" t="s">
        <v>22</v>
      </c>
      <c r="J658" s="4" t="s">
        <v>662</v>
      </c>
      <c r="O658" s="4" t="s">
        <v>1641</v>
      </c>
      <c r="P658" s="4" t="str">
        <f t="shared" si="10"/>
        <v>ORIENTE MEDIO</v>
      </c>
    </row>
    <row r="659" spans="1:16" x14ac:dyDescent="0.35">
      <c r="A659" s="26" t="s">
        <v>1642</v>
      </c>
      <c r="B659" s="27" t="s">
        <v>1643</v>
      </c>
      <c r="C659" s="4" t="s">
        <v>1192</v>
      </c>
      <c r="D659" s="4" t="s">
        <v>1616</v>
      </c>
      <c r="E659" s="4" t="s">
        <v>841</v>
      </c>
      <c r="F659" s="4" t="s">
        <v>841</v>
      </c>
      <c r="O659" s="4" t="s">
        <v>1847</v>
      </c>
    </row>
    <row r="660" spans="1:16" x14ac:dyDescent="0.35">
      <c r="A660" s="29" t="s">
        <v>1644</v>
      </c>
      <c r="B660" s="30" t="s">
        <v>1645</v>
      </c>
      <c r="C660" s="4" t="s">
        <v>1370</v>
      </c>
      <c r="D660" s="10" t="s">
        <v>809</v>
      </c>
      <c r="E660" s="4" t="s">
        <v>791</v>
      </c>
      <c r="F660" s="4" t="s">
        <v>826</v>
      </c>
      <c r="O660" s="4" t="s">
        <v>1859</v>
      </c>
    </row>
    <row r="661" spans="1:16" x14ac:dyDescent="0.35">
      <c r="A661" s="29" t="s">
        <v>1646</v>
      </c>
      <c r="B661" s="30" t="s">
        <v>1647</v>
      </c>
      <c r="C661" s="4" t="s">
        <v>1370</v>
      </c>
      <c r="D661" s="10" t="s">
        <v>809</v>
      </c>
      <c r="E661" s="4" t="s">
        <v>791</v>
      </c>
      <c r="F661" s="4" t="s">
        <v>784</v>
      </c>
      <c r="O661" s="4" t="s">
        <v>1893</v>
      </c>
    </row>
    <row r="662" spans="1:16" x14ac:dyDescent="0.35">
      <c r="A662" s="29" t="s">
        <v>1648</v>
      </c>
      <c r="B662" s="30" t="s">
        <v>1647</v>
      </c>
      <c r="C662" s="4" t="s">
        <v>1370</v>
      </c>
      <c r="D662" s="10" t="s">
        <v>809</v>
      </c>
      <c r="E662" s="4" t="s">
        <v>791</v>
      </c>
      <c r="F662" s="4" t="s">
        <v>784</v>
      </c>
      <c r="O662" s="4" t="s">
        <v>1893</v>
      </c>
    </row>
    <row r="663" spans="1:16" x14ac:dyDescent="0.35">
      <c r="A663" s="7" t="s">
        <v>1649</v>
      </c>
      <c r="B663" s="4" t="s">
        <v>1650</v>
      </c>
      <c r="C663" s="4" t="s">
        <v>1370</v>
      </c>
      <c r="D663" s="10" t="s">
        <v>809</v>
      </c>
      <c r="E663" s="4" t="s">
        <v>791</v>
      </c>
      <c r="F663" s="4" t="s">
        <v>784</v>
      </c>
      <c r="O663" s="4" t="s">
        <v>1862</v>
      </c>
    </row>
    <row r="664" spans="1:16" x14ac:dyDescent="0.35">
      <c r="A664" s="9" t="s">
        <v>1651</v>
      </c>
      <c r="B664" t="s">
        <v>1652</v>
      </c>
      <c r="C664" s="4" t="s">
        <v>1370</v>
      </c>
      <c r="D664" s="10" t="s">
        <v>809</v>
      </c>
      <c r="E664" s="4" t="s">
        <v>791</v>
      </c>
      <c r="F664" s="4" t="s">
        <v>784</v>
      </c>
      <c r="O664" s="4" t="s">
        <v>1862</v>
      </c>
    </row>
    <row r="665" spans="1:16" x14ac:dyDescent="0.35">
      <c r="A665" s="7" t="s">
        <v>1653</v>
      </c>
      <c r="B665" s="4" t="s">
        <v>1654</v>
      </c>
      <c r="C665" s="4" t="s">
        <v>880</v>
      </c>
      <c r="D665" s="10" t="s">
        <v>881</v>
      </c>
      <c r="E665" s="4" t="s">
        <v>841</v>
      </c>
      <c r="F665" s="4" t="s">
        <v>841</v>
      </c>
      <c r="O665" s="4" t="s">
        <v>1869</v>
      </c>
    </row>
    <row r="666" spans="1:16" x14ac:dyDescent="0.35">
      <c r="A666" s="7" t="s">
        <v>1642</v>
      </c>
      <c r="B666" s="4" t="s">
        <v>1643</v>
      </c>
      <c r="C666" s="4" t="s">
        <v>1192</v>
      </c>
      <c r="D666" s="4" t="s">
        <v>1616</v>
      </c>
      <c r="E666" s="4" t="s">
        <v>490</v>
      </c>
      <c r="F666" s="4" t="s">
        <v>490</v>
      </c>
      <c r="O666" s="4" t="s">
        <v>1847</v>
      </c>
    </row>
    <row r="667" spans="1:16" x14ac:dyDescent="0.35">
      <c r="A667" s="7" t="s">
        <v>1655</v>
      </c>
      <c r="B667" s="4" t="s">
        <v>1656</v>
      </c>
      <c r="C667" s="4" t="s">
        <v>1009</v>
      </c>
      <c r="D667" s="4" t="s">
        <v>1010</v>
      </c>
      <c r="E667" s="4" t="s">
        <v>490</v>
      </c>
      <c r="F667" s="4" t="s">
        <v>490</v>
      </c>
      <c r="O667" s="4" t="s">
        <v>1817</v>
      </c>
    </row>
    <row r="668" spans="1:16" x14ac:dyDescent="0.35">
      <c r="A668" s="7" t="s">
        <v>1657</v>
      </c>
      <c r="B668" s="4" t="s">
        <v>1658</v>
      </c>
      <c r="C668" s="4" t="s">
        <v>514</v>
      </c>
      <c r="D668" s="4" t="s">
        <v>489</v>
      </c>
      <c r="E668" s="4" t="s">
        <v>490</v>
      </c>
      <c r="F668" s="4" t="s">
        <v>491</v>
      </c>
      <c r="O668" s="4" t="s">
        <v>1822</v>
      </c>
    </row>
    <row r="669" spans="1:16" x14ac:dyDescent="0.35">
      <c r="A669" s="7" t="s">
        <v>1659</v>
      </c>
      <c r="B669" s="4" t="s">
        <v>1660</v>
      </c>
      <c r="C669" s="4" t="s">
        <v>1661</v>
      </c>
      <c r="D669" s="4" t="s">
        <v>1662</v>
      </c>
      <c r="E669" s="4" t="s">
        <v>791</v>
      </c>
      <c r="F669" s="4" t="s">
        <v>784</v>
      </c>
      <c r="O669" s="4" t="s">
        <v>1911</v>
      </c>
    </row>
    <row r="670" spans="1:16" x14ac:dyDescent="0.35">
      <c r="A670" s="7" t="s">
        <v>1663</v>
      </c>
      <c r="B670" s="4" t="s">
        <v>1664</v>
      </c>
      <c r="C670" s="4" t="s">
        <v>1060</v>
      </c>
      <c r="D670" s="4" t="s">
        <v>1061</v>
      </c>
      <c r="E670" s="4" t="s">
        <v>490</v>
      </c>
      <c r="F670" s="4" t="s">
        <v>490</v>
      </c>
      <c r="O670" s="4" t="s">
        <v>1878</v>
      </c>
    </row>
    <row r="671" spans="1:16" x14ac:dyDescent="0.35">
      <c r="A671" s="7" t="s">
        <v>1665</v>
      </c>
      <c r="B671" s="4" t="s">
        <v>1666</v>
      </c>
      <c r="C671" s="4" t="s">
        <v>1041</v>
      </c>
      <c r="D671" s="4" t="s">
        <v>1042</v>
      </c>
      <c r="E671" s="4" t="s">
        <v>490</v>
      </c>
      <c r="F671" s="4" t="s">
        <v>490</v>
      </c>
      <c r="O671" s="4" t="s">
        <v>1818</v>
      </c>
    </row>
    <row r="672" spans="1:16" x14ac:dyDescent="0.35">
      <c r="A672" s="7" t="s">
        <v>1667</v>
      </c>
      <c r="B672" s="4" t="s">
        <v>1668</v>
      </c>
      <c r="C672" s="4" t="s">
        <v>47</v>
      </c>
      <c r="D672" s="4" t="s">
        <v>48</v>
      </c>
      <c r="E672" s="4" t="s">
        <v>19</v>
      </c>
      <c r="F672" s="4" t="s">
        <v>19</v>
      </c>
      <c r="O672" s="4" t="s">
        <v>1837</v>
      </c>
    </row>
    <row r="673" spans="1:16" x14ac:dyDescent="0.35">
      <c r="A673" s="31" t="s">
        <v>1669</v>
      </c>
      <c r="B673" s="4" t="s">
        <v>1670</v>
      </c>
      <c r="C673" s="4" t="s">
        <v>1438</v>
      </c>
      <c r="D673" s="4" t="s">
        <v>1671</v>
      </c>
      <c r="E673" s="4" t="s">
        <v>791</v>
      </c>
      <c r="F673" s="4" t="s">
        <v>784</v>
      </c>
      <c r="O673" s="4" t="s">
        <v>1861</v>
      </c>
    </row>
    <row r="674" spans="1:16" x14ac:dyDescent="0.35">
      <c r="A674" s="26" t="s">
        <v>1642</v>
      </c>
      <c r="B674" s="27" t="s">
        <v>1643</v>
      </c>
      <c r="C674" s="4" t="s">
        <v>1192</v>
      </c>
      <c r="D674" s="4" t="s">
        <v>1616</v>
      </c>
      <c r="E674" s="4" t="s">
        <v>490</v>
      </c>
      <c r="F674" s="4" t="s">
        <v>490</v>
      </c>
      <c r="O674" s="4" t="s">
        <v>1847</v>
      </c>
    </row>
    <row r="675" spans="1:16" x14ac:dyDescent="0.35">
      <c r="A675" s="9" t="s">
        <v>1672</v>
      </c>
      <c r="B675" t="s">
        <v>1673</v>
      </c>
      <c r="C675" s="4" t="s">
        <v>665</v>
      </c>
      <c r="D675" s="4" t="s">
        <v>666</v>
      </c>
      <c r="E675" s="4" t="s">
        <v>490</v>
      </c>
      <c r="F675" s="4" t="s">
        <v>490</v>
      </c>
      <c r="O675" s="4" t="s">
        <v>1852</v>
      </c>
    </row>
    <row r="676" spans="1:16" x14ac:dyDescent="0.35">
      <c r="A676" s="7" t="s">
        <v>1674</v>
      </c>
      <c r="B676" s="4" t="s">
        <v>1675</v>
      </c>
      <c r="C676" s="4" t="s">
        <v>1377</v>
      </c>
      <c r="D676" s="4" t="s">
        <v>1378</v>
      </c>
      <c r="E676" s="4" t="s">
        <v>791</v>
      </c>
      <c r="F676" s="4" t="s">
        <v>784</v>
      </c>
      <c r="O676" s="4" t="s">
        <v>1893</v>
      </c>
    </row>
    <row r="677" spans="1:16" x14ac:dyDescent="0.35">
      <c r="A677" s="9" t="s">
        <v>1676</v>
      </c>
      <c r="B677" t="s">
        <v>1677</v>
      </c>
      <c r="C677" t="s">
        <v>1385</v>
      </c>
      <c r="D677" s="4" t="s">
        <v>1386</v>
      </c>
      <c r="E677" s="4" t="s">
        <v>791</v>
      </c>
      <c r="F677" s="4" t="s">
        <v>784</v>
      </c>
      <c r="O677" s="4" t="s">
        <v>1894</v>
      </c>
    </row>
    <row r="678" spans="1:16" x14ac:dyDescent="0.35">
      <c r="A678" s="9" t="s">
        <v>1678</v>
      </c>
      <c r="B678" t="s">
        <v>1679</v>
      </c>
      <c r="C678" t="s">
        <v>1680</v>
      </c>
      <c r="D678" s="4" t="s">
        <v>1681</v>
      </c>
      <c r="E678" s="4" t="s">
        <v>791</v>
      </c>
      <c r="F678" s="4" t="s">
        <v>784</v>
      </c>
      <c r="O678" s="4" t="s">
        <v>1912</v>
      </c>
    </row>
    <row r="679" spans="1:16" x14ac:dyDescent="0.35">
      <c r="A679" s="32" t="s">
        <v>1682</v>
      </c>
      <c r="B679" s="33" t="s">
        <v>1683</v>
      </c>
      <c r="C679" s="4" t="s">
        <v>1684</v>
      </c>
      <c r="D679" s="4" t="s">
        <v>1685</v>
      </c>
      <c r="E679" s="4" t="s">
        <v>791</v>
      </c>
      <c r="F679" s="4" t="s">
        <v>784</v>
      </c>
      <c r="O679" s="4" t="s">
        <v>1913</v>
      </c>
    </row>
    <row r="680" spans="1:16" x14ac:dyDescent="0.35">
      <c r="A680" s="32" t="s">
        <v>1686</v>
      </c>
      <c r="B680" s="33" t="s">
        <v>1687</v>
      </c>
      <c r="C680" s="4" t="s">
        <v>1688</v>
      </c>
      <c r="D680" s="4" t="s">
        <v>1689</v>
      </c>
      <c r="E680" s="4" t="s">
        <v>791</v>
      </c>
      <c r="F680" s="4" t="s">
        <v>784</v>
      </c>
      <c r="O680" s="4" t="s">
        <v>1914</v>
      </c>
    </row>
    <row r="681" spans="1:16" x14ac:dyDescent="0.35">
      <c r="A681" s="7" t="s">
        <v>1690</v>
      </c>
      <c r="B681" s="4" t="s">
        <v>1691</v>
      </c>
      <c r="C681" s="28" t="s">
        <v>705</v>
      </c>
      <c r="D681" s="4" t="s">
        <v>1028</v>
      </c>
      <c r="E681" s="4" t="s">
        <v>490</v>
      </c>
      <c r="F681" s="4" t="s">
        <v>490</v>
      </c>
      <c r="O681" s="4" t="s">
        <v>1875</v>
      </c>
    </row>
    <row r="682" spans="1:16" x14ac:dyDescent="0.35">
      <c r="A682" s="7" t="s">
        <v>1692</v>
      </c>
      <c r="B682" s="4" t="s">
        <v>1693</v>
      </c>
      <c r="C682" s="4" t="s">
        <v>1009</v>
      </c>
      <c r="D682" s="4" t="s">
        <v>1010</v>
      </c>
      <c r="E682" s="4" t="s">
        <v>490</v>
      </c>
      <c r="F682" s="4" t="s">
        <v>490</v>
      </c>
      <c r="O682" s="4" t="s">
        <v>1817</v>
      </c>
    </row>
    <row r="683" spans="1:16" x14ac:dyDescent="0.35">
      <c r="A683" s="7" t="s">
        <v>1694</v>
      </c>
      <c r="B683" s="4" t="s">
        <v>1695</v>
      </c>
      <c r="C683" s="4" t="s">
        <v>676</v>
      </c>
      <c r="D683" s="4" t="s">
        <v>677</v>
      </c>
      <c r="E683" s="4" t="s">
        <v>643</v>
      </c>
      <c r="F683" s="4" t="s">
        <v>643</v>
      </c>
      <c r="O683" s="4" t="s">
        <v>1853</v>
      </c>
    </row>
    <row r="684" spans="1:16" x14ac:dyDescent="0.35">
      <c r="A684" s="9" t="s">
        <v>1696</v>
      </c>
      <c r="B684" t="s">
        <v>1697</v>
      </c>
      <c r="C684" s="20" t="s">
        <v>1518</v>
      </c>
      <c r="D684" s="4" t="s">
        <v>1519</v>
      </c>
      <c r="E684" s="4" t="s">
        <v>791</v>
      </c>
      <c r="F684" s="4" t="s">
        <v>784</v>
      </c>
      <c r="O684" s="4" t="s">
        <v>1902</v>
      </c>
    </row>
    <row r="685" spans="1:16" x14ac:dyDescent="0.35">
      <c r="A685" s="24" t="s">
        <v>1698</v>
      </c>
      <c r="B685" s="24" t="s">
        <v>1699</v>
      </c>
      <c r="C685" s="9" t="s">
        <v>517</v>
      </c>
      <c r="D685" s="4" t="s">
        <v>489</v>
      </c>
      <c r="E685" s="4" t="s">
        <v>490</v>
      </c>
      <c r="F685" s="4" t="s">
        <v>491</v>
      </c>
      <c r="O685" s="4" t="s">
        <v>1822</v>
      </c>
    </row>
    <row r="686" spans="1:16" x14ac:dyDescent="0.35">
      <c r="A686" s="34" t="s">
        <v>1700</v>
      </c>
      <c r="B686" s="35" t="s">
        <v>1701</v>
      </c>
      <c r="C686" s="4" t="s">
        <v>47</v>
      </c>
      <c r="D686" s="4" t="s">
        <v>48</v>
      </c>
      <c r="E686" s="4" t="s">
        <v>19</v>
      </c>
      <c r="F686" s="4" t="s">
        <v>19</v>
      </c>
      <c r="O686" s="4" t="s">
        <v>1819</v>
      </c>
    </row>
    <row r="687" spans="1:16" x14ac:dyDescent="0.35">
      <c r="A687" s="7" t="s">
        <v>1702</v>
      </c>
      <c r="B687" s="4" t="s">
        <v>1703</v>
      </c>
      <c r="C687" s="9" t="s">
        <v>880</v>
      </c>
      <c r="D687" s="10" t="s">
        <v>881</v>
      </c>
      <c r="E687" s="4" t="s">
        <v>841</v>
      </c>
      <c r="F687" s="4" t="s">
        <v>841</v>
      </c>
      <c r="G687" s="8" t="s">
        <v>872</v>
      </c>
      <c r="I687" s="4" t="s">
        <v>33</v>
      </c>
      <c r="J687" s="4" t="s">
        <v>882</v>
      </c>
      <c r="L687" s="4">
        <v>0</v>
      </c>
      <c r="O687" s="4" t="s">
        <v>1847</v>
      </c>
      <c r="P687" s="4" t="str">
        <f>+F687</f>
        <v>PALOPS</v>
      </c>
    </row>
    <row r="688" spans="1:16" x14ac:dyDescent="0.35">
      <c r="A688" s="29" t="s">
        <v>1704</v>
      </c>
      <c r="B688" s="30" t="s">
        <v>1705</v>
      </c>
      <c r="C688" s="4" t="s">
        <v>1706</v>
      </c>
      <c r="D688" s="4" t="s">
        <v>1707</v>
      </c>
      <c r="E688" s="4" t="s">
        <v>490</v>
      </c>
      <c r="F688" s="4" t="s">
        <v>490</v>
      </c>
      <c r="O688" s="4" t="s">
        <v>1915</v>
      </c>
    </row>
    <row r="689" spans="1:15" x14ac:dyDescent="0.35">
      <c r="A689" s="29" t="s">
        <v>1708</v>
      </c>
      <c r="B689" s="30" t="s">
        <v>1709</v>
      </c>
      <c r="C689" s="4" t="s">
        <v>1710</v>
      </c>
      <c r="D689" s="4" t="s">
        <v>1576</v>
      </c>
      <c r="E689" s="4" t="s">
        <v>791</v>
      </c>
      <c r="F689" s="4" t="s">
        <v>826</v>
      </c>
      <c r="O689" s="4" t="s">
        <v>1907</v>
      </c>
    </row>
    <row r="690" spans="1:15" x14ac:dyDescent="0.35">
      <c r="A690" s="7" t="s">
        <v>1711</v>
      </c>
      <c r="B690" s="4" t="s">
        <v>1712</v>
      </c>
      <c r="C690" s="4" t="s">
        <v>1713</v>
      </c>
      <c r="D690" s="4" t="s">
        <v>1714</v>
      </c>
      <c r="E690" s="4" t="s">
        <v>791</v>
      </c>
      <c r="F690" s="4" t="s">
        <v>784</v>
      </c>
      <c r="O690" s="4" t="s">
        <v>1916</v>
      </c>
    </row>
    <row r="691" spans="1:15" x14ac:dyDescent="0.35">
      <c r="A691" s="9" t="s">
        <v>1715</v>
      </c>
      <c r="B691" t="s">
        <v>1716</v>
      </c>
      <c r="C691" t="s">
        <v>1370</v>
      </c>
      <c r="D691" s="4" t="s">
        <v>809</v>
      </c>
      <c r="E691" s="4" t="s">
        <v>791</v>
      </c>
      <c r="F691" s="4" t="s">
        <v>784</v>
      </c>
      <c r="O691" s="4" t="s">
        <v>1862</v>
      </c>
    </row>
    <row r="692" spans="1:15" x14ac:dyDescent="0.35">
      <c r="A692" s="9" t="s">
        <v>1717</v>
      </c>
      <c r="B692" t="s">
        <v>1718</v>
      </c>
      <c r="C692" t="s">
        <v>1719</v>
      </c>
      <c r="D692" s="4" t="s">
        <v>1720</v>
      </c>
      <c r="E692" s="4" t="s">
        <v>791</v>
      </c>
      <c r="F692" s="4" t="s">
        <v>826</v>
      </c>
      <c r="O692" s="4" t="s">
        <v>1917</v>
      </c>
    </row>
    <row r="693" spans="1:15" x14ac:dyDescent="0.35">
      <c r="A693" s="7" t="s">
        <v>1721</v>
      </c>
      <c r="B693" s="4" t="s">
        <v>1722</v>
      </c>
      <c r="C693" s="4" t="s">
        <v>1710</v>
      </c>
      <c r="D693" s="4" t="s">
        <v>1576</v>
      </c>
      <c r="E693" s="4" t="s">
        <v>791</v>
      </c>
      <c r="F693" s="4" t="s">
        <v>826</v>
      </c>
      <c r="O693" s="4" t="s">
        <v>1907</v>
      </c>
    </row>
    <row r="694" spans="1:15" x14ac:dyDescent="0.35">
      <c r="A694" s="7" t="s">
        <v>1723</v>
      </c>
      <c r="B694" s="4" t="s">
        <v>1724</v>
      </c>
      <c r="C694" s="4" t="s">
        <v>1725</v>
      </c>
      <c r="D694" s="4" t="s">
        <v>1726</v>
      </c>
      <c r="E694" s="4" t="s">
        <v>826</v>
      </c>
      <c r="F694" s="4" t="s">
        <v>826</v>
      </c>
      <c r="O694" s="4" t="s">
        <v>1918</v>
      </c>
    </row>
    <row r="695" spans="1:15" x14ac:dyDescent="0.35">
      <c r="A695" s="36" t="s">
        <v>1727</v>
      </c>
      <c r="B695" s="37" t="s">
        <v>1728</v>
      </c>
      <c r="C695" s="4" t="s">
        <v>1729</v>
      </c>
      <c r="D695" s="4" t="s">
        <v>1730</v>
      </c>
      <c r="E695" s="4" t="s">
        <v>791</v>
      </c>
      <c r="F695" s="4" t="s">
        <v>784</v>
      </c>
      <c r="O695" s="4" t="s">
        <v>1905</v>
      </c>
    </row>
    <row r="696" spans="1:15" x14ac:dyDescent="0.35">
      <c r="A696" s="7" t="s">
        <v>1731</v>
      </c>
      <c r="B696" s="4" t="s">
        <v>1732</v>
      </c>
      <c r="C696" s="4" t="s">
        <v>1221</v>
      </c>
      <c r="D696" s="4" t="s">
        <v>1222</v>
      </c>
      <c r="E696" s="4" t="s">
        <v>490</v>
      </c>
      <c r="F696" s="4" t="s">
        <v>490</v>
      </c>
      <c r="O696" s="4" t="s">
        <v>1856</v>
      </c>
    </row>
    <row r="697" spans="1:15" x14ac:dyDescent="0.35">
      <c r="A697" s="7" t="s">
        <v>1733</v>
      </c>
      <c r="B697" s="4" t="s">
        <v>1734</v>
      </c>
      <c r="C697" s="4" t="s">
        <v>47</v>
      </c>
      <c r="D697" s="4" t="s">
        <v>48</v>
      </c>
      <c r="E697" s="4" t="s">
        <v>19</v>
      </c>
      <c r="F697" s="4" t="s">
        <v>19</v>
      </c>
      <c r="O697" s="4" t="s">
        <v>1837</v>
      </c>
    </row>
    <row r="698" spans="1:15" x14ac:dyDescent="0.35">
      <c r="A698" s="7" t="s">
        <v>1735</v>
      </c>
      <c r="B698" s="4" t="s">
        <v>1652</v>
      </c>
      <c r="C698" s="4" t="s">
        <v>1370</v>
      </c>
      <c r="D698" s="10" t="s">
        <v>809</v>
      </c>
      <c r="E698" s="4" t="s">
        <v>791</v>
      </c>
      <c r="F698" s="4" t="s">
        <v>784</v>
      </c>
      <c r="O698" s="4" t="s">
        <v>1862</v>
      </c>
    </row>
    <row r="699" spans="1:15" x14ac:dyDescent="0.35">
      <c r="A699" s="11" t="s">
        <v>1736</v>
      </c>
      <c r="B699" s="4" t="s">
        <v>1737</v>
      </c>
      <c r="C699" s="4" t="s">
        <v>647</v>
      </c>
      <c r="D699" s="10" t="s">
        <v>648</v>
      </c>
      <c r="E699" s="4" t="s">
        <v>643</v>
      </c>
      <c r="F699" s="4" t="s">
        <v>643</v>
      </c>
      <c r="G699" s="8" t="s">
        <v>39</v>
      </c>
      <c r="O699" s="4" t="s">
        <v>1850</v>
      </c>
    </row>
    <row r="700" spans="1:15" x14ac:dyDescent="0.35">
      <c r="A700" s="30" t="s">
        <v>1738</v>
      </c>
      <c r="B700" s="30" t="s">
        <v>1739</v>
      </c>
      <c r="C700" s="4" t="s">
        <v>665</v>
      </c>
      <c r="D700" s="4" t="s">
        <v>666</v>
      </c>
      <c r="E700" s="4" t="s">
        <v>643</v>
      </c>
      <c r="F700" s="4" t="s">
        <v>643</v>
      </c>
      <c r="G700" s="8" t="s">
        <v>32</v>
      </c>
      <c r="O700" s="4" t="s">
        <v>1852</v>
      </c>
    </row>
    <row r="701" spans="1:15" x14ac:dyDescent="0.35">
      <c r="A701" s="30" t="s">
        <v>1740</v>
      </c>
      <c r="B701" s="30" t="s">
        <v>1741</v>
      </c>
      <c r="C701" s="4" t="s">
        <v>1009</v>
      </c>
      <c r="D701" s="4" t="s">
        <v>1010</v>
      </c>
      <c r="E701" s="4" t="s">
        <v>490</v>
      </c>
      <c r="F701" s="4" t="s">
        <v>490</v>
      </c>
      <c r="O701" s="4" t="s">
        <v>1817</v>
      </c>
    </row>
    <row r="702" spans="1:15" x14ac:dyDescent="0.35">
      <c r="A702" s="9" t="s">
        <v>1742</v>
      </c>
      <c r="B702" t="s">
        <v>1743</v>
      </c>
      <c r="C702" s="4" t="s">
        <v>665</v>
      </c>
      <c r="D702" s="4" t="s">
        <v>666</v>
      </c>
      <c r="E702" s="4" t="s">
        <v>643</v>
      </c>
      <c r="F702" s="4" t="s">
        <v>643</v>
      </c>
      <c r="O702" s="4" t="s">
        <v>1852</v>
      </c>
    </row>
    <row r="703" spans="1:15" x14ac:dyDescent="0.35">
      <c r="A703" s="7" t="s">
        <v>1744</v>
      </c>
      <c r="B703" s="4" t="s">
        <v>1745</v>
      </c>
      <c r="C703" s="4" t="s">
        <v>156</v>
      </c>
      <c r="D703" s="4" t="s">
        <v>157</v>
      </c>
      <c r="E703" s="4" t="s">
        <v>791</v>
      </c>
      <c r="F703" s="4" t="s">
        <v>826</v>
      </c>
      <c r="O703" s="4" t="s">
        <v>1819</v>
      </c>
    </row>
    <row r="704" spans="1:15" x14ac:dyDescent="0.35">
      <c r="A704" s="38" t="s">
        <v>1746</v>
      </c>
      <c r="B704" s="38" t="s">
        <v>1747</v>
      </c>
      <c r="C704" s="4" t="s">
        <v>1748</v>
      </c>
      <c r="D704" s="4" t="s">
        <v>22</v>
      </c>
      <c r="E704" s="4" t="s">
        <v>22</v>
      </c>
      <c r="F704" s="4" t="s">
        <v>784</v>
      </c>
      <c r="O704" s="4" t="s">
        <v>1819</v>
      </c>
    </row>
    <row r="705" spans="1:15" x14ac:dyDescent="0.35">
      <c r="A705" s="24" t="s">
        <v>1749</v>
      </c>
      <c r="B705" s="24" t="s">
        <v>1750</v>
      </c>
      <c r="C705" t="s">
        <v>1684</v>
      </c>
      <c r="D705" s="4" t="str">
        <f>+VLOOKUP(C705,$C$1:$D$704,2,FALSE)</f>
        <v>REPÚBLICA CHECA</v>
      </c>
      <c r="E705" t="s">
        <v>784</v>
      </c>
      <c r="F705" t="s">
        <v>784</v>
      </c>
      <c r="O705" s="4" t="s">
        <v>1913</v>
      </c>
    </row>
    <row r="706" spans="1:15" x14ac:dyDescent="0.35">
      <c r="A706" s="24" t="s">
        <v>1751</v>
      </c>
      <c r="B706" s="24" t="s">
        <v>1752</v>
      </c>
      <c r="C706" t="s">
        <v>1753</v>
      </c>
      <c r="D706" s="4" t="s">
        <v>809</v>
      </c>
      <c r="E706" t="s">
        <v>784</v>
      </c>
      <c r="F706" t="s">
        <v>784</v>
      </c>
      <c r="O706" s="4" t="s">
        <v>1862</v>
      </c>
    </row>
    <row r="707" spans="1:15" x14ac:dyDescent="0.35">
      <c r="A707" s="24" t="s">
        <v>1754</v>
      </c>
      <c r="B707" s="24" t="s">
        <v>1755</v>
      </c>
      <c r="C707" t="s">
        <v>845</v>
      </c>
      <c r="D707" s="4" t="str">
        <f t="shared" ref="D707:D730" si="11">+VLOOKUP(C707,$C$1:$D$704,2,FALSE)</f>
        <v>ANGOLA</v>
      </c>
      <c r="E707" t="str">
        <f>+VLOOKUP(C707,paisesclientes!$C:$F,3,FALSE)</f>
        <v>PALOPS</v>
      </c>
      <c r="F707" t="str">
        <f>+VLOOKUP(C707,paisesclientes!$C:$F,4,FALSE)</f>
        <v>PALOPS</v>
      </c>
      <c r="O707" s="4" t="s">
        <v>1867</v>
      </c>
    </row>
    <row r="708" spans="1:15" x14ac:dyDescent="0.35">
      <c r="A708" s="24" t="s">
        <v>1756</v>
      </c>
      <c r="B708" s="24" t="s">
        <v>1757</v>
      </c>
      <c r="C708" t="s">
        <v>845</v>
      </c>
      <c r="D708" s="4" t="str">
        <f t="shared" si="11"/>
        <v>ANGOLA</v>
      </c>
      <c r="E708" t="str">
        <f>+VLOOKUP(C708,paisesclientes!$C:$F,3,FALSE)</f>
        <v>PALOPS</v>
      </c>
      <c r="F708" t="str">
        <f>+VLOOKUP(C708,paisesclientes!$C:$F,4,FALSE)</f>
        <v>PALOPS</v>
      </c>
      <c r="O708" s="4" t="s">
        <v>1867</v>
      </c>
    </row>
    <row r="709" spans="1:15" x14ac:dyDescent="0.35">
      <c r="A709" s="24" t="s">
        <v>1758</v>
      </c>
      <c r="B709" s="24" t="s">
        <v>1759</v>
      </c>
      <c r="C709" t="s">
        <v>845</v>
      </c>
      <c r="D709" s="4" t="str">
        <f t="shared" si="11"/>
        <v>ANGOLA</v>
      </c>
      <c r="E709" t="str">
        <f>+VLOOKUP(C709,paisesclientes!$C:$F,3,FALSE)</f>
        <v>PALOPS</v>
      </c>
      <c r="F709" t="str">
        <f>+VLOOKUP(C709,paisesclientes!$C:$F,4,FALSE)</f>
        <v>PALOPS</v>
      </c>
      <c r="O709" s="4" t="s">
        <v>1847</v>
      </c>
    </row>
    <row r="710" spans="1:15" x14ac:dyDescent="0.35">
      <c r="A710" s="24" t="s">
        <v>1760</v>
      </c>
      <c r="B710" s="24" t="s">
        <v>1761</v>
      </c>
      <c r="C710" t="s">
        <v>1192</v>
      </c>
      <c r="D710" s="4" t="str">
        <f t="shared" si="11"/>
        <v>GUINEA BISAU</v>
      </c>
      <c r="E710" t="str">
        <f>+VLOOKUP(C710,paisesclientes!$C:$F,3,FALSE)</f>
        <v>ÁFRICA</v>
      </c>
      <c r="F710" t="str">
        <f>+VLOOKUP(C710,paisesclientes!$C:$F,4,FALSE)</f>
        <v>ÁFRICA</v>
      </c>
      <c r="O710" s="4" t="s">
        <v>1870</v>
      </c>
    </row>
    <row r="711" spans="1:15" x14ac:dyDescent="0.35">
      <c r="A711" s="24" t="s">
        <v>1762</v>
      </c>
      <c r="B711" s="24" t="s">
        <v>1763</v>
      </c>
      <c r="C711" t="s">
        <v>1764</v>
      </c>
      <c r="D711" s="4" t="s">
        <v>1765</v>
      </c>
      <c r="E711" t="s">
        <v>490</v>
      </c>
      <c r="F711" t="s">
        <v>490</v>
      </c>
      <c r="O711" s="4" t="s">
        <v>1919</v>
      </c>
    </row>
    <row r="712" spans="1:15" x14ac:dyDescent="0.35">
      <c r="A712" s="24" t="s">
        <v>1766</v>
      </c>
      <c r="B712" s="24" t="s">
        <v>1767</v>
      </c>
      <c r="C712" t="s">
        <v>517</v>
      </c>
      <c r="D712" s="4" t="str">
        <f t="shared" si="11"/>
        <v>MARRUECOS</v>
      </c>
      <c r="E712" t="str">
        <f>+VLOOKUP(C712,paisesclientes!$C:$F,3,FALSE)</f>
        <v>MAGREB</v>
      </c>
      <c r="F712" t="str">
        <f>+VLOOKUP(C712,paisesclientes!$C:$F,4,FALSE)</f>
        <v>MAGREB</v>
      </c>
      <c r="O712" s="4" t="s">
        <v>1877</v>
      </c>
    </row>
    <row r="713" spans="1:15" x14ac:dyDescent="0.35">
      <c r="A713" s="24" t="s">
        <v>1768</v>
      </c>
      <c r="B713" s="24" t="s">
        <v>1769</v>
      </c>
      <c r="C713" t="s">
        <v>1014</v>
      </c>
      <c r="D713" s="4" t="str">
        <f t="shared" si="11"/>
        <v>SENEGAL</v>
      </c>
      <c r="E713" t="str">
        <f>+VLOOKUP(C713,paisesclientes!$C:$F,3,FALSE)</f>
        <v>ÁFRICA</v>
      </c>
      <c r="F713" t="str">
        <f>+VLOOKUP(C713,paisesclientes!$C:$F,4,FALSE)</f>
        <v>ÁFRICA</v>
      </c>
      <c r="O713" s="4" t="s">
        <v>1873</v>
      </c>
    </row>
    <row r="714" spans="1:15" x14ac:dyDescent="0.35">
      <c r="A714" s="24" t="s">
        <v>1770</v>
      </c>
      <c r="B714" s="24" t="s">
        <v>1771</v>
      </c>
      <c r="C714" t="s">
        <v>893</v>
      </c>
      <c r="D714" s="4" t="str">
        <f t="shared" si="11"/>
        <v>MOZAMBIQUE</v>
      </c>
      <c r="E714" t="str">
        <f>+VLOOKUP(C714,paisesclientes!$C:$F,3,FALSE)</f>
        <v>PALOPS</v>
      </c>
      <c r="F714" t="str">
        <f>+VLOOKUP(C714,paisesclientes!$C:$F,4,FALSE)</f>
        <v>PALOPS</v>
      </c>
      <c r="O714" s="4" t="s">
        <v>1871</v>
      </c>
    </row>
    <row r="715" spans="1:15" x14ac:dyDescent="0.35">
      <c r="A715" s="24" t="s">
        <v>1772</v>
      </c>
      <c r="B715" s="24" t="s">
        <v>1773</v>
      </c>
      <c r="C715" t="s">
        <v>1774</v>
      </c>
      <c r="D715" s="10" t="s">
        <v>790</v>
      </c>
      <c r="E715" t="s">
        <v>784</v>
      </c>
      <c r="F715" t="s">
        <v>784</v>
      </c>
      <c r="O715" s="4" t="s">
        <v>1858</v>
      </c>
    </row>
    <row r="716" spans="1:15" x14ac:dyDescent="0.35">
      <c r="A716" s="24" t="s">
        <v>1775</v>
      </c>
      <c r="B716" s="24" t="s">
        <v>1776</v>
      </c>
      <c r="C716" t="s">
        <v>829</v>
      </c>
      <c r="D716" s="4" t="str">
        <f t="shared" si="11"/>
        <v>INDIA</v>
      </c>
      <c r="E716" t="s">
        <v>784</v>
      </c>
      <c r="F716" t="s">
        <v>784</v>
      </c>
      <c r="O716" s="4" t="s">
        <v>1865</v>
      </c>
    </row>
    <row r="717" spans="1:15" x14ac:dyDescent="0.35">
      <c r="A717" s="24" t="s">
        <v>1777</v>
      </c>
      <c r="B717" s="24" t="s">
        <v>1778</v>
      </c>
      <c r="C717" t="s">
        <v>820</v>
      </c>
      <c r="D717" s="4" t="str">
        <f t="shared" si="11"/>
        <v>ALBANIA</v>
      </c>
      <c r="E717" t="s">
        <v>784</v>
      </c>
      <c r="F717" t="s">
        <v>784</v>
      </c>
      <c r="O717" s="4" t="s">
        <v>1863</v>
      </c>
    </row>
    <row r="718" spans="1:15" x14ac:dyDescent="0.35">
      <c r="A718" s="24" t="s">
        <v>1779</v>
      </c>
      <c r="B718" s="24" t="s">
        <v>1780</v>
      </c>
      <c r="C718" t="s">
        <v>801</v>
      </c>
      <c r="D718" s="4" t="str">
        <f t="shared" si="11"/>
        <v>ESLOVAQUIA</v>
      </c>
      <c r="E718" t="str">
        <f>+VLOOKUP(C718,paisesclientes!$C:$F,3,FALSE)</f>
        <v>EUROPA</v>
      </c>
      <c r="F718" t="str">
        <f>+VLOOKUP(C718,paisesclientes!$C:$F,4,FALSE)</f>
        <v>PAISES MONIER</v>
      </c>
      <c r="O718" s="4" t="s">
        <v>1860</v>
      </c>
    </row>
    <row r="719" spans="1:15" x14ac:dyDescent="0.35">
      <c r="A719" s="24" t="s">
        <v>1781</v>
      </c>
      <c r="B719" s="24" t="s">
        <v>1782</v>
      </c>
      <c r="C719" t="s">
        <v>714</v>
      </c>
      <c r="D719" s="4" t="str">
        <f t="shared" si="11"/>
        <v>ISRAEL</v>
      </c>
      <c r="E719" t="str">
        <f>+VLOOKUP(C719,paisesclientes!$C:$F,3,FALSE)</f>
        <v>ORIENTE MEDIO</v>
      </c>
      <c r="F719" t="str">
        <f>+VLOOKUP(C719,paisesclientes!$C:$F,4,FALSE)</f>
        <v>ORIENTE MEDIO</v>
      </c>
      <c r="O719" s="4" t="s">
        <v>1820</v>
      </c>
    </row>
    <row r="720" spans="1:15" x14ac:dyDescent="0.35">
      <c r="A720" s="24" t="s">
        <v>1783</v>
      </c>
      <c r="B720" s="24" t="s">
        <v>1784</v>
      </c>
      <c r="C720" t="s">
        <v>1192</v>
      </c>
      <c r="D720" s="4" t="str">
        <f t="shared" si="11"/>
        <v>GUINEA BISAU</v>
      </c>
      <c r="E720" t="str">
        <f>+VLOOKUP(C720,paisesclientes!$C:$F,3,FALSE)</f>
        <v>ÁFRICA</v>
      </c>
      <c r="F720" t="str">
        <f>+VLOOKUP(C720,paisesclientes!$C:$F,4,FALSE)</f>
        <v>ÁFRICA</v>
      </c>
      <c r="O720" s="4" t="s">
        <v>1870</v>
      </c>
    </row>
    <row r="721" spans="1:15" x14ac:dyDescent="0.35">
      <c r="A721" s="24" t="s">
        <v>1785</v>
      </c>
      <c r="B721" s="24" t="s">
        <v>1786</v>
      </c>
      <c r="C721" t="s">
        <v>156</v>
      </c>
      <c r="D721" s="4" t="str">
        <f t="shared" si="11"/>
        <v>FRANCIA</v>
      </c>
      <c r="E721" t="s">
        <v>784</v>
      </c>
      <c r="F721" t="s">
        <v>784</v>
      </c>
      <c r="O721" s="4" t="s">
        <v>1843</v>
      </c>
    </row>
    <row r="722" spans="1:15" x14ac:dyDescent="0.35">
      <c r="A722" s="24" t="s">
        <v>1787</v>
      </c>
      <c r="B722" s="24" t="s">
        <v>1788</v>
      </c>
      <c r="C722" t="s">
        <v>1719</v>
      </c>
      <c r="D722" s="4" t="str">
        <f t="shared" si="11"/>
        <v>GRECIA</v>
      </c>
      <c r="E722" t="str">
        <f>+VLOOKUP(C722,paisesclientes!$C:$F,3,FALSE)</f>
        <v>EUROPA</v>
      </c>
      <c r="F722" t="str">
        <f>+VLOOKUP(C722,paisesclientes!$C:$F,4,FALSE)</f>
        <v>RESTO</v>
      </c>
      <c r="O722" s="4" t="s">
        <v>1917</v>
      </c>
    </row>
    <row r="723" spans="1:15" x14ac:dyDescent="0.35">
      <c r="A723" s="24" t="s">
        <v>1789</v>
      </c>
      <c r="B723" s="24" t="s">
        <v>1790</v>
      </c>
      <c r="C723" t="s">
        <v>1719</v>
      </c>
      <c r="D723" s="4" t="str">
        <f t="shared" si="11"/>
        <v>GRECIA</v>
      </c>
      <c r="E723" t="str">
        <f>+VLOOKUP(C723,paisesclientes!$C:$F,3,FALSE)</f>
        <v>EUROPA</v>
      </c>
      <c r="F723" t="str">
        <f>+VLOOKUP(C723,paisesclientes!$C:$F,4,FALSE)</f>
        <v>RESTO</v>
      </c>
      <c r="O723" s="4" t="s">
        <v>1917</v>
      </c>
    </row>
    <row r="724" spans="1:15" x14ac:dyDescent="0.35">
      <c r="A724" s="24" t="s">
        <v>1791</v>
      </c>
      <c r="B724" s="24" t="s">
        <v>1792</v>
      </c>
      <c r="C724" t="s">
        <v>839</v>
      </c>
      <c r="D724" s="4" t="str">
        <f t="shared" si="11"/>
        <v>BRASIL</v>
      </c>
      <c r="E724" t="str">
        <f>+VLOOKUP(C724,paisesclientes!$C:$F,3,FALSE)</f>
        <v>PALOPS</v>
      </c>
      <c r="F724" t="str">
        <f>+VLOOKUP(C724,paisesclientes!$C:$F,4,FALSE)</f>
        <v>PALOPS</v>
      </c>
      <c r="O724" s="4" t="s">
        <v>1823</v>
      </c>
    </row>
    <row r="725" spans="1:15" x14ac:dyDescent="0.35">
      <c r="A725" s="24" t="s">
        <v>1793</v>
      </c>
      <c r="B725" s="24" t="s">
        <v>1670</v>
      </c>
      <c r="C725" t="s">
        <v>1438</v>
      </c>
      <c r="D725" s="4" t="str">
        <f t="shared" si="11"/>
        <v>PAÍSES BAJOS</v>
      </c>
      <c r="E725" t="s">
        <v>784</v>
      </c>
      <c r="F725" t="s">
        <v>784</v>
      </c>
      <c r="O725" s="4" t="s">
        <v>1861</v>
      </c>
    </row>
    <row r="726" spans="1:15" x14ac:dyDescent="0.35">
      <c r="A726" s="39" t="s">
        <v>1794</v>
      </c>
      <c r="B726" s="39" t="s">
        <v>1795</v>
      </c>
      <c r="C726" t="s">
        <v>714</v>
      </c>
      <c r="D726" s="4" t="str">
        <f t="shared" si="11"/>
        <v>ISRAEL</v>
      </c>
      <c r="E726" t="str">
        <f>+VLOOKUP(C726,paisesclientes!$C:$F,3,FALSE)</f>
        <v>ORIENTE MEDIO</v>
      </c>
      <c r="F726" t="str">
        <f>+VLOOKUP(C726,paisesclientes!$C:$F,4,FALSE)</f>
        <v>ORIENTE MEDIO</v>
      </c>
      <c r="O726" s="4" t="s">
        <v>1820</v>
      </c>
    </row>
    <row r="727" spans="1:15" x14ac:dyDescent="0.35">
      <c r="A727" s="24" t="s">
        <v>1796</v>
      </c>
      <c r="B727" s="24" t="s">
        <v>1797</v>
      </c>
      <c r="C727" t="s">
        <v>705</v>
      </c>
      <c r="D727" s="4" t="str">
        <f t="shared" si="11"/>
        <v>LÍBANO</v>
      </c>
      <c r="E727" t="str">
        <f>+VLOOKUP(C727,paisesclientes!$C:$F,3,FALSE)</f>
        <v>ORIENTE MEDIO</v>
      </c>
      <c r="F727" t="str">
        <f>+VLOOKUP(C727,paisesclientes!$C:$F,4,FALSE)</f>
        <v>ORIENTE MEDIO</v>
      </c>
      <c r="O727" s="4" t="s">
        <v>1875</v>
      </c>
    </row>
    <row r="728" spans="1:15" x14ac:dyDescent="0.35">
      <c r="A728" s="24" t="s">
        <v>1798</v>
      </c>
      <c r="B728" s="24" t="s">
        <v>1799</v>
      </c>
      <c r="C728" t="s">
        <v>789</v>
      </c>
      <c r="D728" s="4" t="str">
        <f t="shared" si="11"/>
        <v>INGLATERRA</v>
      </c>
      <c r="E728" t="s">
        <v>784</v>
      </c>
      <c r="F728" t="s">
        <v>784</v>
      </c>
      <c r="O728" s="4" t="s">
        <v>1858</v>
      </c>
    </row>
    <row r="729" spans="1:15" x14ac:dyDescent="0.35">
      <c r="A729" s="7" t="s">
        <v>1723</v>
      </c>
      <c r="B729" s="4" t="s">
        <v>1724</v>
      </c>
      <c r="C729" s="40" t="s">
        <v>1725</v>
      </c>
      <c r="D729" s="4" t="str">
        <f t="shared" si="11"/>
        <v>ARMENIA</v>
      </c>
      <c r="E729" s="4" t="s">
        <v>826</v>
      </c>
      <c r="F729" s="4" t="s">
        <v>826</v>
      </c>
      <c r="G729" s="8" t="s">
        <v>1800</v>
      </c>
      <c r="O729" s="4" t="s">
        <v>1918</v>
      </c>
    </row>
    <row r="730" spans="1:15" x14ac:dyDescent="0.35">
      <c r="A730" s="7" t="s">
        <v>1801</v>
      </c>
      <c r="B730" s="4" t="s">
        <v>1802</v>
      </c>
      <c r="C730" s="40" t="s">
        <v>660</v>
      </c>
      <c r="D730" s="4" t="str">
        <f t="shared" si="11"/>
        <v>QATAR</v>
      </c>
      <c r="E730" s="4" t="s">
        <v>643</v>
      </c>
      <c r="F730" s="4" t="s">
        <v>643</v>
      </c>
      <c r="G730" s="8" t="s">
        <v>1803</v>
      </c>
      <c r="O730" s="4" t="s">
        <v>1641</v>
      </c>
    </row>
    <row r="731" spans="1:15" x14ac:dyDescent="0.35">
      <c r="A731" s="9" t="s">
        <v>1824</v>
      </c>
      <c r="B731" t="s">
        <v>1804</v>
      </c>
      <c r="C731" t="s">
        <v>1814</v>
      </c>
      <c r="O731" s="4" t="s">
        <v>1814</v>
      </c>
    </row>
    <row r="732" spans="1:15" x14ac:dyDescent="0.35">
      <c r="A732" s="9" t="s">
        <v>1240</v>
      </c>
      <c r="B732" t="s">
        <v>1241</v>
      </c>
      <c r="C732" t="s">
        <v>1815</v>
      </c>
      <c r="O732" s="4" t="s">
        <v>1815</v>
      </c>
    </row>
    <row r="733" spans="1:15" x14ac:dyDescent="0.35">
      <c r="A733" s="9" t="s">
        <v>1825</v>
      </c>
      <c r="B733" t="s">
        <v>1805</v>
      </c>
      <c r="C733" t="s">
        <v>1816</v>
      </c>
      <c r="O733" s="4" t="s">
        <v>1816</v>
      </c>
    </row>
    <row r="734" spans="1:15" x14ac:dyDescent="0.35">
      <c r="A734" s="9" t="s">
        <v>1826</v>
      </c>
      <c r="B734" t="s">
        <v>1806</v>
      </c>
      <c r="C734" t="s">
        <v>1817</v>
      </c>
      <c r="O734" s="4" t="s">
        <v>1817</v>
      </c>
    </row>
    <row r="735" spans="1:15" x14ac:dyDescent="0.35">
      <c r="A735" s="9" t="s">
        <v>1827</v>
      </c>
      <c r="B735" t="s">
        <v>1807</v>
      </c>
      <c r="C735" t="s">
        <v>1818</v>
      </c>
      <c r="O735" s="4" t="s">
        <v>1818</v>
      </c>
    </row>
    <row r="736" spans="1:15" x14ac:dyDescent="0.35">
      <c r="A736" s="9" t="s">
        <v>1828</v>
      </c>
      <c r="B736" t="s">
        <v>1808</v>
      </c>
      <c r="C736" t="s">
        <v>1819</v>
      </c>
      <c r="O736" s="4" t="s">
        <v>1819</v>
      </c>
    </row>
    <row r="737" spans="1:15" x14ac:dyDescent="0.35">
      <c r="A737" s="9" t="s">
        <v>1829</v>
      </c>
      <c r="B737" t="s">
        <v>1782</v>
      </c>
      <c r="C737" t="s">
        <v>1820</v>
      </c>
      <c r="O737" s="4" t="s">
        <v>1820</v>
      </c>
    </row>
    <row r="738" spans="1:15" x14ac:dyDescent="0.35">
      <c r="A738" s="9" t="s">
        <v>1830</v>
      </c>
      <c r="B738" t="s">
        <v>1809</v>
      </c>
      <c r="C738" t="s">
        <v>1821</v>
      </c>
      <c r="O738" s="4" t="s">
        <v>1821</v>
      </c>
    </row>
    <row r="739" spans="1:15" x14ac:dyDescent="0.35">
      <c r="A739" s="9" t="s">
        <v>1831</v>
      </c>
      <c r="B739" t="s">
        <v>1810</v>
      </c>
      <c r="C739" t="s">
        <v>1817</v>
      </c>
      <c r="O739" s="4" t="s">
        <v>1817</v>
      </c>
    </row>
    <row r="740" spans="1:15" x14ac:dyDescent="0.35">
      <c r="A740" s="9" t="s">
        <v>1832</v>
      </c>
      <c r="B740" t="s">
        <v>1811</v>
      </c>
      <c r="C740" t="s">
        <v>1818</v>
      </c>
      <c r="O740" s="4" t="s">
        <v>1818</v>
      </c>
    </row>
    <row r="741" spans="1:15" x14ac:dyDescent="0.35">
      <c r="A741" s="9" t="s">
        <v>1833</v>
      </c>
      <c r="B741" t="s">
        <v>1812</v>
      </c>
      <c r="C741" t="s">
        <v>1822</v>
      </c>
      <c r="O741" s="4" t="s">
        <v>1822</v>
      </c>
    </row>
    <row r="742" spans="1:15" x14ac:dyDescent="0.35">
      <c r="A742" s="9" t="s">
        <v>1834</v>
      </c>
      <c r="B742" t="s">
        <v>1813</v>
      </c>
      <c r="C742" t="s">
        <v>1823</v>
      </c>
      <c r="O742" s="4" t="s">
        <v>1823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paisesclientes</vt:lpstr>
    </vt:vector>
  </TitlesOfParts>
  <Company>BMI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Acevedo</dc:creator>
  <cp:lastModifiedBy>Ariel Acevedo</cp:lastModifiedBy>
  <dcterms:created xsi:type="dcterms:W3CDTF">2023-08-30T11:11:14Z</dcterms:created>
  <dcterms:modified xsi:type="dcterms:W3CDTF">2023-10-02T14:14:46Z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