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PU6050Analysis\MPU6050DataCollector\MPU6050DataCollector\Data\"/>
    </mc:Choice>
  </mc:AlternateContent>
  <bookViews>
    <workbookView xWindow="0" yWindow="0" windowWidth="20895" windowHeight="10260"/>
  </bookViews>
  <sheets>
    <sheet name="CFilter" sheetId="3" r:id="rId1"/>
    <sheet name="Accelerometer" sheetId="2" r:id="rId2"/>
    <sheet name="Gyroscop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" i="3" l="1"/>
  <c r="A125" i="3"/>
  <c r="F123" i="3"/>
  <c r="D123" i="3"/>
  <c r="M12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2" i="3"/>
  <c r="A124" i="3"/>
</calcChain>
</file>

<file path=xl/sharedStrings.xml><?xml version="1.0" encoding="utf-8"?>
<sst xmlns="http://schemas.openxmlformats.org/spreadsheetml/2006/main" count="36" uniqueCount="11">
  <si>
    <t>RawX</t>
  </si>
  <si>
    <t>RawY</t>
  </si>
  <si>
    <t>RawZ</t>
  </si>
  <si>
    <t>Normal</t>
  </si>
  <si>
    <t>DircosX</t>
  </si>
  <si>
    <t>Degreex</t>
  </si>
  <si>
    <t>DirCosY</t>
  </si>
  <si>
    <t>DegreeY</t>
  </si>
  <si>
    <t>DircosZ</t>
  </si>
  <si>
    <t>DegreeZ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</si>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</sst>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workbookViewId="0">
      <selection activeCell="A6" sqref="A6"/>
    </sheetView>
  </sheetViews>
  <sheetFormatPr defaultRowHeight="15" x14ac:dyDescent="0.25"/>
  <cols>
    <col min="1" max="1" width="10" bestFit="1" customWidth="1"/>
    <col min="3" max="3" width="9.7109375" bestFit="1" customWidth="1"/>
    <col min="6" max="6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399608</v>
      </c>
      <c r="B2">
        <v>599804</v>
      </c>
      <c r="C2">
        <v>16311804</v>
      </c>
      <c r="D2">
        <v>16327718.797385501</v>
      </c>
      <c r="E2">
        <v>2.4474208856658401E-2</v>
      </c>
      <c r="F2">
        <v>88.5975910977307</v>
      </c>
      <c r="G2">
        <v>3.67353215377548E-2</v>
      </c>
      <c r="H2">
        <v>87.894747434937898</v>
      </c>
      <c r="I2">
        <v>0.99902528959599302</v>
      </c>
      <c r="J2">
        <v>2.5299428647904398</v>
      </c>
      <c r="M2">
        <f>ABS(A2)</f>
        <v>399608</v>
      </c>
    </row>
    <row r="3" spans="1:13" x14ac:dyDescent="0.25">
      <c r="A3">
        <v>402000</v>
      </c>
      <c r="B3">
        <v>560000</v>
      </c>
      <c r="C3">
        <v>16321804</v>
      </c>
      <c r="D3">
        <v>16336354.850896699</v>
      </c>
      <c r="E3">
        <v>2.4607692699447799E-2</v>
      </c>
      <c r="F3">
        <v>88.589940732805204</v>
      </c>
      <c r="G3">
        <v>3.4279372914653702E-2</v>
      </c>
      <c r="H3">
        <v>88.035551750329006</v>
      </c>
      <c r="I3">
        <v>0.99910929634979795</v>
      </c>
      <c r="J3">
        <v>2.4184465148935499</v>
      </c>
      <c r="M3">
        <f t="shared" ref="M3:M66" si="0">ABS(A3)</f>
        <v>402000</v>
      </c>
    </row>
    <row r="4" spans="1:13" x14ac:dyDescent="0.25">
      <c r="A4">
        <v>415804</v>
      </c>
      <c r="B4">
        <v>559804</v>
      </c>
      <c r="C4">
        <v>16291804</v>
      </c>
      <c r="D4">
        <v>16306721.0394747</v>
      </c>
      <c r="E4">
        <v>2.5498933782790299E-2</v>
      </c>
      <c r="F4">
        <v>88.538860345215198</v>
      </c>
      <c r="G4">
        <v>3.4329648409686199E-2</v>
      </c>
      <c r="H4">
        <v>88.0326694802242</v>
      </c>
      <c r="I4">
        <v>0.999085221398059</v>
      </c>
      <c r="J4">
        <v>2.4509177742106498</v>
      </c>
      <c r="M4">
        <f t="shared" si="0"/>
        <v>415804</v>
      </c>
    </row>
    <row r="5" spans="1:13" x14ac:dyDescent="0.25">
      <c r="A5">
        <v>385804</v>
      </c>
      <c r="B5">
        <v>579804</v>
      </c>
      <c r="C5">
        <v>16294000</v>
      </c>
      <c r="D5">
        <v>16308876.521846401</v>
      </c>
      <c r="E5">
        <v>2.3656074621890798E-2</v>
      </c>
      <c r="F5">
        <v>88.644480317236102</v>
      </c>
      <c r="G5">
        <v>3.55514372325604E-2</v>
      </c>
      <c r="H5">
        <v>87.962623362178803</v>
      </c>
      <c r="I5">
        <v>0.99908782669201901</v>
      </c>
      <c r="J5">
        <v>2.4474246412261098</v>
      </c>
      <c r="M5">
        <f t="shared" si="0"/>
        <v>385804</v>
      </c>
    </row>
    <row r="6" spans="1:13" x14ac:dyDescent="0.25">
      <c r="A6">
        <v>397804</v>
      </c>
      <c r="B6">
        <v>595608</v>
      </c>
      <c r="C6">
        <v>16270000</v>
      </c>
      <c r="D6">
        <v>16285757.486591799</v>
      </c>
      <c r="E6">
        <v>2.4426496607696399E-2</v>
      </c>
      <c r="F6">
        <v>88.600325625727095</v>
      </c>
      <c r="G6">
        <v>3.6572324037759403E-2</v>
      </c>
      <c r="H6">
        <v>87.904092783629906</v>
      </c>
      <c r="I6">
        <v>0.999032437600477</v>
      </c>
      <c r="J6">
        <v>2.5206476691591502</v>
      </c>
      <c r="M6">
        <f t="shared" si="0"/>
        <v>397804</v>
      </c>
    </row>
    <row r="7" spans="1:13" x14ac:dyDescent="0.25">
      <c r="A7">
        <v>420000</v>
      </c>
      <c r="B7">
        <v>621804</v>
      </c>
      <c r="C7">
        <v>16332000</v>
      </c>
      <c r="D7">
        <v>16349228.2452236</v>
      </c>
      <c r="E7">
        <v>2.5689285983434899E-2</v>
      </c>
      <c r="F7">
        <v>88.527950393567295</v>
      </c>
      <c r="G7">
        <v>3.8032620908675603E-2</v>
      </c>
      <c r="H7">
        <v>87.820365656256996</v>
      </c>
      <c r="I7">
        <v>0.99894623495585499</v>
      </c>
      <c r="J7">
        <v>2.63055670857438</v>
      </c>
      <c r="M7">
        <f t="shared" si="0"/>
        <v>420000</v>
      </c>
    </row>
    <row r="8" spans="1:13" x14ac:dyDescent="0.25">
      <c r="A8">
        <v>420628</v>
      </c>
      <c r="B8">
        <v>541804</v>
      </c>
      <c r="C8">
        <v>16350628</v>
      </c>
      <c r="D8">
        <v>16365008.875133101</v>
      </c>
      <c r="E8">
        <v>2.5702888596605199E-2</v>
      </c>
      <c r="F8">
        <v>88.527170763809295</v>
      </c>
      <c r="G8">
        <v>3.31074675323446E-2</v>
      </c>
      <c r="H8">
        <v>88.102735132264797</v>
      </c>
      <c r="I8">
        <v>0.99912124244827505</v>
      </c>
      <c r="J8">
        <v>2.40217129915934</v>
      </c>
      <c r="M8">
        <f t="shared" si="0"/>
        <v>420628</v>
      </c>
    </row>
    <row r="9" spans="1:13" x14ac:dyDescent="0.25">
      <c r="A9">
        <v>432000</v>
      </c>
      <c r="B9">
        <v>569804</v>
      </c>
      <c r="C9">
        <v>16302000</v>
      </c>
      <c r="D9">
        <v>16317674.607566399</v>
      </c>
      <c r="E9">
        <v>2.6474360494949799E-2</v>
      </c>
      <c r="F9">
        <v>88.482953628908803</v>
      </c>
      <c r="G9">
        <v>3.49194363598712E-2</v>
      </c>
      <c r="H9">
        <v>87.998856845010494</v>
      </c>
      <c r="I9">
        <v>0.99903940923303503</v>
      </c>
      <c r="J9">
        <v>2.5115487089695301</v>
      </c>
      <c r="M9">
        <f t="shared" si="0"/>
        <v>432000</v>
      </c>
    </row>
    <row r="10" spans="1:13" x14ac:dyDescent="0.25">
      <c r="A10">
        <v>419804</v>
      </c>
      <c r="B10">
        <v>591804</v>
      </c>
      <c r="C10">
        <v>16283804</v>
      </c>
      <c r="D10">
        <v>16299961.3522011</v>
      </c>
      <c r="E10">
        <v>2.5754907691441401E-2</v>
      </c>
      <c r="F10">
        <v>88.524189302229104</v>
      </c>
      <c r="G10">
        <v>3.6307079950228603E-2</v>
      </c>
      <c r="H10">
        <v>87.919300250416597</v>
      </c>
      <c r="I10">
        <v>0.99900874904842196</v>
      </c>
      <c r="J10">
        <v>2.5513222700823999</v>
      </c>
      <c r="M10">
        <f t="shared" si="0"/>
        <v>419804</v>
      </c>
    </row>
    <row r="11" spans="1:13" x14ac:dyDescent="0.25">
      <c r="A11">
        <v>373608</v>
      </c>
      <c r="B11">
        <v>569804</v>
      </c>
      <c r="C11">
        <v>16371608</v>
      </c>
      <c r="D11">
        <v>16385780.666228401</v>
      </c>
      <c r="E11">
        <v>2.2800744597419001E-2</v>
      </c>
      <c r="F11">
        <v>88.693500345609706</v>
      </c>
      <c r="G11">
        <v>3.4774296788579899E-2</v>
      </c>
      <c r="H11">
        <v>88.007177783502698</v>
      </c>
      <c r="I11">
        <v>0.99913506310641698</v>
      </c>
      <c r="J11">
        <v>2.3832036173816702</v>
      </c>
      <c r="M11">
        <f t="shared" si="0"/>
        <v>373608</v>
      </c>
    </row>
    <row r="12" spans="1:13" x14ac:dyDescent="0.25">
      <c r="A12">
        <v>343804</v>
      </c>
      <c r="B12">
        <v>547608</v>
      </c>
      <c r="C12">
        <v>16375804</v>
      </c>
      <c r="D12">
        <v>16388564.072501799</v>
      </c>
      <c r="E12">
        <v>2.0978286961507799E-2</v>
      </c>
      <c r="F12">
        <v>88.797944516224305</v>
      </c>
      <c r="G12">
        <v>3.3414031734410897E-2</v>
      </c>
      <c r="H12">
        <v>88.085160573408302</v>
      </c>
      <c r="I12">
        <v>0.99922140387374203</v>
      </c>
      <c r="J12">
        <v>2.2611112558431099</v>
      </c>
      <c r="M12">
        <f t="shared" si="0"/>
        <v>343804</v>
      </c>
    </row>
    <row r="13" spans="1:13" x14ac:dyDescent="0.25">
      <c r="A13">
        <v>415608</v>
      </c>
      <c r="B13">
        <v>569608</v>
      </c>
      <c r="C13">
        <v>16327608</v>
      </c>
      <c r="D13">
        <v>16342826.141307101</v>
      </c>
      <c r="E13">
        <v>2.5430607681099601E-2</v>
      </c>
      <c r="F13">
        <v>88.542776412375105</v>
      </c>
      <c r="G13">
        <v>3.4853702479297199E-2</v>
      </c>
      <c r="H13">
        <v>88.002625412948007</v>
      </c>
      <c r="I13">
        <v>0.99906881825850902</v>
      </c>
      <c r="J13">
        <v>2.4727975540845701</v>
      </c>
      <c r="M13">
        <f t="shared" si="0"/>
        <v>415608</v>
      </c>
    </row>
    <row r="14" spans="1:13" x14ac:dyDescent="0.25">
      <c r="A14">
        <v>395804</v>
      </c>
      <c r="B14">
        <v>538000</v>
      </c>
      <c r="C14">
        <v>16291804</v>
      </c>
      <c r="D14">
        <v>16305489.3327625</v>
      </c>
      <c r="E14">
        <v>2.4274279165894998E-2</v>
      </c>
      <c r="F14">
        <v>88.609049629514104</v>
      </c>
      <c r="G14">
        <v>3.2995023272254703E-2</v>
      </c>
      <c r="H14">
        <v>88.1091812355766</v>
      </c>
      <c r="I14">
        <v>0.99916069168589705</v>
      </c>
      <c r="J14">
        <v>2.3476252562721398</v>
      </c>
      <c r="M14">
        <f t="shared" si="0"/>
        <v>395804</v>
      </c>
    </row>
    <row r="15" spans="1:13" x14ac:dyDescent="0.25">
      <c r="A15">
        <v>419804</v>
      </c>
      <c r="B15">
        <v>594000</v>
      </c>
      <c r="C15">
        <v>16313804</v>
      </c>
      <c r="D15">
        <v>16330011.400756299</v>
      </c>
      <c r="E15">
        <v>2.5707514201769401E-2</v>
      </c>
      <c r="F15">
        <v>88.526905648552798</v>
      </c>
      <c r="G15">
        <v>3.6374744966343901E-2</v>
      </c>
      <c r="H15">
        <v>87.915420767983093</v>
      </c>
      <c r="I15">
        <v>0.99900750830121399</v>
      </c>
      <c r="J15">
        <v>2.5529187777650999</v>
      </c>
      <c r="M15">
        <f t="shared" si="0"/>
        <v>419804</v>
      </c>
    </row>
    <row r="16" spans="1:13" x14ac:dyDescent="0.25">
      <c r="A16">
        <v>405608</v>
      </c>
      <c r="B16">
        <v>546000</v>
      </c>
      <c r="C16">
        <v>16257608</v>
      </c>
      <c r="D16">
        <v>16271830.005605601</v>
      </c>
      <c r="E16">
        <v>2.49270057430706E-2</v>
      </c>
      <c r="F16">
        <v>88.571639829038503</v>
      </c>
      <c r="G16">
        <v>3.3554922821336201E-2</v>
      </c>
      <c r="H16">
        <v>88.077083579475698</v>
      </c>
      <c r="I16">
        <v>0.99912597380867796</v>
      </c>
      <c r="J16">
        <v>2.3956948037147701</v>
      </c>
      <c r="M16">
        <f t="shared" si="0"/>
        <v>405608</v>
      </c>
    </row>
    <row r="17" spans="1:13" x14ac:dyDescent="0.25">
      <c r="A17">
        <v>415804</v>
      </c>
      <c r="B17">
        <v>552000</v>
      </c>
      <c r="C17">
        <v>16343804</v>
      </c>
      <c r="D17">
        <v>16358408.423707699</v>
      </c>
      <c r="E17">
        <v>2.54183652363997E-2</v>
      </c>
      <c r="F17">
        <v>88.543478079604398</v>
      </c>
      <c r="G17">
        <v>3.3744114078971398E-2</v>
      </c>
      <c r="H17">
        <v>88.066237576726394</v>
      </c>
      <c r="I17">
        <v>0.99910722221077697</v>
      </c>
      <c r="J17">
        <v>2.4212611565563602</v>
      </c>
      <c r="M17">
        <f t="shared" si="0"/>
        <v>415804</v>
      </c>
    </row>
    <row r="18" spans="1:13" x14ac:dyDescent="0.25">
      <c r="A18">
        <v>374000</v>
      </c>
      <c r="B18">
        <v>566000</v>
      </c>
      <c r="C18">
        <v>16322000</v>
      </c>
      <c r="D18">
        <v>16336092.433626801</v>
      </c>
      <c r="E18">
        <v>2.2894091810483599E-2</v>
      </c>
      <c r="F18">
        <v>88.688150547778207</v>
      </c>
      <c r="G18">
        <v>3.46472084618549E-2</v>
      </c>
      <c r="H18">
        <v>88.014463798805295</v>
      </c>
      <c r="I18">
        <v>0.99913734366501095</v>
      </c>
      <c r="J18">
        <v>2.3800592229305302</v>
      </c>
      <c r="M18">
        <f t="shared" si="0"/>
        <v>374000</v>
      </c>
    </row>
    <row r="19" spans="1:13" x14ac:dyDescent="0.25">
      <c r="A19">
        <v>390000</v>
      </c>
      <c r="B19">
        <v>583804</v>
      </c>
      <c r="C19">
        <v>16285804</v>
      </c>
      <c r="D19">
        <v>16300930.6187356</v>
      </c>
      <c r="E19">
        <v>2.39250144130882E-2</v>
      </c>
      <c r="F19">
        <v>88.629066839656304</v>
      </c>
      <c r="G19">
        <v>3.58141515754321E-2</v>
      </c>
      <c r="H19">
        <v>87.947561347072593</v>
      </c>
      <c r="I19">
        <v>0.99907203956084401</v>
      </c>
      <c r="J19">
        <v>2.4685160246808602</v>
      </c>
      <c r="M19">
        <f t="shared" si="0"/>
        <v>390000</v>
      </c>
    </row>
    <row r="20" spans="1:13" x14ac:dyDescent="0.25">
      <c r="A20">
        <v>407804</v>
      </c>
      <c r="B20">
        <v>583804</v>
      </c>
      <c r="C20">
        <v>16380000</v>
      </c>
      <c r="D20">
        <v>16395472.8877465</v>
      </c>
      <c r="E20">
        <v>2.48729635791585E-2</v>
      </c>
      <c r="F20">
        <v>88.574737177287901</v>
      </c>
      <c r="G20">
        <v>3.5607634131511801E-2</v>
      </c>
      <c r="H20">
        <v>87.959401477103299</v>
      </c>
      <c r="I20">
        <v>0.99905627072470105</v>
      </c>
      <c r="J20">
        <v>2.48940469665015</v>
      </c>
      <c r="M20">
        <f t="shared" si="0"/>
        <v>407804</v>
      </c>
    </row>
    <row r="21" spans="1:13" x14ac:dyDescent="0.25">
      <c r="A21">
        <v>387608</v>
      </c>
      <c r="B21">
        <v>565804</v>
      </c>
      <c r="C21">
        <v>16309608</v>
      </c>
      <c r="D21">
        <v>16324021.7851406</v>
      </c>
      <c r="E21">
        <v>2.3744638735586101E-2</v>
      </c>
      <c r="F21">
        <v>88.639404541554001</v>
      </c>
      <c r="G21">
        <v>3.4660821177967302E-2</v>
      </c>
      <c r="H21">
        <v>88.013683378880103</v>
      </c>
      <c r="I21">
        <v>0.99911701997643199</v>
      </c>
      <c r="J21">
        <v>2.4079365042038599</v>
      </c>
      <c r="M21">
        <f t="shared" si="0"/>
        <v>387608</v>
      </c>
    </row>
    <row r="22" spans="1:13" x14ac:dyDescent="0.25">
      <c r="A22">
        <v>375608</v>
      </c>
      <c r="B22">
        <v>553804</v>
      </c>
      <c r="C22">
        <v>16311804</v>
      </c>
      <c r="D22">
        <v>16325523.8805527</v>
      </c>
      <c r="E22">
        <v>2.3007408690108401E-2</v>
      </c>
      <c r="F22">
        <v>88.681656258208307</v>
      </c>
      <c r="G22">
        <v>3.39225867452684E-2</v>
      </c>
      <c r="H22">
        <v>88.056005988471597</v>
      </c>
      <c r="I22">
        <v>0.999159605495476</v>
      </c>
      <c r="J22">
        <v>2.3491440668133001</v>
      </c>
      <c r="M22">
        <f t="shared" si="0"/>
        <v>375608</v>
      </c>
    </row>
    <row r="23" spans="1:13" x14ac:dyDescent="0.25">
      <c r="A23">
        <v>430000</v>
      </c>
      <c r="B23">
        <v>544000</v>
      </c>
      <c r="C23">
        <v>16294000</v>
      </c>
      <c r="D23">
        <v>16308748.327201599</v>
      </c>
      <c r="E23">
        <v>2.63662171598293E-2</v>
      </c>
      <c r="F23">
        <v>88.489151949286295</v>
      </c>
      <c r="G23">
        <v>3.3356330546388702E-2</v>
      </c>
      <c r="H23">
        <v>88.088468451900795</v>
      </c>
      <c r="I23">
        <v>0.99909568000525395</v>
      </c>
      <c r="J23">
        <v>2.4368647778275001</v>
      </c>
      <c r="M23">
        <f t="shared" si="0"/>
        <v>430000</v>
      </c>
    </row>
    <row r="24" spans="1:13" x14ac:dyDescent="0.25">
      <c r="A24">
        <v>387804</v>
      </c>
      <c r="B24">
        <v>547608</v>
      </c>
      <c r="C24">
        <v>16317804</v>
      </c>
      <c r="D24">
        <v>16331594.957213899</v>
      </c>
      <c r="E24">
        <v>2.3745629316425099E-2</v>
      </c>
      <c r="F24">
        <v>88.639347769445493</v>
      </c>
      <c r="G24">
        <v>3.3530589108696503E-2</v>
      </c>
      <c r="H24">
        <v>88.078478583501806</v>
      </c>
      <c r="I24">
        <v>0.999155565806642</v>
      </c>
      <c r="J24">
        <v>2.3547841364476101</v>
      </c>
      <c r="M24">
        <f t="shared" si="0"/>
        <v>387804</v>
      </c>
    </row>
    <row r="25" spans="1:13" x14ac:dyDescent="0.25">
      <c r="A25">
        <v>407608</v>
      </c>
      <c r="B25">
        <v>571804</v>
      </c>
      <c r="C25">
        <v>16269804</v>
      </c>
      <c r="D25">
        <v>16284950.9147094</v>
      </c>
      <c r="E25">
        <v>2.50297346387349E-2</v>
      </c>
      <c r="F25">
        <v>88.565752059848194</v>
      </c>
      <c r="G25">
        <v>3.5112417777293799E-2</v>
      </c>
      <c r="H25">
        <v>87.987793039420296</v>
      </c>
      <c r="I25">
        <v>0.99906988269176999</v>
      </c>
      <c r="J25">
        <v>2.4713836040057</v>
      </c>
      <c r="M25">
        <f t="shared" si="0"/>
        <v>407608</v>
      </c>
    </row>
    <row r="26" spans="1:13" x14ac:dyDescent="0.25">
      <c r="A26">
        <v>391804</v>
      </c>
      <c r="B26">
        <v>545804</v>
      </c>
      <c r="C26">
        <v>16361804</v>
      </c>
      <c r="D26">
        <v>16375592.8904955</v>
      </c>
      <c r="E26">
        <v>2.3926095538647899E-2</v>
      </c>
      <c r="F26">
        <v>88.629004877987597</v>
      </c>
      <c r="G26">
        <v>3.3330335191514598E-2</v>
      </c>
      <c r="H26">
        <v>88.089958704667495</v>
      </c>
      <c r="I26">
        <v>0.99915796083917396</v>
      </c>
      <c r="J26">
        <v>2.35144190909261</v>
      </c>
      <c r="M26">
        <f t="shared" si="0"/>
        <v>391804</v>
      </c>
    </row>
    <row r="27" spans="1:13" x14ac:dyDescent="0.25">
      <c r="A27">
        <v>381608</v>
      </c>
      <c r="B27">
        <v>557804</v>
      </c>
      <c r="C27">
        <v>16323608</v>
      </c>
      <c r="D27">
        <v>16337593.094019201</v>
      </c>
      <c r="E27">
        <v>2.33576633843144E-2</v>
      </c>
      <c r="F27">
        <v>88.661582747594693</v>
      </c>
      <c r="G27">
        <v>3.4142360921217897E-2</v>
      </c>
      <c r="H27">
        <v>88.043406557215306</v>
      </c>
      <c r="I27">
        <v>0.99914399300198498</v>
      </c>
      <c r="J27">
        <v>2.3708674412121402</v>
      </c>
      <c r="M27">
        <f t="shared" si="0"/>
        <v>381608</v>
      </c>
    </row>
    <row r="28" spans="1:13" x14ac:dyDescent="0.25">
      <c r="A28">
        <v>400000</v>
      </c>
      <c r="B28">
        <v>563804</v>
      </c>
      <c r="C28">
        <v>16288000</v>
      </c>
      <c r="D28">
        <v>16302662.940465201</v>
      </c>
      <c r="E28">
        <v>2.4535868861469998E-2</v>
      </c>
      <c r="F28">
        <v>88.594057178476504</v>
      </c>
      <c r="G28">
        <v>3.4583552518930603E-2</v>
      </c>
      <c r="H28">
        <v>88.018113202734497</v>
      </c>
      <c r="I28">
        <v>0.99910058003905799</v>
      </c>
      <c r="J28">
        <v>2.4302527741323301</v>
      </c>
      <c r="M28">
        <f t="shared" si="0"/>
        <v>400000</v>
      </c>
    </row>
    <row r="29" spans="1:13" x14ac:dyDescent="0.25">
      <c r="A29">
        <v>357804</v>
      </c>
      <c r="B29">
        <v>525804</v>
      </c>
      <c r="C29">
        <v>16279804</v>
      </c>
      <c r="D29">
        <v>16292222.4336414</v>
      </c>
      <c r="E29">
        <v>2.1961644671704202E-2</v>
      </c>
      <c r="F29">
        <v>88.741589277167506</v>
      </c>
      <c r="G29">
        <v>3.2273313364190301E-2</v>
      </c>
      <c r="H29">
        <v>88.150554204989007</v>
      </c>
      <c r="I29">
        <v>0.99923776920601404</v>
      </c>
      <c r="J29">
        <v>2.23721882616625</v>
      </c>
      <c r="M29">
        <f t="shared" si="0"/>
        <v>357804</v>
      </c>
    </row>
    <row r="30" spans="1:13" x14ac:dyDescent="0.25">
      <c r="A30">
        <v>409412</v>
      </c>
      <c r="B30">
        <v>585608</v>
      </c>
      <c r="C30">
        <v>16305412</v>
      </c>
      <c r="D30">
        <v>16321060.486535501</v>
      </c>
      <c r="E30">
        <v>2.5084889571836001E-2</v>
      </c>
      <c r="F30">
        <v>88.562590922416106</v>
      </c>
      <c r="G30">
        <v>3.5880511593172001E-2</v>
      </c>
      <c r="H30">
        <v>87.943756752829998</v>
      </c>
      <c r="I30">
        <v>0.99904120896136295</v>
      </c>
      <c r="J30">
        <v>2.5091944557783701</v>
      </c>
      <c r="M30">
        <f t="shared" si="0"/>
        <v>409412</v>
      </c>
    </row>
    <row r="31" spans="1:13" x14ac:dyDescent="0.25">
      <c r="A31">
        <v>423804</v>
      </c>
      <c r="B31">
        <v>605804</v>
      </c>
      <c r="C31">
        <v>16345804</v>
      </c>
      <c r="D31">
        <v>16362515.598869501</v>
      </c>
      <c r="E31">
        <v>2.59009073170436E-2</v>
      </c>
      <c r="F31">
        <v>88.515821348347899</v>
      </c>
      <c r="G31">
        <v>3.7023891365570702E-2</v>
      </c>
      <c r="H31">
        <v>87.878202346291104</v>
      </c>
      <c r="I31">
        <v>0.99897866567224802</v>
      </c>
      <c r="J31">
        <v>2.5897543130703902</v>
      </c>
      <c r="M31">
        <f t="shared" si="0"/>
        <v>423804</v>
      </c>
    </row>
    <row r="32" spans="1:13" x14ac:dyDescent="0.25">
      <c r="A32">
        <v>385412</v>
      </c>
      <c r="B32">
        <v>549608</v>
      </c>
      <c r="C32">
        <v>16335412</v>
      </c>
      <c r="D32">
        <v>16349198.652324</v>
      </c>
      <c r="E32">
        <v>2.3573754787376999E-2</v>
      </c>
      <c r="F32">
        <v>88.649198212009296</v>
      </c>
      <c r="G32">
        <v>3.36168158261307E-2</v>
      </c>
      <c r="H32">
        <v>88.073535369745301</v>
      </c>
      <c r="I32">
        <v>0.99915673834435803</v>
      </c>
      <c r="J32">
        <v>2.35314847270147</v>
      </c>
      <c r="M32">
        <f t="shared" si="0"/>
        <v>385412</v>
      </c>
    </row>
    <row r="33" spans="1:13" x14ac:dyDescent="0.25">
      <c r="A33">
        <v>387804</v>
      </c>
      <c r="B33">
        <v>589804</v>
      </c>
      <c r="C33">
        <v>16297804</v>
      </c>
      <c r="D33">
        <v>16313082.9680734</v>
      </c>
      <c r="E33">
        <v>2.3772575714779101E-2</v>
      </c>
      <c r="F33">
        <v>88.637803418595993</v>
      </c>
      <c r="G33">
        <v>3.6155274950437799E-2</v>
      </c>
      <c r="H33">
        <v>87.928003750632598</v>
      </c>
      <c r="I33">
        <v>0.99906339175106595</v>
      </c>
      <c r="J33">
        <v>2.47999338403678</v>
      </c>
      <c r="M33">
        <f t="shared" si="0"/>
        <v>387804</v>
      </c>
    </row>
    <row r="34" spans="1:13" x14ac:dyDescent="0.25">
      <c r="A34">
        <v>395804</v>
      </c>
      <c r="B34">
        <v>602000</v>
      </c>
      <c r="C34">
        <v>16259804</v>
      </c>
      <c r="D34">
        <v>16275757.7680682</v>
      </c>
      <c r="E34">
        <v>2.4318621943153901E-2</v>
      </c>
      <c r="F34">
        <v>88.606508225296594</v>
      </c>
      <c r="G34">
        <v>3.6987525163410702E-2</v>
      </c>
      <c r="H34">
        <v>87.880287404343704</v>
      </c>
      <c r="I34">
        <v>0.99901978339223696</v>
      </c>
      <c r="J34">
        <v>2.53707987339387</v>
      </c>
      <c r="M34">
        <f t="shared" si="0"/>
        <v>395804</v>
      </c>
    </row>
    <row r="35" spans="1:13" x14ac:dyDescent="0.25">
      <c r="A35">
        <v>379804</v>
      </c>
      <c r="B35">
        <v>581804</v>
      </c>
      <c r="C35">
        <v>16299804</v>
      </c>
      <c r="D35">
        <v>16314605.646819901</v>
      </c>
      <c r="E35">
        <v>2.3279998807328402E-2</v>
      </c>
      <c r="F35">
        <v>88.666033810411903</v>
      </c>
      <c r="G35">
        <v>3.5661542337887098E-2</v>
      </c>
      <c r="H35">
        <v>87.956310801466302</v>
      </c>
      <c r="I35">
        <v>0.99909273646324404</v>
      </c>
      <c r="J35">
        <v>2.4408281257576498</v>
      </c>
      <c r="M35">
        <f t="shared" si="0"/>
        <v>379804</v>
      </c>
    </row>
    <row r="36" spans="1:13" x14ac:dyDescent="0.25">
      <c r="A36">
        <v>431804</v>
      </c>
      <c r="B36">
        <v>607804</v>
      </c>
      <c r="C36">
        <v>16269804</v>
      </c>
      <c r="D36">
        <v>16286878.233573399</v>
      </c>
      <c r="E36">
        <v>2.6512385848743499E-2</v>
      </c>
      <c r="F36">
        <v>88.480774171608303</v>
      </c>
      <c r="G36">
        <v>3.7318631065042601E-2</v>
      </c>
      <c r="H36">
        <v>87.861303326649306</v>
      </c>
      <c r="I36">
        <v>0.99895165707457501</v>
      </c>
      <c r="J36">
        <v>2.6237790661390599</v>
      </c>
      <c r="M36">
        <f t="shared" si="0"/>
        <v>431804</v>
      </c>
    </row>
    <row r="37" spans="1:13" x14ac:dyDescent="0.25">
      <c r="A37">
        <v>381608</v>
      </c>
      <c r="B37">
        <v>565608</v>
      </c>
      <c r="C37">
        <v>16331804</v>
      </c>
      <c r="D37">
        <v>16346050.255940899</v>
      </c>
      <c r="E37">
        <v>2.3345578535787701E-2</v>
      </c>
      <c r="F37">
        <v>88.662275347273805</v>
      </c>
      <c r="G37">
        <v>3.4602120459921698E-2</v>
      </c>
      <c r="H37">
        <v>88.017048700965105</v>
      </c>
      <c r="I37">
        <v>0.99912845881923795</v>
      </c>
      <c r="J37">
        <v>2.39228619260453</v>
      </c>
      <c r="M37">
        <f t="shared" si="0"/>
        <v>381608</v>
      </c>
    </row>
    <row r="38" spans="1:13" x14ac:dyDescent="0.25">
      <c r="A38">
        <v>375804</v>
      </c>
      <c r="B38">
        <v>559804</v>
      </c>
      <c r="C38">
        <v>16313608</v>
      </c>
      <c r="D38">
        <v>16327535.488937</v>
      </c>
      <c r="E38">
        <v>2.3016578359583598E-2</v>
      </c>
      <c r="F38">
        <v>88.681130735683695</v>
      </c>
      <c r="G38">
        <v>3.4285884748454898E-2</v>
      </c>
      <c r="H38">
        <v>88.035178430289506</v>
      </c>
      <c r="I38">
        <v>0.99914699380403105</v>
      </c>
      <c r="J38">
        <v>2.3667075666409501</v>
      </c>
      <c r="M38">
        <f t="shared" si="0"/>
        <v>375804</v>
      </c>
    </row>
    <row r="39" spans="1:13" x14ac:dyDescent="0.25">
      <c r="A39">
        <v>418000</v>
      </c>
      <c r="B39">
        <v>565804</v>
      </c>
      <c r="C39">
        <v>16293608</v>
      </c>
      <c r="D39">
        <v>16308786.5834365</v>
      </c>
      <c r="E39">
        <v>2.5630355628329E-2</v>
      </c>
      <c r="F39">
        <v>88.531327966325193</v>
      </c>
      <c r="G39">
        <v>3.4693200325193997E-2</v>
      </c>
      <c r="H39">
        <v>88.011827073965193</v>
      </c>
      <c r="I39">
        <v>0.99906930025977703</v>
      </c>
      <c r="J39">
        <v>2.47215738322731</v>
      </c>
      <c r="M39">
        <f t="shared" si="0"/>
        <v>418000</v>
      </c>
    </row>
    <row r="40" spans="1:13" x14ac:dyDescent="0.25">
      <c r="A40">
        <v>431804</v>
      </c>
      <c r="B40">
        <v>586000</v>
      </c>
      <c r="C40">
        <v>16296000</v>
      </c>
      <c r="D40">
        <v>16312248.9772078</v>
      </c>
      <c r="E40">
        <v>2.6471150642890299E-2</v>
      </c>
      <c r="F40">
        <v>88.483137604361602</v>
      </c>
      <c r="G40">
        <v>3.5923924458165502E-2</v>
      </c>
      <c r="H40">
        <v>87.941267774263395</v>
      </c>
      <c r="I40">
        <v>0.999003878788849</v>
      </c>
      <c r="J40">
        <v>2.5575832654250599</v>
      </c>
      <c r="M40">
        <f t="shared" si="0"/>
        <v>431804</v>
      </c>
    </row>
    <row r="41" spans="1:13" x14ac:dyDescent="0.25">
      <c r="A41">
        <v>417804</v>
      </c>
      <c r="B41">
        <v>569608</v>
      </c>
      <c r="C41">
        <v>16285804</v>
      </c>
      <c r="D41">
        <v>16301117.3047278</v>
      </c>
      <c r="E41">
        <v>2.5630390370776902E-2</v>
      </c>
      <c r="F41">
        <v>88.531325975075404</v>
      </c>
      <c r="G41">
        <v>3.4942880868343698E-2</v>
      </c>
      <c r="H41">
        <v>87.997512753351202</v>
      </c>
      <c r="I41">
        <v>0.99906059784482704</v>
      </c>
      <c r="J41">
        <v>2.4836901233451001</v>
      </c>
      <c r="M41">
        <f t="shared" si="0"/>
        <v>417804</v>
      </c>
    </row>
    <row r="42" spans="1:13" x14ac:dyDescent="0.25">
      <c r="A42">
        <v>425608</v>
      </c>
      <c r="B42">
        <v>579804</v>
      </c>
      <c r="C42">
        <v>16344000</v>
      </c>
      <c r="D42">
        <v>16359818.1789432</v>
      </c>
      <c r="E42">
        <v>2.6015448053560999E-2</v>
      </c>
      <c r="F42">
        <v>88.509256435379001</v>
      </c>
      <c r="G42">
        <v>3.54407361780016E-2</v>
      </c>
      <c r="H42">
        <v>87.9689700649906</v>
      </c>
      <c r="I42">
        <v>0.99903310790070099</v>
      </c>
      <c r="J42">
        <v>2.5197742599140098</v>
      </c>
      <c r="M42">
        <f t="shared" si="0"/>
        <v>425608</v>
      </c>
    </row>
    <row r="43" spans="1:13" x14ac:dyDescent="0.25">
      <c r="A43">
        <v>375608</v>
      </c>
      <c r="B43">
        <v>557804</v>
      </c>
      <c r="C43">
        <v>16339608</v>
      </c>
      <c r="D43">
        <v>16353440.502406299</v>
      </c>
      <c r="E43">
        <v>2.2968133216049E-2</v>
      </c>
      <c r="F43">
        <v>88.683907171922698</v>
      </c>
      <c r="G43">
        <v>3.4109275043249898E-2</v>
      </c>
      <c r="H43">
        <v>88.045303343177594</v>
      </c>
      <c r="I43">
        <v>0.99915415337804303</v>
      </c>
      <c r="J43">
        <v>2.3567529360869401</v>
      </c>
      <c r="M43">
        <f t="shared" si="0"/>
        <v>375608</v>
      </c>
    </row>
    <row r="44" spans="1:13" x14ac:dyDescent="0.25">
      <c r="A44">
        <v>417608</v>
      </c>
      <c r="B44">
        <v>568000</v>
      </c>
      <c r="C44">
        <v>16320000</v>
      </c>
      <c r="D44">
        <v>16335220.244663499</v>
      </c>
      <c r="E44">
        <v>2.5564883346854601E-2</v>
      </c>
      <c r="F44">
        <v>88.535080481326304</v>
      </c>
      <c r="G44">
        <v>3.47714932209474E-2</v>
      </c>
      <c r="H44">
        <v>88.007338513298606</v>
      </c>
      <c r="I44">
        <v>0.99906825592581405</v>
      </c>
      <c r="J44">
        <v>2.47354420800206</v>
      </c>
      <c r="M44">
        <f t="shared" si="0"/>
        <v>417608</v>
      </c>
    </row>
    <row r="45" spans="1:13" x14ac:dyDescent="0.25">
      <c r="A45">
        <v>377804</v>
      </c>
      <c r="B45">
        <v>558196</v>
      </c>
      <c r="C45">
        <v>16260000</v>
      </c>
      <c r="D45">
        <v>16273964.441304199</v>
      </c>
      <c r="E45">
        <v>2.3215240598726799E-2</v>
      </c>
      <c r="F45">
        <v>88.669745185499494</v>
      </c>
      <c r="G45">
        <v>3.4299939760423101E-2</v>
      </c>
      <c r="H45">
        <v>88.034372663490899</v>
      </c>
      <c r="I45">
        <v>0.99914191521343698</v>
      </c>
      <c r="J45">
        <v>2.3737435154783499</v>
      </c>
      <c r="M45">
        <f t="shared" si="0"/>
        <v>377804</v>
      </c>
    </row>
    <row r="46" spans="1:13" x14ac:dyDescent="0.25">
      <c r="A46">
        <v>409608</v>
      </c>
      <c r="B46">
        <v>557804</v>
      </c>
      <c r="C46">
        <v>16331608</v>
      </c>
      <c r="D46">
        <v>16346263.9120303</v>
      </c>
      <c r="E46">
        <v>2.50582030367528E-2</v>
      </c>
      <c r="F46">
        <v>88.5641204290323</v>
      </c>
      <c r="G46">
        <v>3.4124250226345298E-2</v>
      </c>
      <c r="H46">
        <v>88.044444828607794</v>
      </c>
      <c r="I46">
        <v>0.99910340906587802</v>
      </c>
      <c r="J46">
        <v>2.4264271449659498</v>
      </c>
      <c r="M46">
        <f t="shared" si="0"/>
        <v>409608</v>
      </c>
    </row>
    <row r="47" spans="1:13" x14ac:dyDescent="0.25">
      <c r="A47">
        <v>1620268</v>
      </c>
      <c r="B47">
        <v>648452</v>
      </c>
      <c r="C47">
        <v>17480352</v>
      </c>
      <c r="D47">
        <v>17567255.460999899</v>
      </c>
      <c r="E47">
        <v>9.2232278604763601E-2</v>
      </c>
      <c r="F47">
        <v>84.707958486807499</v>
      </c>
      <c r="G47">
        <v>3.6912538867530598E-2</v>
      </c>
      <c r="H47">
        <v>87.884586738573404</v>
      </c>
      <c r="I47">
        <v>0.99505309971766198</v>
      </c>
      <c r="J47">
        <v>5.7014248616363403</v>
      </c>
      <c r="M47">
        <f t="shared" si="0"/>
        <v>1620268</v>
      </c>
    </row>
    <row r="48" spans="1:13" x14ac:dyDescent="0.25">
      <c r="A48">
        <v>13432984</v>
      </c>
      <c r="B48">
        <v>-3038208</v>
      </c>
      <c r="C48">
        <v>8051136</v>
      </c>
      <c r="D48">
        <v>15952948.250590401</v>
      </c>
      <c r="E48">
        <v>0.84203770920543397</v>
      </c>
      <c r="F48">
        <v>32.6440736267256</v>
      </c>
      <c r="G48">
        <v>-0.19044805714125901</v>
      </c>
      <c r="H48">
        <v>100.97893344909301</v>
      </c>
      <c r="I48">
        <v>0.50468013018860203</v>
      </c>
      <c r="J48">
        <v>59.6898790043604</v>
      </c>
      <c r="M48">
        <f t="shared" si="0"/>
        <v>13432984</v>
      </c>
    </row>
    <row r="49" spans="1:13" x14ac:dyDescent="0.25">
      <c r="A49">
        <v>16025460</v>
      </c>
      <c r="B49">
        <v>-1340716</v>
      </c>
      <c r="C49">
        <v>-5781364</v>
      </c>
      <c r="D49">
        <v>17089091.763600301</v>
      </c>
      <c r="E49">
        <v>0.93775960839148598</v>
      </c>
      <c r="F49">
        <v>20.321347235366801</v>
      </c>
      <c r="G49">
        <v>-7.8454491236083099E-2</v>
      </c>
      <c r="H49">
        <v>94.499735366325893</v>
      </c>
      <c r="I49">
        <v>-0.33830727109291298</v>
      </c>
      <c r="J49">
        <v>109.773777392518</v>
      </c>
      <c r="M49">
        <f t="shared" si="0"/>
        <v>16025460</v>
      </c>
    </row>
    <row r="50" spans="1:13" x14ac:dyDescent="0.25">
      <c r="A50">
        <v>15140896</v>
      </c>
      <c r="B50">
        <v>-447196</v>
      </c>
      <c r="C50">
        <v>5733760</v>
      </c>
      <c r="D50">
        <v>16196379.832630301</v>
      </c>
      <c r="E50">
        <v>0.93483211411825395</v>
      </c>
      <c r="F50">
        <v>20.7989612619428</v>
      </c>
      <c r="G50">
        <v>-2.7610861477763701E-2</v>
      </c>
      <c r="H50">
        <v>91.582186907418503</v>
      </c>
      <c r="I50">
        <v>0.35401491316278</v>
      </c>
      <c r="J50">
        <v>69.266917236013896</v>
      </c>
      <c r="M50">
        <f t="shared" si="0"/>
        <v>15140896</v>
      </c>
    </row>
    <row r="51" spans="1:13" x14ac:dyDescent="0.25">
      <c r="A51">
        <v>-5056396</v>
      </c>
      <c r="B51">
        <v>-2263928</v>
      </c>
      <c r="C51">
        <v>15081252</v>
      </c>
      <c r="D51">
        <v>16066632.2664553</v>
      </c>
      <c r="E51">
        <v>-0.31471411781528003</v>
      </c>
      <c r="F51">
        <v>108.34355621525</v>
      </c>
      <c r="G51">
        <v>-0.14090868344119201</v>
      </c>
      <c r="H51">
        <v>98.100431242155906</v>
      </c>
      <c r="I51">
        <v>0.93866914670645296</v>
      </c>
      <c r="J51">
        <v>20.1707552377766</v>
      </c>
      <c r="M51">
        <f t="shared" si="0"/>
        <v>5056396</v>
      </c>
    </row>
    <row r="52" spans="1:13" x14ac:dyDescent="0.25">
      <c r="A52">
        <v>-12455028</v>
      </c>
      <c r="B52">
        <v>-1908332</v>
      </c>
      <c r="C52">
        <v>9840972</v>
      </c>
      <c r="D52">
        <v>15987938.6853901</v>
      </c>
      <c r="E52">
        <v>-0.77902650523557104</v>
      </c>
      <c r="F52">
        <v>141.17152935598099</v>
      </c>
      <c r="G52">
        <v>-0.119360727955747</v>
      </c>
      <c r="H52">
        <v>96.855209820965797</v>
      </c>
      <c r="I52">
        <v>0.61552475235552295</v>
      </c>
      <c r="J52">
        <v>52.009940369819901</v>
      </c>
      <c r="M52">
        <f t="shared" si="0"/>
        <v>12455028</v>
      </c>
    </row>
    <row r="53" spans="1:13" x14ac:dyDescent="0.25">
      <c r="A53">
        <v>-15273492</v>
      </c>
      <c r="B53">
        <v>-1643432</v>
      </c>
      <c r="C53">
        <v>5250508</v>
      </c>
      <c r="D53">
        <v>16234169.546692301</v>
      </c>
      <c r="E53">
        <v>-0.94082373330343505</v>
      </c>
      <c r="F53">
        <v>160.19035496743899</v>
      </c>
      <c r="G53">
        <v>-0.101232896162209</v>
      </c>
      <c r="H53">
        <v>95.810170533374603</v>
      </c>
      <c r="I53">
        <v>0.32342325764792701</v>
      </c>
      <c r="J53">
        <v>71.129924132914795</v>
      </c>
      <c r="M53">
        <f t="shared" si="0"/>
        <v>15273492</v>
      </c>
    </row>
    <row r="54" spans="1:13" x14ac:dyDescent="0.25">
      <c r="A54">
        <v>-16691172</v>
      </c>
      <c r="B54">
        <v>-1562360</v>
      </c>
      <c r="C54">
        <v>1164436</v>
      </c>
      <c r="D54">
        <v>16804526.2563775</v>
      </c>
      <c r="E54">
        <v>-0.99325454019660597</v>
      </c>
      <c r="F54">
        <v>173.341324690043</v>
      </c>
      <c r="G54">
        <v>-9.2972570375619498E-2</v>
      </c>
      <c r="H54">
        <v>95.334640147615204</v>
      </c>
      <c r="I54">
        <v>6.9292997745657101E-2</v>
      </c>
      <c r="J54">
        <v>86.026619632303394</v>
      </c>
      <c r="M54">
        <f t="shared" si="0"/>
        <v>16691172</v>
      </c>
    </row>
    <row r="55" spans="1:13" x14ac:dyDescent="0.25">
      <c r="A55">
        <v>-16272860</v>
      </c>
      <c r="B55">
        <v>-999796</v>
      </c>
      <c r="C55">
        <v>1467140</v>
      </c>
      <c r="D55">
        <v>16369424.6814241</v>
      </c>
      <c r="E55">
        <v>-0.99410091171171899</v>
      </c>
      <c r="F55">
        <v>173.77350269207</v>
      </c>
      <c r="G55">
        <v>-6.1077039630755101E-2</v>
      </c>
      <c r="H55">
        <v>93.501635988084402</v>
      </c>
      <c r="I55">
        <v>8.96268518016336E-2</v>
      </c>
      <c r="J55">
        <v>84.857859481016305</v>
      </c>
      <c r="M55">
        <f t="shared" si="0"/>
        <v>16272860</v>
      </c>
    </row>
    <row r="56" spans="1:13" x14ac:dyDescent="0.25">
      <c r="A56">
        <v>-16095764</v>
      </c>
      <c r="B56">
        <v>-842032</v>
      </c>
      <c r="C56">
        <v>-971764</v>
      </c>
      <c r="D56">
        <v>16147041.8933133</v>
      </c>
      <c r="E56">
        <v>-0.99682431657438297</v>
      </c>
      <c r="F56">
        <v>175.432577045182</v>
      </c>
      <c r="G56">
        <v>-5.2147755952048097E-2</v>
      </c>
      <c r="H56">
        <v>92.989202172767804</v>
      </c>
      <c r="I56">
        <v>-6.0182168747727E-2</v>
      </c>
      <c r="J56">
        <v>93.450269163708498</v>
      </c>
      <c r="M56">
        <f t="shared" si="0"/>
        <v>16095764</v>
      </c>
    </row>
    <row r="57" spans="1:13" x14ac:dyDescent="0.25">
      <c r="A57">
        <v>-16883800</v>
      </c>
      <c r="B57">
        <v>-812596</v>
      </c>
      <c r="C57">
        <v>-480780</v>
      </c>
      <c r="D57">
        <v>16910179.304419499</v>
      </c>
      <c r="E57">
        <v>-0.99844003402065895</v>
      </c>
      <c r="F57">
        <v>176.799250642392</v>
      </c>
      <c r="G57">
        <v>-4.8053659595887803E-2</v>
      </c>
      <c r="H57">
        <v>92.754332609148307</v>
      </c>
      <c r="I57">
        <v>-2.84313957495618E-2</v>
      </c>
      <c r="J57">
        <v>91.629218527316695</v>
      </c>
      <c r="M57">
        <f t="shared" si="0"/>
        <v>16883800</v>
      </c>
    </row>
    <row r="58" spans="1:13" x14ac:dyDescent="0.25">
      <c r="A58">
        <v>-16403528</v>
      </c>
      <c r="B58">
        <v>-534392</v>
      </c>
      <c r="C58">
        <v>903256</v>
      </c>
      <c r="D58">
        <v>16437067.167167701</v>
      </c>
      <c r="E58">
        <v>-0.99795954066338899</v>
      </c>
      <c r="F58">
        <v>176.339204434153</v>
      </c>
      <c r="G58">
        <v>-3.2511396015185899E-2</v>
      </c>
      <c r="H58">
        <v>91.863094088335799</v>
      </c>
      <c r="I58">
        <v>5.4952382369295803E-2</v>
      </c>
      <c r="J58">
        <v>86.8498736175587</v>
      </c>
      <c r="M58">
        <f t="shared" si="0"/>
        <v>16403528</v>
      </c>
    </row>
    <row r="59" spans="1:13" x14ac:dyDescent="0.25">
      <c r="A59">
        <v>-16119176</v>
      </c>
      <c r="B59">
        <v>-584076</v>
      </c>
      <c r="C59">
        <v>583608</v>
      </c>
      <c r="D59">
        <v>16140309.1045499</v>
      </c>
      <c r="E59">
        <v>-0.99869066295985998</v>
      </c>
      <c r="F59">
        <v>177.067684101417</v>
      </c>
      <c r="G59">
        <v>-3.6187411047496697E-2</v>
      </c>
      <c r="H59">
        <v>92.073838717805103</v>
      </c>
      <c r="I59">
        <v>3.6158415320279302E-2</v>
      </c>
      <c r="J59">
        <v>87.927823702966293</v>
      </c>
      <c r="M59">
        <f t="shared" si="0"/>
        <v>16119176</v>
      </c>
    </row>
    <row r="60" spans="1:13" x14ac:dyDescent="0.25">
      <c r="A60">
        <v>-16506460</v>
      </c>
      <c r="B60">
        <v>-877784</v>
      </c>
      <c r="C60">
        <v>1950716</v>
      </c>
      <c r="D60">
        <v>16644489.1599265</v>
      </c>
      <c r="E60">
        <v>-0.99170721560750197</v>
      </c>
      <c r="F60">
        <v>172.616055894759</v>
      </c>
      <c r="G60">
        <v>-5.2737214796195898E-2</v>
      </c>
      <c r="H60">
        <v>93.023022215430103</v>
      </c>
      <c r="I60">
        <v>0.117198910778023</v>
      </c>
      <c r="J60">
        <v>83.269528832312702</v>
      </c>
      <c r="M60">
        <f t="shared" si="0"/>
        <v>16506460</v>
      </c>
    </row>
    <row r="61" spans="1:13" x14ac:dyDescent="0.25">
      <c r="A61">
        <v>-12234660</v>
      </c>
      <c r="B61">
        <v>-755512</v>
      </c>
      <c r="C61">
        <v>10565496</v>
      </c>
      <c r="D61">
        <v>16182935.747995799</v>
      </c>
      <c r="E61">
        <v>-0.75602228115595305</v>
      </c>
      <c r="F61">
        <v>139.11477478454</v>
      </c>
      <c r="G61">
        <v>-4.6685719560714899E-2</v>
      </c>
      <c r="H61">
        <v>92.675867329269906</v>
      </c>
      <c r="I61">
        <v>0.65287882029121402</v>
      </c>
      <c r="J61">
        <v>49.240994111093102</v>
      </c>
      <c r="M61">
        <f t="shared" si="0"/>
        <v>12234660</v>
      </c>
    </row>
    <row r="62" spans="1:13" x14ac:dyDescent="0.25">
      <c r="A62">
        <v>-8794704</v>
      </c>
      <c r="B62">
        <v>-915416</v>
      </c>
      <c r="C62">
        <v>13555688</v>
      </c>
      <c r="D62">
        <v>16184606.329905501</v>
      </c>
      <c r="E62">
        <v>-0.54339931541920705</v>
      </c>
      <c r="F62">
        <v>122.91534618143299</v>
      </c>
      <c r="G62">
        <v>-5.6560906168506501E-2</v>
      </c>
      <c r="H62">
        <v>93.242431608527696</v>
      </c>
      <c r="I62">
        <v>0.837566742352712</v>
      </c>
      <c r="J62">
        <v>33.1159413938651</v>
      </c>
      <c r="M62">
        <f t="shared" si="0"/>
        <v>8794704</v>
      </c>
    </row>
    <row r="63" spans="1:13" x14ac:dyDescent="0.25">
      <c r="A63">
        <v>-1973056</v>
      </c>
      <c r="B63">
        <v>-1006420</v>
      </c>
      <c r="C63">
        <v>16174944</v>
      </c>
      <c r="D63">
        <v>16325888.784341</v>
      </c>
      <c r="E63">
        <v>-0.120854431024451</v>
      </c>
      <c r="F63">
        <v>96.941416773353595</v>
      </c>
      <c r="G63">
        <v>-6.16456484112098E-2</v>
      </c>
      <c r="H63">
        <v>93.534276378832303</v>
      </c>
      <c r="I63">
        <v>0.990754268491293</v>
      </c>
      <c r="J63">
        <v>7.79728577866259</v>
      </c>
      <c r="M63">
        <f t="shared" si="0"/>
        <v>1973056</v>
      </c>
    </row>
    <row r="64" spans="1:13" x14ac:dyDescent="0.25">
      <c r="A64">
        <v>4967572</v>
      </c>
      <c r="B64">
        <v>-1407692</v>
      </c>
      <c r="C64">
        <v>15175572</v>
      </c>
      <c r="D64">
        <v>16029858.1986626</v>
      </c>
      <c r="E64">
        <v>0.30989494345086799</v>
      </c>
      <c r="F64">
        <v>71.947100588433202</v>
      </c>
      <c r="G64">
        <v>-8.7816871650021402E-2</v>
      </c>
      <c r="H64">
        <v>95.038025697619702</v>
      </c>
      <c r="I64">
        <v>0.94670656545583698</v>
      </c>
      <c r="J64">
        <v>18.789808992496599</v>
      </c>
      <c r="M64">
        <f t="shared" si="0"/>
        <v>4967572</v>
      </c>
    </row>
    <row r="65" spans="1:13" x14ac:dyDescent="0.25">
      <c r="A65">
        <v>5614628</v>
      </c>
      <c r="B65">
        <v>-1473752</v>
      </c>
      <c r="C65">
        <v>15349216</v>
      </c>
      <c r="D65">
        <v>16410192.696935199</v>
      </c>
      <c r="E65">
        <v>0.34214272212955898</v>
      </c>
      <c r="F65">
        <v>69.992525838003601</v>
      </c>
      <c r="G65">
        <v>-8.98071111788495E-2</v>
      </c>
      <c r="H65">
        <v>95.152510439305004</v>
      </c>
      <c r="I65">
        <v>0.93534648151125499</v>
      </c>
      <c r="J65">
        <v>20.715806286966199</v>
      </c>
      <c r="M65">
        <f t="shared" si="0"/>
        <v>5614628</v>
      </c>
    </row>
    <row r="66" spans="1:13" x14ac:dyDescent="0.25">
      <c r="A66">
        <v>7026904</v>
      </c>
      <c r="B66">
        <v>-1763152</v>
      </c>
      <c r="C66">
        <v>14590904</v>
      </c>
      <c r="D66">
        <v>16290505.3432217</v>
      </c>
      <c r="E66">
        <v>0.43134966362009097</v>
      </c>
      <c r="F66">
        <v>64.446756281796794</v>
      </c>
      <c r="G66">
        <v>-0.10823187880624099</v>
      </c>
      <c r="H66">
        <v>96.213401145445005</v>
      </c>
      <c r="I66">
        <v>0.89566920685312401</v>
      </c>
      <c r="J66">
        <v>26.405482909523201</v>
      </c>
      <c r="M66">
        <f t="shared" si="0"/>
        <v>7026904</v>
      </c>
    </row>
    <row r="67" spans="1:13" x14ac:dyDescent="0.25">
      <c r="A67">
        <v>9186708</v>
      </c>
      <c r="B67">
        <v>-1935712</v>
      </c>
      <c r="C67">
        <v>13372708</v>
      </c>
      <c r="D67">
        <v>16339274.8944827</v>
      </c>
      <c r="E67">
        <v>0.56224698215354096</v>
      </c>
      <c r="F67">
        <v>55.788665595002399</v>
      </c>
      <c r="G67">
        <v>-0.118469883914716</v>
      </c>
      <c r="H67">
        <v>96.803803456489007</v>
      </c>
      <c r="I67">
        <v>0.81843950152987499</v>
      </c>
      <c r="J67">
        <v>35.0711144132556</v>
      </c>
      <c r="M67">
        <f t="shared" ref="M67:M121" si="1">ABS(A67)</f>
        <v>9186708</v>
      </c>
    </row>
    <row r="68" spans="1:13" x14ac:dyDescent="0.25">
      <c r="A68">
        <v>11103728</v>
      </c>
      <c r="B68">
        <v>-2011744</v>
      </c>
      <c r="C68">
        <v>11893728</v>
      </c>
      <c r="D68">
        <v>16395141.205781201</v>
      </c>
      <c r="E68">
        <v>0.677257234971825</v>
      </c>
      <c r="F68">
        <v>47.370316283039799</v>
      </c>
      <c r="G68">
        <v>-0.12270367023680299</v>
      </c>
      <c r="H68">
        <v>97.048164892818505</v>
      </c>
      <c r="I68">
        <v>0.72544224235202603</v>
      </c>
      <c r="J68">
        <v>43.4943503776895</v>
      </c>
      <c r="M68">
        <f t="shared" si="1"/>
        <v>11103728</v>
      </c>
    </row>
    <row r="69" spans="1:13" x14ac:dyDescent="0.25">
      <c r="A69">
        <v>13015804</v>
      </c>
      <c r="B69">
        <v>-1915116</v>
      </c>
      <c r="C69">
        <v>10040432</v>
      </c>
      <c r="D69">
        <v>16549595.094941</v>
      </c>
      <c r="E69">
        <v>0.78647265539316702</v>
      </c>
      <c r="F69">
        <v>38.142913240591398</v>
      </c>
      <c r="G69">
        <v>-0.11571981000220501</v>
      </c>
      <c r="H69">
        <v>96.645144317450104</v>
      </c>
      <c r="I69">
        <v>0.60668747134902501</v>
      </c>
      <c r="J69">
        <v>52.649630949016696</v>
      </c>
      <c r="M69">
        <f t="shared" si="1"/>
        <v>13015804</v>
      </c>
    </row>
    <row r="70" spans="1:13" x14ac:dyDescent="0.25">
      <c r="A70">
        <v>14516628</v>
      </c>
      <c r="B70">
        <v>-1871868</v>
      </c>
      <c r="C70">
        <v>7420432</v>
      </c>
      <c r="D70">
        <v>16410337.8809344</v>
      </c>
      <c r="E70">
        <v>0.88460262703459902</v>
      </c>
      <c r="F70">
        <v>27.797339948463801</v>
      </c>
      <c r="G70">
        <v>-0.114066389953783</v>
      </c>
      <c r="H70">
        <v>96.549778791813395</v>
      </c>
      <c r="I70">
        <v>0.45218033009674202</v>
      </c>
      <c r="J70">
        <v>63.116342051536002</v>
      </c>
      <c r="M70">
        <f t="shared" si="1"/>
        <v>14516628</v>
      </c>
    </row>
    <row r="71" spans="1:13" x14ac:dyDescent="0.25">
      <c r="A71">
        <v>15826936</v>
      </c>
      <c r="B71">
        <v>-1404664</v>
      </c>
      <c r="C71">
        <v>4411956</v>
      </c>
      <c r="D71">
        <v>16490310.483642399</v>
      </c>
      <c r="E71">
        <v>0.95977186213076604</v>
      </c>
      <c r="F71">
        <v>16.306823036040601</v>
      </c>
      <c r="G71">
        <v>-8.5181173598481097E-2</v>
      </c>
      <c r="H71">
        <v>94.8864431369512</v>
      </c>
      <c r="I71">
        <v>0.26754838875692699</v>
      </c>
      <c r="J71">
        <v>74.4815663662623</v>
      </c>
      <c r="M71">
        <f t="shared" si="1"/>
        <v>15826936</v>
      </c>
    </row>
    <row r="72" spans="1:13" x14ac:dyDescent="0.25">
      <c r="A72">
        <v>16322904</v>
      </c>
      <c r="B72">
        <v>-747672</v>
      </c>
      <c r="C72">
        <v>2620904</v>
      </c>
      <c r="D72">
        <v>16548877.490332</v>
      </c>
      <c r="E72">
        <v>0.98634508651937403</v>
      </c>
      <c r="F72">
        <v>9.4793276817386101</v>
      </c>
      <c r="G72">
        <v>-4.5179620215135302E-2</v>
      </c>
      <c r="H72">
        <v>92.589483009641995</v>
      </c>
      <c r="I72">
        <v>0.15837352119690101</v>
      </c>
      <c r="J72">
        <v>80.887497827837606</v>
      </c>
      <c r="M72">
        <f t="shared" si="1"/>
        <v>16322904</v>
      </c>
    </row>
    <row r="73" spans="1:13" x14ac:dyDescent="0.25">
      <c r="A73">
        <v>16213724</v>
      </c>
      <c r="B73">
        <v>-590960</v>
      </c>
      <c r="C73">
        <v>1037724</v>
      </c>
      <c r="D73">
        <v>16257642.8417514</v>
      </c>
      <c r="E73">
        <v>0.99729857260496202</v>
      </c>
      <c r="F73">
        <v>4.2124241746259798</v>
      </c>
      <c r="G73">
        <v>-3.6349672935510002E-2</v>
      </c>
      <c r="H73">
        <v>92.083141759831705</v>
      </c>
      <c r="I73">
        <v>6.3829917417979498E-2</v>
      </c>
      <c r="J73">
        <v>86.340327175121402</v>
      </c>
      <c r="M73">
        <f t="shared" si="1"/>
        <v>16213724</v>
      </c>
    </row>
    <row r="74" spans="1:13" x14ac:dyDescent="0.25">
      <c r="A74">
        <v>16620236</v>
      </c>
      <c r="B74">
        <v>-560384</v>
      </c>
      <c r="C74">
        <v>-365764</v>
      </c>
      <c r="D74">
        <v>16633702.4810127</v>
      </c>
      <c r="E74">
        <v>0.99919040989051799</v>
      </c>
      <c r="F74">
        <v>2.3056826500681802</v>
      </c>
      <c r="G74">
        <v>-3.3689673158437003E-2</v>
      </c>
      <c r="H74">
        <v>91.930641413762402</v>
      </c>
      <c r="I74">
        <v>-2.1989331624604799E-2</v>
      </c>
      <c r="J74">
        <v>91.259997451560807</v>
      </c>
      <c r="M74">
        <f t="shared" si="1"/>
        <v>16620236</v>
      </c>
    </row>
    <row r="75" spans="1:13" x14ac:dyDescent="0.25">
      <c r="A75">
        <v>16310984</v>
      </c>
      <c r="B75">
        <v>-464036</v>
      </c>
      <c r="C75">
        <v>-1294232</v>
      </c>
      <c r="D75">
        <v>16368829.0640283</v>
      </c>
      <c r="E75">
        <v>0.99646614526903599</v>
      </c>
      <c r="F75">
        <v>4.8182569217535001</v>
      </c>
      <c r="G75">
        <v>-2.83487595957462E-2</v>
      </c>
      <c r="H75">
        <v>91.624481915235407</v>
      </c>
      <c r="I75">
        <v>-7.9066865133571099E-2</v>
      </c>
      <c r="J75">
        <v>94.534931140512796</v>
      </c>
      <c r="M75">
        <f t="shared" si="1"/>
        <v>16310984</v>
      </c>
    </row>
    <row r="76" spans="1:13" x14ac:dyDescent="0.25">
      <c r="A76">
        <v>16178904</v>
      </c>
      <c r="B76">
        <v>-631760</v>
      </c>
      <c r="C76">
        <v>-1262508</v>
      </c>
      <c r="D76">
        <v>16240381.2082377</v>
      </c>
      <c r="E76">
        <v>0.99621454647834795</v>
      </c>
      <c r="F76">
        <v>4.9869347361843399</v>
      </c>
      <c r="G76">
        <v>-3.8900564703465798E-2</v>
      </c>
      <c r="H76">
        <v>92.2294006943455</v>
      </c>
      <c r="I76">
        <v>-7.7738815598713401E-2</v>
      </c>
      <c r="J76">
        <v>94.458604549849994</v>
      </c>
      <c r="M76">
        <f t="shared" si="1"/>
        <v>16178904</v>
      </c>
    </row>
    <row r="77" spans="1:13" x14ac:dyDescent="0.25">
      <c r="A77">
        <v>16297884</v>
      </c>
      <c r="B77">
        <v>-872312</v>
      </c>
      <c r="C77">
        <v>-1549136</v>
      </c>
      <c r="D77">
        <v>16394565.3632323</v>
      </c>
      <c r="E77">
        <v>0.99410284072250399</v>
      </c>
      <c r="F77">
        <v>6.2254781847557998</v>
      </c>
      <c r="G77">
        <v>-5.3207387977256999E-2</v>
      </c>
      <c r="H77">
        <v>93.049999030529804</v>
      </c>
      <c r="I77">
        <v>-9.4490824592045095E-2</v>
      </c>
      <c r="J77">
        <v>95.422014380734495</v>
      </c>
      <c r="M77">
        <f t="shared" si="1"/>
        <v>16297884</v>
      </c>
    </row>
    <row r="78" spans="1:13" x14ac:dyDescent="0.25">
      <c r="A78">
        <v>16207492</v>
      </c>
      <c r="B78">
        <v>-894896</v>
      </c>
      <c r="C78">
        <v>-1643920</v>
      </c>
      <c r="D78">
        <v>16315210.9623897</v>
      </c>
      <c r="E78">
        <v>0.99339763594611297</v>
      </c>
      <c r="F78">
        <v>6.5875906024521802</v>
      </c>
      <c r="G78">
        <v>-5.4850409354984302E-2</v>
      </c>
      <c r="H78">
        <v>93.144274933828498</v>
      </c>
      <c r="I78">
        <v>-0.100759959757163</v>
      </c>
      <c r="J78">
        <v>95.782934006999099</v>
      </c>
      <c r="M78">
        <f t="shared" si="1"/>
        <v>16207492</v>
      </c>
    </row>
    <row r="79" spans="1:13" x14ac:dyDescent="0.25">
      <c r="A79">
        <v>16294980</v>
      </c>
      <c r="B79">
        <v>-1047840</v>
      </c>
      <c r="C79">
        <v>-2086824</v>
      </c>
      <c r="D79">
        <v>16461445.145338099</v>
      </c>
      <c r="E79">
        <v>0.98988757403323901</v>
      </c>
      <c r="F79">
        <v>8.1551502924085106</v>
      </c>
      <c r="G79">
        <v>-6.3654192614841495E-2</v>
      </c>
      <c r="H79">
        <v>93.649584018769005</v>
      </c>
      <c r="I79">
        <v>-0.12677040087157801</v>
      </c>
      <c r="J79">
        <v>97.283005710590103</v>
      </c>
      <c r="M79">
        <f t="shared" si="1"/>
        <v>16294980</v>
      </c>
    </row>
    <row r="80" spans="1:13" x14ac:dyDescent="0.25">
      <c r="A80">
        <v>16702236</v>
      </c>
      <c r="B80">
        <v>-992924</v>
      </c>
      <c r="C80">
        <v>-1324984</v>
      </c>
      <c r="D80">
        <v>16784104.625202</v>
      </c>
      <c r="E80">
        <v>0.99512225245074504</v>
      </c>
      <c r="F80">
        <v>5.6614018121668996</v>
      </c>
      <c r="G80">
        <v>-5.9158592142537297E-2</v>
      </c>
      <c r="H80">
        <v>93.391517854743995</v>
      </c>
      <c r="I80">
        <v>-7.8942787213711799E-2</v>
      </c>
      <c r="J80">
        <v>94.527799708177298</v>
      </c>
      <c r="M80">
        <f t="shared" si="1"/>
        <v>16702236</v>
      </c>
    </row>
    <row r="81" spans="1:13" x14ac:dyDescent="0.25">
      <c r="A81">
        <v>16300824</v>
      </c>
      <c r="B81">
        <v>-1305140</v>
      </c>
      <c r="C81">
        <v>-349176</v>
      </c>
      <c r="D81">
        <v>16356716.583029499</v>
      </c>
      <c r="E81">
        <v>0.99658289713918002</v>
      </c>
      <c r="F81">
        <v>4.7379492321280496</v>
      </c>
      <c r="G81">
        <v>-7.9792297761894102E-2</v>
      </c>
      <c r="H81">
        <v>94.576627108637098</v>
      </c>
      <c r="I81">
        <v>-2.1347560693341001E-2</v>
      </c>
      <c r="J81">
        <v>91.223218049778197</v>
      </c>
      <c r="M81">
        <f t="shared" si="1"/>
        <v>16300824</v>
      </c>
    </row>
    <row r="82" spans="1:13" x14ac:dyDescent="0.25">
      <c r="A82">
        <v>16356116</v>
      </c>
      <c r="B82">
        <v>-1188400</v>
      </c>
      <c r="C82">
        <v>116312</v>
      </c>
      <c r="D82">
        <v>16399644.9244122</v>
      </c>
      <c r="E82">
        <v>0.997345739824681</v>
      </c>
      <c r="F82">
        <v>4.17547111202094</v>
      </c>
      <c r="G82">
        <v>-7.2464983569916694E-2</v>
      </c>
      <c r="H82">
        <v>94.155580092442605</v>
      </c>
      <c r="I82">
        <v>7.0923486780411901E-3</v>
      </c>
      <c r="J82">
        <v>89.593634947075302</v>
      </c>
      <c r="M82">
        <f t="shared" si="1"/>
        <v>16356116</v>
      </c>
    </row>
    <row r="83" spans="1:13" x14ac:dyDescent="0.25">
      <c r="A83">
        <v>16109796</v>
      </c>
      <c r="B83">
        <v>-1157460</v>
      </c>
      <c r="C83">
        <v>2274032</v>
      </c>
      <c r="D83">
        <v>16310624.2170629</v>
      </c>
      <c r="E83">
        <v>0.98768727582768701</v>
      </c>
      <c r="F83">
        <v>9.0003899739756701</v>
      </c>
      <c r="G83">
        <v>-7.0963562436142297E-2</v>
      </c>
      <c r="H83">
        <v>94.06933292219</v>
      </c>
      <c r="I83">
        <v>0.139420292549017</v>
      </c>
      <c r="J83">
        <v>81.985697525938505</v>
      </c>
      <c r="M83">
        <f t="shared" si="1"/>
        <v>16109796</v>
      </c>
    </row>
    <row r="84" spans="1:13" x14ac:dyDescent="0.25">
      <c r="A84">
        <v>14823800</v>
      </c>
      <c r="B84">
        <v>-1066584</v>
      </c>
      <c r="C84">
        <v>6920192</v>
      </c>
      <c r="D84">
        <v>16394258.299353501</v>
      </c>
      <c r="E84">
        <v>0.90420681005035797</v>
      </c>
      <c r="F84">
        <v>25.283335308338401</v>
      </c>
      <c r="G84">
        <v>-6.5058386937947799E-2</v>
      </c>
      <c r="H84">
        <v>93.730205563467607</v>
      </c>
      <c r="I84">
        <v>0.42211070934956002</v>
      </c>
      <c r="J84">
        <v>65.0320827159685</v>
      </c>
      <c r="M84">
        <f t="shared" si="1"/>
        <v>14823800</v>
      </c>
    </row>
    <row r="85" spans="1:13" x14ac:dyDescent="0.25">
      <c r="A85">
        <v>13888312</v>
      </c>
      <c r="B85">
        <v>-773344</v>
      </c>
      <c r="C85">
        <v>9064312</v>
      </c>
      <c r="D85">
        <v>16602560.741795899</v>
      </c>
      <c r="E85">
        <v>0.83651625890679704</v>
      </c>
      <c r="F85">
        <v>33.225946891059998</v>
      </c>
      <c r="G85">
        <v>-4.6579802479093102E-2</v>
      </c>
      <c r="H85">
        <v>92.669792118296101</v>
      </c>
      <c r="I85">
        <v>0.54595867113325103</v>
      </c>
      <c r="J85">
        <v>56.909799766491403</v>
      </c>
      <c r="M85">
        <f t="shared" si="1"/>
        <v>13888312</v>
      </c>
    </row>
    <row r="86" spans="1:13" x14ac:dyDescent="0.25">
      <c r="A86">
        <v>12709020</v>
      </c>
      <c r="B86">
        <v>-392404</v>
      </c>
      <c r="C86">
        <v>10072588</v>
      </c>
      <c r="D86">
        <v>16221288.4592242</v>
      </c>
      <c r="E86">
        <v>0.78347783728443898</v>
      </c>
      <c r="F86">
        <v>38.4198848241939</v>
      </c>
      <c r="G86">
        <v>-2.4190680104505501E-2</v>
      </c>
      <c r="H86">
        <v>91.386159090137895</v>
      </c>
      <c r="I86">
        <v>0.62094870116635204</v>
      </c>
      <c r="J86">
        <v>51.614553196629302</v>
      </c>
      <c r="M86">
        <f t="shared" si="1"/>
        <v>12709020</v>
      </c>
    </row>
    <row r="87" spans="1:13" x14ac:dyDescent="0.25">
      <c r="A87">
        <v>11687176</v>
      </c>
      <c r="B87">
        <v>-55588</v>
      </c>
      <c r="C87">
        <v>11468352</v>
      </c>
      <c r="D87">
        <v>16374256.333544601</v>
      </c>
      <c r="E87">
        <v>0.71375308667041404</v>
      </c>
      <c r="F87">
        <v>44.458896924409302</v>
      </c>
      <c r="G87">
        <v>-3.3948411987493798E-3</v>
      </c>
      <c r="H87">
        <v>90.194510446427103</v>
      </c>
      <c r="I87">
        <v>0.70038918204216405</v>
      </c>
      <c r="J87">
        <v>45.541763524350202</v>
      </c>
      <c r="M87">
        <f t="shared" si="1"/>
        <v>11687176</v>
      </c>
    </row>
    <row r="88" spans="1:13" x14ac:dyDescent="0.25">
      <c r="A88">
        <v>10333020</v>
      </c>
      <c r="B88">
        <v>35132</v>
      </c>
      <c r="C88">
        <v>12787804</v>
      </c>
      <c r="D88">
        <v>16440817.1244692</v>
      </c>
      <c r="E88">
        <v>0.62849795857294399</v>
      </c>
      <c r="F88">
        <v>51.060608620735799</v>
      </c>
      <c r="G88">
        <v>2.1368767582550601E-3</v>
      </c>
      <c r="H88">
        <v>89.877565887234994</v>
      </c>
      <c r="I88">
        <v>0.77780829889334702</v>
      </c>
      <c r="J88">
        <v>38.939658971229498</v>
      </c>
      <c r="M88">
        <f t="shared" si="1"/>
        <v>10333020</v>
      </c>
    </row>
    <row r="89" spans="1:13" x14ac:dyDescent="0.25">
      <c r="A89">
        <v>9411920</v>
      </c>
      <c r="B89">
        <v>303404</v>
      </c>
      <c r="C89">
        <v>13404352</v>
      </c>
      <c r="D89">
        <v>16381481.7587885</v>
      </c>
      <c r="E89">
        <v>0.57454631629709596</v>
      </c>
      <c r="F89">
        <v>54.932133362547603</v>
      </c>
      <c r="G89">
        <v>1.85211572718217E-2</v>
      </c>
      <c r="H89">
        <v>88.938755177015395</v>
      </c>
      <c r="I89">
        <v>0.81826248671361501</v>
      </c>
      <c r="J89">
        <v>35.088761657288401</v>
      </c>
      <c r="M89">
        <f t="shared" si="1"/>
        <v>9411920</v>
      </c>
    </row>
    <row r="90" spans="1:13" x14ac:dyDescent="0.25">
      <c r="A90">
        <v>8621608</v>
      </c>
      <c r="B90">
        <v>422268</v>
      </c>
      <c r="C90">
        <v>13781608</v>
      </c>
      <c r="D90">
        <v>16261708.207785301</v>
      </c>
      <c r="E90">
        <v>0.53017849600033995</v>
      </c>
      <c r="F90">
        <v>57.982484124107998</v>
      </c>
      <c r="G90">
        <v>2.5967013711255701E-2</v>
      </c>
      <c r="H90">
        <v>88.512032456597595</v>
      </c>
      <c r="I90">
        <v>0.84748833418386205</v>
      </c>
      <c r="J90">
        <v>32.060471366499002</v>
      </c>
      <c r="M90">
        <f t="shared" si="1"/>
        <v>8621608</v>
      </c>
    </row>
    <row r="91" spans="1:13" x14ac:dyDescent="0.25">
      <c r="A91">
        <v>8203528</v>
      </c>
      <c r="B91">
        <v>480936</v>
      </c>
      <c r="C91">
        <v>14092744</v>
      </c>
      <c r="D91">
        <v>16313632.475093201</v>
      </c>
      <c r="E91">
        <v>0.50286335753393396</v>
      </c>
      <c r="F91">
        <v>59.810380288046403</v>
      </c>
      <c r="G91">
        <v>2.94806200111635E-2</v>
      </c>
      <c r="H91">
        <v>88.310640129910695</v>
      </c>
      <c r="I91">
        <v>0.86386303121123098</v>
      </c>
      <c r="J91">
        <v>30.246869235053701</v>
      </c>
      <c r="M91">
        <f t="shared" si="1"/>
        <v>8203528</v>
      </c>
    </row>
    <row r="92" spans="1:13" x14ac:dyDescent="0.25">
      <c r="A92">
        <v>7091568</v>
      </c>
      <c r="B92">
        <v>649600</v>
      </c>
      <c r="C92">
        <v>14701568</v>
      </c>
      <c r="D92">
        <v>16335495.6618172</v>
      </c>
      <c r="E92">
        <v>0.43412016058844999</v>
      </c>
      <c r="F92">
        <v>64.270678462491901</v>
      </c>
      <c r="G92">
        <v>3.9766164030050503E-2</v>
      </c>
      <c r="H92">
        <v>87.720965706665496</v>
      </c>
      <c r="I92">
        <v>0.89997685435181796</v>
      </c>
      <c r="J92">
        <v>25.84497498847</v>
      </c>
      <c r="M92">
        <f t="shared" si="1"/>
        <v>7091568</v>
      </c>
    </row>
    <row r="93" spans="1:13" x14ac:dyDescent="0.25">
      <c r="A93">
        <v>5766392</v>
      </c>
      <c r="B93">
        <v>814156</v>
      </c>
      <c r="C93">
        <v>15155412</v>
      </c>
      <c r="D93">
        <v>16235782.690703399</v>
      </c>
      <c r="E93">
        <v>0.35516563074608198</v>
      </c>
      <c r="F93">
        <v>69.196404155008395</v>
      </c>
      <c r="G93">
        <v>5.0145780804653498E-2</v>
      </c>
      <c r="H93">
        <v>87.125652901576302</v>
      </c>
      <c r="I93">
        <v>0.93345743095452904</v>
      </c>
      <c r="J93">
        <v>21.019655714360699</v>
      </c>
      <c r="M93">
        <f t="shared" si="1"/>
        <v>5766392</v>
      </c>
    </row>
    <row r="94" spans="1:13" x14ac:dyDescent="0.25">
      <c r="A94">
        <v>4519804</v>
      </c>
      <c r="B94">
        <v>818188</v>
      </c>
      <c r="C94">
        <v>15733412</v>
      </c>
      <c r="D94">
        <v>16390189.5340934</v>
      </c>
      <c r="E94">
        <v>0.27576276592764898</v>
      </c>
      <c r="F94">
        <v>73.9925248197152</v>
      </c>
      <c r="G94">
        <v>4.9919373921703598E-2</v>
      </c>
      <c r="H94">
        <v>87.138641327331996</v>
      </c>
      <c r="I94">
        <v>0.95992861871870305</v>
      </c>
      <c r="J94">
        <v>16.274804923958399</v>
      </c>
      <c r="M94">
        <f t="shared" si="1"/>
        <v>4519804</v>
      </c>
    </row>
    <row r="95" spans="1:13" x14ac:dyDescent="0.25">
      <c r="A95">
        <v>3213568</v>
      </c>
      <c r="B95">
        <v>881400</v>
      </c>
      <c r="C95">
        <v>16016588</v>
      </c>
      <c r="D95">
        <v>16359553.0627327</v>
      </c>
      <c r="E95">
        <v>0.19643372821232799</v>
      </c>
      <c r="F95">
        <v>78.671509815309506</v>
      </c>
      <c r="G95">
        <v>5.3876777477976499E-2</v>
      </c>
      <c r="H95">
        <v>86.9115926824242</v>
      </c>
      <c r="I95">
        <v>0.97903579263946905</v>
      </c>
      <c r="J95">
        <v>11.752723169049601</v>
      </c>
      <c r="M95">
        <f t="shared" si="1"/>
        <v>3213568</v>
      </c>
    </row>
    <row r="96" spans="1:13" x14ac:dyDescent="0.25">
      <c r="A96">
        <v>2526784</v>
      </c>
      <c r="B96">
        <v>804392</v>
      </c>
      <c r="C96">
        <v>16297216</v>
      </c>
      <c r="D96">
        <v>16511539.395918701</v>
      </c>
      <c r="E96">
        <v>0.15303140061093101</v>
      </c>
      <c r="F96">
        <v>81.197358249374005</v>
      </c>
      <c r="G96">
        <v>4.8716959740218301E-2</v>
      </c>
      <c r="H96">
        <v>87.207618526404701</v>
      </c>
      <c r="I96">
        <v>0.98701978108887301</v>
      </c>
      <c r="J96">
        <v>9.2416502877731208</v>
      </c>
      <c r="M96">
        <f t="shared" si="1"/>
        <v>2526784</v>
      </c>
    </row>
    <row r="97" spans="1:13" x14ac:dyDescent="0.25">
      <c r="A97">
        <v>2567804</v>
      </c>
      <c r="B97">
        <v>790980</v>
      </c>
      <c r="C97">
        <v>15945804</v>
      </c>
      <c r="D97">
        <v>16170588.4849387</v>
      </c>
      <c r="E97">
        <v>0.15879471562779901</v>
      </c>
      <c r="F97">
        <v>80.863055862819195</v>
      </c>
      <c r="G97">
        <v>4.8914731874892502E-2</v>
      </c>
      <c r="H97">
        <v>87.196273492167805</v>
      </c>
      <c r="I97">
        <v>0.98609917721002804</v>
      </c>
      <c r="J97">
        <v>9.5644997092711801</v>
      </c>
      <c r="M97">
        <f t="shared" si="1"/>
        <v>2567804</v>
      </c>
    </row>
    <row r="98" spans="1:13" x14ac:dyDescent="0.25">
      <c r="A98">
        <v>2172392</v>
      </c>
      <c r="B98">
        <v>801840</v>
      </c>
      <c r="C98">
        <v>16277568</v>
      </c>
      <c r="D98">
        <v>16441455.360821599</v>
      </c>
      <c r="E98">
        <v>0.13212893581042701</v>
      </c>
      <c r="F98">
        <v>82.407367256621697</v>
      </c>
      <c r="G98">
        <v>4.8769405286998399E-2</v>
      </c>
      <c r="H98">
        <v>87.204610041868307</v>
      </c>
      <c r="I98">
        <v>0.99003206484919304</v>
      </c>
      <c r="J98">
        <v>8.0965806244088299</v>
      </c>
      <c r="M98">
        <f t="shared" si="1"/>
        <v>2172392</v>
      </c>
    </row>
    <row r="99" spans="1:13" x14ac:dyDescent="0.25">
      <c r="A99">
        <v>1828784</v>
      </c>
      <c r="B99">
        <v>851840</v>
      </c>
      <c r="C99">
        <v>16286588</v>
      </c>
      <c r="D99">
        <v>16411064.285597101</v>
      </c>
      <c r="E99">
        <v>0.111436039014545</v>
      </c>
      <c r="F99">
        <v>83.601896456435398</v>
      </c>
      <c r="G99">
        <v>5.1906444650735101E-2</v>
      </c>
      <c r="H99">
        <v>87.024642696856503</v>
      </c>
      <c r="I99">
        <v>0.99241509975033604</v>
      </c>
      <c r="J99">
        <v>7.0613454181407</v>
      </c>
      <c r="M99">
        <f t="shared" si="1"/>
        <v>1828784</v>
      </c>
    </row>
    <row r="100" spans="1:13" x14ac:dyDescent="0.25">
      <c r="A100">
        <v>1230432</v>
      </c>
      <c r="B100">
        <v>843212</v>
      </c>
      <c r="C100">
        <v>16264236</v>
      </c>
      <c r="D100">
        <v>16332493.4424375</v>
      </c>
      <c r="E100">
        <v>7.5336445371097405E-2</v>
      </c>
      <c r="F100">
        <v>85.679446103795499</v>
      </c>
      <c r="G100">
        <v>5.1627879293007502E-2</v>
      </c>
      <c r="H100">
        <v>87.04062474525</v>
      </c>
      <c r="I100">
        <v>0.99582075800746095</v>
      </c>
      <c r="J100">
        <v>5.2400780719203803</v>
      </c>
      <c r="M100">
        <f t="shared" si="1"/>
        <v>1230432</v>
      </c>
    </row>
    <row r="101" spans="1:13" x14ac:dyDescent="0.25">
      <c r="A101">
        <v>623492</v>
      </c>
      <c r="B101">
        <v>734508</v>
      </c>
      <c r="C101">
        <v>16573492</v>
      </c>
      <c r="D101">
        <v>16601472.264536999</v>
      </c>
      <c r="E101">
        <v>3.7556428132694199E-2</v>
      </c>
      <c r="F101">
        <v>87.847669000187594</v>
      </c>
      <c r="G101">
        <v>4.42435458913489E-2</v>
      </c>
      <c r="H101">
        <v>87.4642037905721</v>
      </c>
      <c r="I101">
        <v>0.99831459137532097</v>
      </c>
      <c r="J101">
        <v>3.3269881350955801</v>
      </c>
      <c r="M101">
        <f t="shared" si="1"/>
        <v>623492</v>
      </c>
    </row>
    <row r="102" spans="1:13" x14ac:dyDescent="0.25">
      <c r="A102">
        <v>704156</v>
      </c>
      <c r="B102">
        <v>649292</v>
      </c>
      <c r="C102">
        <v>16311176</v>
      </c>
      <c r="D102">
        <v>16339274.1049465</v>
      </c>
      <c r="E102">
        <v>4.3095916959176597E-2</v>
      </c>
      <c r="F102">
        <v>87.530020876504807</v>
      </c>
      <c r="G102">
        <v>3.9738117852091998E-2</v>
      </c>
      <c r="H102">
        <v>87.722573905460607</v>
      </c>
      <c r="I102">
        <v>0.99828033333879795</v>
      </c>
      <c r="J102">
        <v>3.3606402344639199</v>
      </c>
      <c r="M102">
        <f t="shared" si="1"/>
        <v>704156</v>
      </c>
    </row>
    <row r="103" spans="1:13" x14ac:dyDescent="0.25">
      <c r="A103">
        <v>555412</v>
      </c>
      <c r="B103">
        <v>814704</v>
      </c>
      <c r="C103">
        <v>16369412</v>
      </c>
      <c r="D103">
        <v>16399081.5085207</v>
      </c>
      <c r="E103">
        <v>3.3868482189775E-2</v>
      </c>
      <c r="F103">
        <v>88.059107733474903</v>
      </c>
      <c r="G103">
        <v>4.9679855519755498E-2</v>
      </c>
      <c r="H103">
        <v>87.152381769648898</v>
      </c>
      <c r="I103">
        <v>0.99819078230050695</v>
      </c>
      <c r="J103">
        <v>3.4470576249510798</v>
      </c>
      <c r="M103">
        <f t="shared" si="1"/>
        <v>555412</v>
      </c>
    </row>
    <row r="104" spans="1:13" x14ac:dyDescent="0.25">
      <c r="A104">
        <v>275452</v>
      </c>
      <c r="B104">
        <v>727376</v>
      </c>
      <c r="C104">
        <v>16417452</v>
      </c>
      <c r="D104">
        <v>16435865.6547802</v>
      </c>
      <c r="E104">
        <v>1.6759202453074801E-2</v>
      </c>
      <c r="F104">
        <v>89.039723475572401</v>
      </c>
      <c r="G104">
        <v>4.4255411627099103E-2</v>
      </c>
      <c r="H104">
        <v>87.463523267428599</v>
      </c>
      <c r="I104">
        <v>0.99887966626358604</v>
      </c>
      <c r="J104">
        <v>2.7123884838771599</v>
      </c>
      <c r="M104">
        <f t="shared" si="1"/>
        <v>275452</v>
      </c>
    </row>
    <row r="105" spans="1:13" x14ac:dyDescent="0.25">
      <c r="A105">
        <v>349412</v>
      </c>
      <c r="B105">
        <v>733764</v>
      </c>
      <c r="C105">
        <v>16249412</v>
      </c>
      <c r="D105">
        <v>16269723.067685699</v>
      </c>
      <c r="E105">
        <v>2.1476210661138299E-2</v>
      </c>
      <c r="F105">
        <v>88.769409159736298</v>
      </c>
      <c r="G105">
        <v>4.5099968631757102E-2</v>
      </c>
      <c r="H105">
        <v>87.415085346535307</v>
      </c>
      <c r="I105">
        <v>0.998751603355435</v>
      </c>
      <c r="J105">
        <v>2.8632490013482199</v>
      </c>
      <c r="M105">
        <f t="shared" si="1"/>
        <v>349412</v>
      </c>
    </row>
    <row r="106" spans="1:13" x14ac:dyDescent="0.25">
      <c r="A106">
        <v>264392</v>
      </c>
      <c r="B106">
        <v>587920</v>
      </c>
      <c r="C106">
        <v>15988980</v>
      </c>
      <c r="D106">
        <v>16001969.706772501</v>
      </c>
      <c r="E106">
        <v>1.6522465974179501E-2</v>
      </c>
      <c r="F106">
        <v>89.053289355145395</v>
      </c>
      <c r="G106">
        <v>3.6740477002101597E-2</v>
      </c>
      <c r="H106">
        <v>87.894451849049901</v>
      </c>
      <c r="I106">
        <v>0.99918824325939204</v>
      </c>
      <c r="J106">
        <v>2.3087662482203299</v>
      </c>
      <c r="M106">
        <f t="shared" si="1"/>
        <v>264392</v>
      </c>
    </row>
    <row r="107" spans="1:13" x14ac:dyDescent="0.25">
      <c r="A107">
        <v>164236</v>
      </c>
      <c r="B107">
        <v>612196</v>
      </c>
      <c r="C107">
        <v>16228236</v>
      </c>
      <c r="D107">
        <v>16240609.6276528</v>
      </c>
      <c r="E107">
        <v>1.0112674571055301E-2</v>
      </c>
      <c r="F107">
        <v>89.420576551298595</v>
      </c>
      <c r="G107">
        <v>3.7695382995821702E-2</v>
      </c>
      <c r="H107">
        <v>87.839701831388396</v>
      </c>
      <c r="I107">
        <v>0.99923810571545901</v>
      </c>
      <c r="J107">
        <v>2.2367248655265199</v>
      </c>
      <c r="M107">
        <f t="shared" si="1"/>
        <v>164236</v>
      </c>
    </row>
    <row r="108" spans="1:13" x14ac:dyDescent="0.25">
      <c r="A108">
        <v>-396236</v>
      </c>
      <c r="B108">
        <v>631524</v>
      </c>
      <c r="C108">
        <v>16259764</v>
      </c>
      <c r="D108">
        <v>16276847.080008101</v>
      </c>
      <c r="E108">
        <v>-2.43435352100023E-2</v>
      </c>
      <c r="F108">
        <v>91.394919622454296</v>
      </c>
      <c r="G108">
        <v>3.8798914611396999E-2</v>
      </c>
      <c r="H108">
        <v>87.776427827080894</v>
      </c>
      <c r="I108">
        <v>0.99895046749999405</v>
      </c>
      <c r="J108">
        <v>2.6252675303411901</v>
      </c>
      <c r="M108">
        <f t="shared" si="1"/>
        <v>396236</v>
      </c>
    </row>
    <row r="109" spans="1:13" x14ac:dyDescent="0.25">
      <c r="A109">
        <v>-2693920</v>
      </c>
      <c r="B109">
        <v>311088</v>
      </c>
      <c r="C109">
        <v>16164472</v>
      </c>
      <c r="D109">
        <v>16390367.163334901</v>
      </c>
      <c r="E109">
        <v>-0.164359954426541</v>
      </c>
      <c r="F109">
        <v>99.460054947664204</v>
      </c>
      <c r="G109">
        <v>1.8979928692256499E-2</v>
      </c>
      <c r="H109">
        <v>88.9124648886187</v>
      </c>
      <c r="I109">
        <v>0.98621780945577198</v>
      </c>
      <c r="J109">
        <v>9.5235050064402493</v>
      </c>
      <c r="M109">
        <f t="shared" si="1"/>
        <v>2693920</v>
      </c>
    </row>
    <row r="110" spans="1:13" x14ac:dyDescent="0.25">
      <c r="A110">
        <v>-3803332</v>
      </c>
      <c r="B110">
        <v>343876</v>
      </c>
      <c r="C110">
        <v>15864668</v>
      </c>
      <c r="D110">
        <v>16317820.802908201</v>
      </c>
      <c r="E110">
        <v>-0.233078426705247</v>
      </c>
      <c r="F110">
        <v>103.47837962912099</v>
      </c>
      <c r="G110">
        <v>2.10736472813032E-2</v>
      </c>
      <c r="H110">
        <v>88.792479564227605</v>
      </c>
      <c r="I110">
        <v>0.97222957597209003</v>
      </c>
      <c r="J110">
        <v>13.534402485996401</v>
      </c>
      <c r="M110">
        <f t="shared" si="1"/>
        <v>3803332</v>
      </c>
    </row>
    <row r="111" spans="1:13" x14ac:dyDescent="0.25">
      <c r="A111">
        <v>-5197960</v>
      </c>
      <c r="B111">
        <v>106380</v>
      </c>
      <c r="C111">
        <v>15412236</v>
      </c>
      <c r="D111">
        <v>16265519.462522401</v>
      </c>
      <c r="E111">
        <v>-0.31956925888390297</v>
      </c>
      <c r="F111">
        <v>108.63687749493801</v>
      </c>
      <c r="G111">
        <v>6.5402153460337601E-3</v>
      </c>
      <c r="H111">
        <v>89.625270592061199</v>
      </c>
      <c r="I111">
        <v>0.947540349726396</v>
      </c>
      <c r="J111">
        <v>18.640923844362799</v>
      </c>
      <c r="M111">
        <f t="shared" si="1"/>
        <v>5197960</v>
      </c>
    </row>
    <row r="112" spans="1:13" x14ac:dyDescent="0.25">
      <c r="A112">
        <v>-5696684</v>
      </c>
      <c r="B112">
        <v>-751308</v>
      </c>
      <c r="C112">
        <v>13607356</v>
      </c>
      <c r="D112">
        <v>14770809.3758418</v>
      </c>
      <c r="E112">
        <v>-0.38567175670936099</v>
      </c>
      <c r="F112">
        <v>112.685450070518</v>
      </c>
      <c r="G112">
        <v>-5.0864375870207298E-2</v>
      </c>
      <c r="H112">
        <v>92.915572175023698</v>
      </c>
      <c r="I112">
        <v>0.92123293001501505</v>
      </c>
      <c r="J112">
        <v>22.8930013453895</v>
      </c>
      <c r="M112">
        <f t="shared" si="1"/>
        <v>5696684</v>
      </c>
    </row>
    <row r="113" spans="1:13" x14ac:dyDescent="0.25">
      <c r="A113">
        <v>-12636132</v>
      </c>
      <c r="B113">
        <v>-1876152</v>
      </c>
      <c r="C113">
        <v>9777356</v>
      </c>
      <c r="D113">
        <v>16086903.6361652</v>
      </c>
      <c r="E113">
        <v>-0.78549186877657196</v>
      </c>
      <c r="F113">
        <v>141.766193019253</v>
      </c>
      <c r="G113">
        <v>-0.116626048270856</v>
      </c>
      <c r="H113">
        <v>96.697421918883606</v>
      </c>
      <c r="I113">
        <v>0.60778358726656401</v>
      </c>
      <c r="J113">
        <v>52.570586140419003</v>
      </c>
      <c r="M113">
        <f t="shared" si="1"/>
        <v>12636132</v>
      </c>
    </row>
    <row r="114" spans="1:13" x14ac:dyDescent="0.25">
      <c r="A114">
        <v>-16310520</v>
      </c>
      <c r="B114">
        <v>-1880464</v>
      </c>
      <c r="C114">
        <v>3234852</v>
      </c>
      <c r="D114">
        <v>16734200.757359199</v>
      </c>
      <c r="E114">
        <v>-0.97468174527708795</v>
      </c>
      <c r="F114">
        <v>167.079625737496</v>
      </c>
      <c r="G114">
        <v>-0.112372501517471</v>
      </c>
      <c r="H114">
        <v>96.452098034566205</v>
      </c>
      <c r="I114">
        <v>0.19330782789715301</v>
      </c>
      <c r="J114">
        <v>78.854111465270705</v>
      </c>
      <c r="M114">
        <f t="shared" si="1"/>
        <v>16310520</v>
      </c>
    </row>
    <row r="115" spans="1:13" x14ac:dyDescent="0.25">
      <c r="A115">
        <v>-16235248</v>
      </c>
      <c r="B115">
        <v>-2435624</v>
      </c>
      <c r="C115">
        <v>-1119208</v>
      </c>
      <c r="D115">
        <v>16455034.744361499</v>
      </c>
      <c r="E115">
        <v>-0.98664319171754999</v>
      </c>
      <c r="F115">
        <v>170.62495062824999</v>
      </c>
      <c r="G115">
        <v>-0.14801694665728901</v>
      </c>
      <c r="H115">
        <v>98.512023160419602</v>
      </c>
      <c r="I115">
        <v>-6.8016143228352005E-2</v>
      </c>
      <c r="J115">
        <v>93.900048961650597</v>
      </c>
      <c r="M115">
        <f t="shared" si="1"/>
        <v>16235248</v>
      </c>
    </row>
    <row r="116" spans="1:13" x14ac:dyDescent="0.25">
      <c r="A116">
        <v>-16075096</v>
      </c>
      <c r="B116">
        <v>-2389888</v>
      </c>
      <c r="C116">
        <v>-359096</v>
      </c>
      <c r="D116">
        <v>16255744.400025999</v>
      </c>
      <c r="E116">
        <v>-0.98888710380893496</v>
      </c>
      <c r="F116">
        <v>171.450233184502</v>
      </c>
      <c r="G116">
        <v>-0.147018059658725</v>
      </c>
      <c r="H116">
        <v>98.454158072434197</v>
      </c>
      <c r="I116">
        <v>-2.20904063919353E-2</v>
      </c>
      <c r="J116">
        <v>91.265790016203496</v>
      </c>
      <c r="M116">
        <f t="shared" si="1"/>
        <v>16075096</v>
      </c>
    </row>
    <row r="117" spans="1:13" x14ac:dyDescent="0.25">
      <c r="A117">
        <v>-11329124</v>
      </c>
      <c r="B117">
        <v>-4345268</v>
      </c>
      <c r="C117">
        <v>11445032</v>
      </c>
      <c r="D117">
        <v>16679902.9397723</v>
      </c>
      <c r="E117">
        <v>-0.67920802902194</v>
      </c>
      <c r="F117">
        <v>132.78178659385799</v>
      </c>
      <c r="G117">
        <v>-0.26050918975307402</v>
      </c>
      <c r="H117">
        <v>105.10027779974</v>
      </c>
      <c r="I117">
        <v>0.686156990320967</v>
      </c>
      <c r="J117">
        <v>46.673334052931402</v>
      </c>
      <c r="M117">
        <f t="shared" si="1"/>
        <v>11329124</v>
      </c>
    </row>
    <row r="118" spans="1:13" x14ac:dyDescent="0.25">
      <c r="A118">
        <v>-204116</v>
      </c>
      <c r="B118">
        <v>-4868252</v>
      </c>
      <c r="C118">
        <v>15647060</v>
      </c>
      <c r="D118">
        <v>16388167.302067701</v>
      </c>
      <c r="E118">
        <v>-1.24550839784414E-2</v>
      </c>
      <c r="F118">
        <v>90.713642197370703</v>
      </c>
      <c r="G118">
        <v>-0.29705896396272302</v>
      </c>
      <c r="H118">
        <v>107.281043017215</v>
      </c>
      <c r="I118">
        <v>0.95477790234822801</v>
      </c>
      <c r="J118">
        <v>17.296704458124101</v>
      </c>
      <c r="M118">
        <f t="shared" si="1"/>
        <v>204116</v>
      </c>
    </row>
    <row r="119" spans="1:13" x14ac:dyDescent="0.25">
      <c r="A119">
        <v>2887396</v>
      </c>
      <c r="B119">
        <v>-4303688</v>
      </c>
      <c r="C119">
        <v>15957396</v>
      </c>
      <c r="D119">
        <v>16777880.472901698</v>
      </c>
      <c r="E119">
        <v>0.172095396952165</v>
      </c>
      <c r="F119">
        <v>80.090327735560507</v>
      </c>
      <c r="G119">
        <v>-0.256509635227821</v>
      </c>
      <c r="H119">
        <v>104.86305655749</v>
      </c>
      <c r="I119">
        <v>0.95109725127516098</v>
      </c>
      <c r="J119">
        <v>17.992445670888301</v>
      </c>
      <c r="M119">
        <f t="shared" si="1"/>
        <v>2887396</v>
      </c>
    </row>
    <row r="120" spans="1:13" x14ac:dyDescent="0.25">
      <c r="A120">
        <v>1464652</v>
      </c>
      <c r="B120">
        <v>-2139064</v>
      </c>
      <c r="C120">
        <v>16214260</v>
      </c>
      <c r="D120">
        <v>16420201.814374899</v>
      </c>
      <c r="E120">
        <v>8.9198172870067094E-2</v>
      </c>
      <c r="F120">
        <v>84.882519747011401</v>
      </c>
      <c r="G120">
        <v>-0.13027026245970899</v>
      </c>
      <c r="H120">
        <v>97.485210023580095</v>
      </c>
      <c r="I120">
        <v>0.98745802172817498</v>
      </c>
      <c r="J120">
        <v>9.0839682772748596</v>
      </c>
      <c r="M120">
        <f t="shared" si="1"/>
        <v>1464652</v>
      </c>
    </row>
    <row r="121" spans="1:13" x14ac:dyDescent="0.25">
      <c r="A121">
        <v>1347240</v>
      </c>
      <c r="B121">
        <v>536356</v>
      </c>
      <c r="C121">
        <v>15835240</v>
      </c>
      <c r="D121">
        <v>15901495.503063099</v>
      </c>
      <c r="E121">
        <v>8.4724106593652301E-2</v>
      </c>
      <c r="F121">
        <v>85.139839887000704</v>
      </c>
      <c r="G121">
        <v>3.3729909233800197E-2</v>
      </c>
      <c r="H121">
        <v>88.067051917971099</v>
      </c>
      <c r="I121">
        <v>0.99583337912774705</v>
      </c>
      <c r="J121">
        <v>5.2321541792632802</v>
      </c>
      <c r="M121">
        <f t="shared" si="1"/>
        <v>1347240</v>
      </c>
    </row>
    <row r="123" spans="1:13" x14ac:dyDescent="0.25">
      <c r="D123">
        <f>10^5</f>
        <v>100000</v>
      </c>
      <c r="F123">
        <f>10^8</f>
        <v>100000000</v>
      </c>
    </row>
    <row r="124" spans="1:13" x14ac:dyDescent="0.25">
      <c r="A124">
        <f>SUM(A2:A123)</f>
        <v>209288124</v>
      </c>
      <c r="M124">
        <f>MIN(M2:M123)</f>
        <v>164236</v>
      </c>
    </row>
    <row r="125" spans="1:13" x14ac:dyDescent="0.25">
      <c r="A125">
        <f>A124/D123</f>
        <v>2092.8812400000002</v>
      </c>
      <c r="M125">
        <f>M124/D123</f>
        <v>1.64236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181</v>
      </c>
      <c r="B2">
        <v>288</v>
      </c>
      <c r="C2">
        <v>8157</v>
      </c>
      <c r="D2">
        <v>8164.0892939751702</v>
      </c>
      <c r="E2">
        <v>2.2170262166727201E-2</v>
      </c>
      <c r="F2">
        <v>88.729633464113604</v>
      </c>
      <c r="G2">
        <v>3.5276439248715E-2</v>
      </c>
      <c r="H2">
        <v>87.9783894756915</v>
      </c>
      <c r="I2">
        <v>0.99913164913808605</v>
      </c>
      <c r="J2">
        <v>2.38790300330498</v>
      </c>
    </row>
    <row r="3" spans="1:10" x14ac:dyDescent="0.25">
      <c r="A3">
        <v>201</v>
      </c>
      <c r="B3">
        <v>294</v>
      </c>
      <c r="C3">
        <v>8163</v>
      </c>
      <c r="D3">
        <v>8170.7653252311702</v>
      </c>
      <c r="E3">
        <v>2.4599898785406998E-2</v>
      </c>
      <c r="F3">
        <v>88.590387426408398</v>
      </c>
      <c r="G3">
        <v>3.5981941507013199E-2</v>
      </c>
      <c r="H3">
        <v>87.9379414917303</v>
      </c>
      <c r="I3">
        <v>0.999049620822276</v>
      </c>
      <c r="J3">
        <v>2.4981613670359999</v>
      </c>
    </row>
    <row r="4" spans="1:10" x14ac:dyDescent="0.25">
      <c r="A4">
        <v>208</v>
      </c>
      <c r="B4">
        <v>280</v>
      </c>
      <c r="C4">
        <v>8138</v>
      </c>
      <c r="D4">
        <v>8145.4716253879396</v>
      </c>
      <c r="E4">
        <v>2.55356607408345E-2</v>
      </c>
      <c r="F4">
        <v>88.536755360101196</v>
      </c>
      <c r="G4">
        <v>3.4374927920354098E-2</v>
      </c>
      <c r="H4">
        <v>88.030073623253102</v>
      </c>
      <c r="I4">
        <v>0.99908272648514895</v>
      </c>
      <c r="J4">
        <v>2.45425825278347</v>
      </c>
    </row>
    <row r="5" spans="1:10" x14ac:dyDescent="0.25">
      <c r="A5">
        <v>204</v>
      </c>
      <c r="B5">
        <v>303</v>
      </c>
      <c r="C5">
        <v>8145</v>
      </c>
      <c r="D5">
        <v>8153.1864936354796</v>
      </c>
      <c r="E5">
        <v>2.50208921578387E-2</v>
      </c>
      <c r="F5">
        <v>88.566258855403305</v>
      </c>
      <c r="G5">
        <v>3.7163383940319199E-2</v>
      </c>
      <c r="H5">
        <v>87.870204506318302</v>
      </c>
      <c r="I5">
        <v>0.99899591483135197</v>
      </c>
      <c r="J5">
        <v>2.5677885150964901</v>
      </c>
    </row>
    <row r="6" spans="1:10" x14ac:dyDescent="0.25">
      <c r="A6">
        <v>198</v>
      </c>
      <c r="B6">
        <v>307</v>
      </c>
      <c r="C6">
        <v>8137</v>
      </c>
      <c r="D6">
        <v>8145.1962530070496</v>
      </c>
      <c r="E6">
        <v>2.43088065467916E-2</v>
      </c>
      <c r="F6">
        <v>88.607070772383693</v>
      </c>
      <c r="G6">
        <v>3.7690927322550603E-2</v>
      </c>
      <c r="H6">
        <v>87.839957304210799</v>
      </c>
      <c r="I6">
        <v>0.99899373167294503</v>
      </c>
      <c r="J6">
        <v>2.5705790078137798</v>
      </c>
    </row>
    <row r="7" spans="1:10" x14ac:dyDescent="0.25">
      <c r="A7">
        <v>208</v>
      </c>
      <c r="B7">
        <v>294</v>
      </c>
      <c r="C7">
        <v>8157</v>
      </c>
      <c r="D7">
        <v>8164.9463562230503</v>
      </c>
      <c r="E7">
        <v>2.54747540186188E-2</v>
      </c>
      <c r="F7">
        <v>88.540246193834307</v>
      </c>
      <c r="G7">
        <v>3.6007585007086201E-2</v>
      </c>
      <c r="H7">
        <v>87.936471274672002</v>
      </c>
      <c r="I7">
        <v>0.99902677177823795</v>
      </c>
      <c r="J7">
        <v>2.5280182562490898</v>
      </c>
    </row>
    <row r="8" spans="1:10" x14ac:dyDescent="0.25">
      <c r="A8">
        <v>215</v>
      </c>
      <c r="B8">
        <v>275</v>
      </c>
      <c r="C8">
        <v>8136</v>
      </c>
      <c r="D8">
        <v>8143.4848805655702</v>
      </c>
      <c r="E8">
        <v>2.6401473466611002E-2</v>
      </c>
      <c r="F8">
        <v>88.487131208257594</v>
      </c>
      <c r="G8">
        <v>3.3769326527060599E-2</v>
      </c>
      <c r="H8">
        <v>88.064792186101897</v>
      </c>
      <c r="I8">
        <v>0.99908087499696496</v>
      </c>
      <c r="J8">
        <v>2.4567343054655102</v>
      </c>
    </row>
    <row r="9" spans="1:10" x14ac:dyDescent="0.25">
      <c r="A9">
        <v>210</v>
      </c>
      <c r="B9">
        <v>289</v>
      </c>
      <c r="C9">
        <v>8162</v>
      </c>
      <c r="D9">
        <v>8169.8142573745199</v>
      </c>
      <c r="E9">
        <v>2.5704378751382598E-2</v>
      </c>
      <c r="F9">
        <v>88.527085356011696</v>
      </c>
      <c r="G9">
        <v>3.53741212340455E-2</v>
      </c>
      <c r="H9">
        <v>87.972789214890696</v>
      </c>
      <c r="I9">
        <v>0.99904352080373604</v>
      </c>
      <c r="J9">
        <v>2.5061670551261601</v>
      </c>
    </row>
    <row r="10" spans="1:10" x14ac:dyDescent="0.25">
      <c r="A10">
        <v>210</v>
      </c>
      <c r="B10">
        <v>296</v>
      </c>
      <c r="C10">
        <v>8152</v>
      </c>
      <c r="D10">
        <v>8160.0747545595405</v>
      </c>
      <c r="E10">
        <v>2.5735058356255801E-2</v>
      </c>
      <c r="F10">
        <v>88.525326962446897</v>
      </c>
      <c r="G10">
        <v>3.6274177492627298E-2</v>
      </c>
      <c r="H10">
        <v>87.921186664995304</v>
      </c>
      <c r="I10">
        <v>0.99901045581046499</v>
      </c>
      <c r="J10">
        <v>2.5491244940881899</v>
      </c>
    </row>
    <row r="11" spans="1:10" x14ac:dyDescent="0.25">
      <c r="A11">
        <v>182</v>
      </c>
      <c r="B11">
        <v>298</v>
      </c>
      <c r="C11">
        <v>8152</v>
      </c>
      <c r="D11">
        <v>8159.4749831101299</v>
      </c>
      <c r="E11">
        <v>2.2305356702083699E-2</v>
      </c>
      <c r="F11">
        <v>88.721891202807598</v>
      </c>
      <c r="G11">
        <v>3.6521957677038197E-2</v>
      </c>
      <c r="H11">
        <v>87.906980492720507</v>
      </c>
      <c r="I11">
        <v>0.99908388920542102</v>
      </c>
      <c r="J11">
        <v>2.45270203384983</v>
      </c>
    </row>
    <row r="12" spans="1:10" x14ac:dyDescent="0.25">
      <c r="A12">
        <v>172</v>
      </c>
      <c r="B12">
        <v>307</v>
      </c>
      <c r="C12">
        <v>8148</v>
      </c>
      <c r="D12">
        <v>8155.5954411679804</v>
      </c>
      <c r="E12">
        <v>2.1089815114145399E-2</v>
      </c>
      <c r="F12">
        <v>88.791553009720303</v>
      </c>
      <c r="G12">
        <v>3.76428676746665E-2</v>
      </c>
      <c r="H12">
        <v>87.842712874688601</v>
      </c>
      <c r="I12">
        <v>0.99906868343056299</v>
      </c>
      <c r="J12">
        <v>2.47297659642288</v>
      </c>
    </row>
    <row r="13" spans="1:10" x14ac:dyDescent="0.25">
      <c r="A13">
        <v>214</v>
      </c>
      <c r="B13">
        <v>285</v>
      </c>
      <c r="C13">
        <v>8145</v>
      </c>
      <c r="D13">
        <v>8152.7937542906102</v>
      </c>
      <c r="E13">
        <v>2.62486708789091E-2</v>
      </c>
      <c r="F13">
        <v>88.495889186846995</v>
      </c>
      <c r="G13">
        <v>3.4957342058360298E-2</v>
      </c>
      <c r="H13">
        <v>87.996683681682001</v>
      </c>
      <c r="I13">
        <v>0.99904403882576898</v>
      </c>
      <c r="J13">
        <v>2.50548819427775</v>
      </c>
    </row>
    <row r="14" spans="1:10" x14ac:dyDescent="0.25">
      <c r="A14">
        <v>215</v>
      </c>
      <c r="B14">
        <v>267</v>
      </c>
      <c r="C14">
        <v>8152</v>
      </c>
      <c r="D14">
        <v>8159.2044955375404</v>
      </c>
      <c r="E14">
        <v>2.6350608091461399E-2</v>
      </c>
      <c r="F14">
        <v>88.490046593864193</v>
      </c>
      <c r="G14">
        <v>3.2723778420559103E-2</v>
      </c>
      <c r="H14">
        <v>88.124730817863295</v>
      </c>
      <c r="I14">
        <v>0.99911701005392395</v>
      </c>
      <c r="J14">
        <v>2.4079500357779602</v>
      </c>
    </row>
    <row r="15" spans="1:10" x14ac:dyDescent="0.25">
      <c r="A15">
        <v>205</v>
      </c>
      <c r="B15">
        <v>297</v>
      </c>
      <c r="C15">
        <v>8167</v>
      </c>
      <c r="D15">
        <v>8174.9692965784297</v>
      </c>
      <c r="E15">
        <v>2.5076546781136098E-2</v>
      </c>
      <c r="F15">
        <v>88.563069079526699</v>
      </c>
      <c r="G15">
        <v>3.6330411678036197E-2</v>
      </c>
      <c r="H15">
        <v>87.917962558351107</v>
      </c>
      <c r="I15">
        <v>0.99902515883677201</v>
      </c>
      <c r="J15">
        <v>2.5301125849591601</v>
      </c>
    </row>
    <row r="16" spans="1:10" x14ac:dyDescent="0.25">
      <c r="A16">
        <v>203</v>
      </c>
      <c r="B16">
        <v>276</v>
      </c>
      <c r="C16">
        <v>8135</v>
      </c>
      <c r="D16">
        <v>8142.2116160168698</v>
      </c>
      <c r="E16">
        <v>2.49318010355652E-2</v>
      </c>
      <c r="F16">
        <v>88.571364993602003</v>
      </c>
      <c r="G16">
        <v>3.3897424068058998E-2</v>
      </c>
      <c r="H16">
        <v>88.057448533298398</v>
      </c>
      <c r="I16">
        <v>0.999114292730653</v>
      </c>
      <c r="J16">
        <v>2.4116528622564899</v>
      </c>
    </row>
    <row r="17" spans="1:10" x14ac:dyDescent="0.25">
      <c r="A17">
        <v>202</v>
      </c>
      <c r="B17">
        <v>286</v>
      </c>
      <c r="C17">
        <v>8171</v>
      </c>
      <c r="D17">
        <v>8178.49870086191</v>
      </c>
      <c r="E17">
        <v>2.46989095906699E-2</v>
      </c>
      <c r="F17">
        <v>88.584712800944601</v>
      </c>
      <c r="G17">
        <v>3.4969743281839598E-2</v>
      </c>
      <c r="H17">
        <v>87.995972709219004</v>
      </c>
      <c r="I17">
        <v>0.99908312012556499</v>
      </c>
      <c r="J17">
        <v>2.4537315033421701</v>
      </c>
    </row>
    <row r="18" spans="1:10" x14ac:dyDescent="0.25">
      <c r="A18">
        <v>187</v>
      </c>
      <c r="B18">
        <v>278</v>
      </c>
      <c r="C18">
        <v>8172</v>
      </c>
      <c r="D18">
        <v>8178.8652635925</v>
      </c>
      <c r="E18">
        <v>2.2863807383209301E-2</v>
      </c>
      <c r="F18">
        <v>88.689886171958605</v>
      </c>
      <c r="G18">
        <v>3.3990045200706802E-2</v>
      </c>
      <c r="H18">
        <v>88.052138673470907</v>
      </c>
      <c r="I18">
        <v>0.99916060928120898</v>
      </c>
      <c r="J18">
        <v>2.3477405164483098</v>
      </c>
    </row>
    <row r="19" spans="1:10" x14ac:dyDescent="0.25">
      <c r="A19">
        <v>195</v>
      </c>
      <c r="B19">
        <v>288</v>
      </c>
      <c r="C19">
        <v>8158</v>
      </c>
      <c r="D19">
        <v>8165.4107673772296</v>
      </c>
      <c r="E19">
        <v>2.3881223560616401E-2</v>
      </c>
      <c r="F19">
        <v>88.631576587770596</v>
      </c>
      <c r="G19">
        <v>3.52707301818335E-2</v>
      </c>
      <c r="H19">
        <v>87.978716784815404</v>
      </c>
      <c r="I19">
        <v>0.99909241952568495</v>
      </c>
      <c r="J19">
        <v>2.44125448456241</v>
      </c>
    </row>
    <row r="20" spans="1:10" x14ac:dyDescent="0.25">
      <c r="A20">
        <v>204</v>
      </c>
      <c r="B20">
        <v>295</v>
      </c>
      <c r="C20">
        <v>8175</v>
      </c>
      <c r="D20">
        <v>8182.8641684925897</v>
      </c>
      <c r="E20">
        <v>2.49301461932466E-2</v>
      </c>
      <c r="F20">
        <v>88.571459838562802</v>
      </c>
      <c r="G20">
        <v>3.6050946701018403E-2</v>
      </c>
      <c r="H20">
        <v>87.933985218508198</v>
      </c>
      <c r="I20">
        <v>0.99903894671466298</v>
      </c>
      <c r="J20">
        <v>2.51215338046481</v>
      </c>
    </row>
    <row r="21" spans="1:10" x14ac:dyDescent="0.25">
      <c r="A21">
        <v>199</v>
      </c>
      <c r="B21">
        <v>270</v>
      </c>
      <c r="C21">
        <v>8159</v>
      </c>
      <c r="D21">
        <v>8165.8913781656402</v>
      </c>
      <c r="E21">
        <v>2.4369660430715E-2</v>
      </c>
      <c r="F21">
        <v>88.6035830684594</v>
      </c>
      <c r="G21">
        <v>3.3064363398457502E-2</v>
      </c>
      <c r="H21">
        <v>88.1052061700818</v>
      </c>
      <c r="I21">
        <v>0.99915607765931502</v>
      </c>
      <c r="J21">
        <v>2.3540702531744602</v>
      </c>
    </row>
    <row r="22" spans="1:10" x14ac:dyDescent="0.25">
      <c r="A22">
        <v>191</v>
      </c>
      <c r="B22">
        <v>269</v>
      </c>
      <c r="C22">
        <v>8163</v>
      </c>
      <c r="D22">
        <v>8169.6640689810501</v>
      </c>
      <c r="E22">
        <v>2.3379174270481601E-2</v>
      </c>
      <c r="F22">
        <v>88.660349927946896</v>
      </c>
      <c r="G22">
        <v>3.2926690464709703E-2</v>
      </c>
      <c r="H22">
        <v>88.113098545548496</v>
      </c>
      <c r="I22">
        <v>0.99918429094210204</v>
      </c>
      <c r="J22">
        <v>2.3143806978170498</v>
      </c>
    </row>
    <row r="23" spans="1:10" x14ac:dyDescent="0.25">
      <c r="A23">
        <v>204</v>
      </c>
      <c r="B23">
        <v>281</v>
      </c>
      <c r="C23">
        <v>8147</v>
      </c>
      <c r="D23">
        <v>8154.39672814611</v>
      </c>
      <c r="E23">
        <v>2.5017178682987501E-2</v>
      </c>
      <c r="F23">
        <v>88.566471688461704</v>
      </c>
      <c r="G23">
        <v>3.4459937303526901E-2</v>
      </c>
      <c r="H23">
        <v>88.025200057006501</v>
      </c>
      <c r="I23">
        <v>0.99909291534460398</v>
      </c>
      <c r="J23">
        <v>2.4405874535621899</v>
      </c>
    </row>
    <row r="24" spans="1:10" x14ac:dyDescent="0.25">
      <c r="A24">
        <v>188</v>
      </c>
      <c r="B24">
        <v>276</v>
      </c>
      <c r="C24">
        <v>8163</v>
      </c>
      <c r="D24">
        <v>8169.8279663650201</v>
      </c>
      <c r="E24">
        <v>2.3011500459249701E-2</v>
      </c>
      <c r="F24">
        <v>88.681421755020395</v>
      </c>
      <c r="G24">
        <v>3.3782841099749598E-2</v>
      </c>
      <c r="H24">
        <v>88.064017416060693</v>
      </c>
      <c r="I24">
        <v>0.999164246004551</v>
      </c>
      <c r="J24">
        <v>2.34264840448864</v>
      </c>
    </row>
    <row r="25" spans="1:10" x14ac:dyDescent="0.25">
      <c r="A25">
        <v>204</v>
      </c>
      <c r="B25">
        <v>281</v>
      </c>
      <c r="C25">
        <v>8164</v>
      </c>
      <c r="D25">
        <v>8171.3813397735903</v>
      </c>
      <c r="E25">
        <v>2.4965179266208701E-2</v>
      </c>
      <c r="F25">
        <v>88.569451966405694</v>
      </c>
      <c r="G25">
        <v>3.4388310655905099E-2</v>
      </c>
      <c r="H25">
        <v>88.029306395385206</v>
      </c>
      <c r="I25">
        <v>0.99909668396729201</v>
      </c>
      <c r="J25">
        <v>2.43551151360733</v>
      </c>
    </row>
    <row r="26" spans="1:10" x14ac:dyDescent="0.25">
      <c r="A26">
        <v>203</v>
      </c>
      <c r="B26">
        <v>277</v>
      </c>
      <c r="C26">
        <v>8162</v>
      </c>
      <c r="D26">
        <v>8169.2216275481196</v>
      </c>
      <c r="E26">
        <v>2.4849368673686902E-2</v>
      </c>
      <c r="F26">
        <v>88.576089483769195</v>
      </c>
      <c r="G26">
        <v>3.3907759224686099E-2</v>
      </c>
      <c r="H26">
        <v>88.056856031838805</v>
      </c>
      <c r="I26">
        <v>0.999115995638585</v>
      </c>
      <c r="J26">
        <v>2.4093330187358801</v>
      </c>
    </row>
    <row r="27" spans="1:10" x14ac:dyDescent="0.25">
      <c r="A27">
        <v>185</v>
      </c>
      <c r="B27">
        <v>274</v>
      </c>
      <c r="C27">
        <v>8162</v>
      </c>
      <c r="D27">
        <v>8168.6929799081099</v>
      </c>
      <c r="E27">
        <v>2.2647441941450099E-2</v>
      </c>
      <c r="F27">
        <v>88.702286209527998</v>
      </c>
      <c r="G27">
        <v>3.3542697794364001E-2</v>
      </c>
      <c r="H27">
        <v>88.077784416440693</v>
      </c>
      <c r="I27">
        <v>0.99918065473576101</v>
      </c>
      <c r="J27">
        <v>2.3195341008377102</v>
      </c>
    </row>
    <row r="28" spans="1:10" x14ac:dyDescent="0.25">
      <c r="A28">
        <v>182</v>
      </c>
      <c r="B28">
        <v>280</v>
      </c>
      <c r="C28">
        <v>8152</v>
      </c>
      <c r="D28">
        <v>8158.8374171814503</v>
      </c>
      <c r="E28">
        <v>2.2307099736628099E-2</v>
      </c>
      <c r="F28">
        <v>88.721791309429705</v>
      </c>
      <c r="G28">
        <v>3.4318614979427897E-2</v>
      </c>
      <c r="H28">
        <v>88.033302021934603</v>
      </c>
      <c r="I28">
        <v>0.99916196182962902</v>
      </c>
      <c r="J28">
        <v>2.3458479788711499</v>
      </c>
    </row>
    <row r="29" spans="1:10" x14ac:dyDescent="0.25">
      <c r="A29">
        <v>181</v>
      </c>
      <c r="B29">
        <v>281</v>
      </c>
      <c r="C29">
        <v>8167</v>
      </c>
      <c r="D29">
        <v>8173.8369814916196</v>
      </c>
      <c r="E29">
        <v>2.2143823079643798E-2</v>
      </c>
      <c r="F29">
        <v>88.731148684200306</v>
      </c>
      <c r="G29">
        <v>3.4377979477237003E-2</v>
      </c>
      <c r="H29">
        <v>88.029898678522599</v>
      </c>
      <c r="I29">
        <v>0.999163552991441</v>
      </c>
      <c r="J29">
        <v>2.34361960890736</v>
      </c>
    </row>
    <row r="30" spans="1:10" x14ac:dyDescent="0.25">
      <c r="A30">
        <v>182</v>
      </c>
      <c r="B30">
        <v>286</v>
      </c>
      <c r="C30">
        <v>8151</v>
      </c>
      <c r="D30">
        <v>8158.0463960436</v>
      </c>
      <c r="E30">
        <v>2.2309262679391501E-2</v>
      </c>
      <c r="F30">
        <v>88.721667351089906</v>
      </c>
      <c r="G30">
        <v>3.5057412781900998E-2</v>
      </c>
      <c r="H30">
        <v>87.990946535006302</v>
      </c>
      <c r="I30">
        <v>0.99913626428417701</v>
      </c>
      <c r="J30">
        <v>2.3815479715864898</v>
      </c>
    </row>
    <row r="31" spans="1:10" x14ac:dyDescent="0.25">
      <c r="A31">
        <v>206</v>
      </c>
      <c r="B31">
        <v>290</v>
      </c>
      <c r="C31">
        <v>8173</v>
      </c>
      <c r="D31">
        <v>8180.7374361972998</v>
      </c>
      <c r="E31">
        <v>2.51811039782932E-2</v>
      </c>
      <c r="F31">
        <v>88.557076501080005</v>
      </c>
      <c r="G31">
        <v>3.54491269597332E-2</v>
      </c>
      <c r="H31">
        <v>87.968489006328198</v>
      </c>
      <c r="I31">
        <v>0.99905418842034099</v>
      </c>
      <c r="J31">
        <v>2.4921500064776301</v>
      </c>
    </row>
    <row r="32" spans="1:10" x14ac:dyDescent="0.25">
      <c r="A32">
        <v>189</v>
      </c>
      <c r="B32">
        <v>287</v>
      </c>
      <c r="C32">
        <v>8148</v>
      </c>
      <c r="D32">
        <v>8155.2433440088098</v>
      </c>
      <c r="E32">
        <v>2.3175274118441499E-2</v>
      </c>
      <c r="F32">
        <v>88.672035712399506</v>
      </c>
      <c r="G32">
        <v>3.5192082920596397E-2</v>
      </c>
      <c r="H32">
        <v>87.983225740199501</v>
      </c>
      <c r="I32">
        <v>0.99911181755059097</v>
      </c>
      <c r="J32">
        <v>2.4150207883141399</v>
      </c>
    </row>
    <row r="33" spans="1:10" x14ac:dyDescent="0.25">
      <c r="A33">
        <v>199</v>
      </c>
      <c r="B33">
        <v>291</v>
      </c>
      <c r="C33">
        <v>8149</v>
      </c>
      <c r="D33">
        <v>8156.6220336607503</v>
      </c>
      <c r="E33">
        <v>2.4397354588549899E-2</v>
      </c>
      <c r="F33">
        <v>88.601995838179903</v>
      </c>
      <c r="G33">
        <v>3.5676533594311603E-2</v>
      </c>
      <c r="H33">
        <v>87.955451318818206</v>
      </c>
      <c r="I33">
        <v>0.99906554041252704</v>
      </c>
      <c r="J33">
        <v>2.4771466458329701</v>
      </c>
    </row>
    <row r="34" spans="1:10" x14ac:dyDescent="0.25">
      <c r="A34">
        <v>194</v>
      </c>
      <c r="B34">
        <v>301</v>
      </c>
      <c r="C34">
        <v>8123</v>
      </c>
      <c r="D34">
        <v>8130.8896192237198</v>
      </c>
      <c r="E34">
        <v>2.3859627800299901E-2</v>
      </c>
      <c r="F34">
        <v>88.632814286360997</v>
      </c>
      <c r="G34">
        <v>3.7019319422114803E-2</v>
      </c>
      <c r="H34">
        <v>87.878464479056404</v>
      </c>
      <c r="I34">
        <v>0.99902967330843295</v>
      </c>
      <c r="J34">
        <v>2.52424638400079</v>
      </c>
    </row>
    <row r="35" spans="1:10" x14ac:dyDescent="0.25">
      <c r="A35">
        <v>180</v>
      </c>
      <c r="B35">
        <v>296</v>
      </c>
      <c r="C35">
        <v>8157</v>
      </c>
      <c r="D35">
        <v>8164.3533118061496</v>
      </c>
      <c r="E35">
        <v>2.2047061552286001E-2</v>
      </c>
      <c r="F35">
        <v>88.736694065155802</v>
      </c>
      <c r="G35">
        <v>3.6255167885981397E-2</v>
      </c>
      <c r="H35">
        <v>87.922276552131905</v>
      </c>
      <c r="I35">
        <v>0.99909933934442596</v>
      </c>
      <c r="J35">
        <v>2.4319286402724298</v>
      </c>
    </row>
    <row r="36" spans="1:10" x14ac:dyDescent="0.25">
      <c r="A36">
        <v>216</v>
      </c>
      <c r="B36">
        <v>305</v>
      </c>
      <c r="C36">
        <v>8168</v>
      </c>
      <c r="D36">
        <v>8176.5460311796696</v>
      </c>
      <c r="E36">
        <v>2.6417022441545101E-2</v>
      </c>
      <c r="F36">
        <v>88.486240006780406</v>
      </c>
      <c r="G36">
        <v>3.7301814095700297E-2</v>
      </c>
      <c r="H36">
        <v>87.862267539368005</v>
      </c>
      <c r="I36">
        <v>0.99895481158583599</v>
      </c>
      <c r="J36">
        <v>2.61982786821167</v>
      </c>
    </row>
    <row r="37" spans="1:10" x14ac:dyDescent="0.25">
      <c r="A37">
        <v>191</v>
      </c>
      <c r="B37">
        <v>283</v>
      </c>
      <c r="C37">
        <v>8163</v>
      </c>
      <c r="D37">
        <v>8170.1370245547296</v>
      </c>
      <c r="E37">
        <v>2.33778208891679E-2</v>
      </c>
      <c r="F37">
        <v>88.660427492183601</v>
      </c>
      <c r="G37">
        <v>3.4638341945730497E-2</v>
      </c>
      <c r="H37">
        <v>88.014972117872205</v>
      </c>
      <c r="I37">
        <v>0.99912644983391596</v>
      </c>
      <c r="J37">
        <v>2.39504223022653</v>
      </c>
    </row>
    <row r="38" spans="1:10" x14ac:dyDescent="0.25">
      <c r="A38">
        <v>188</v>
      </c>
      <c r="B38">
        <v>280</v>
      </c>
      <c r="C38">
        <v>8156</v>
      </c>
      <c r="D38">
        <v>8162.9700477216002</v>
      </c>
      <c r="E38">
        <v>2.30308330057481E-2</v>
      </c>
      <c r="F38">
        <v>88.680313788063003</v>
      </c>
      <c r="G38">
        <v>3.4301240646858903E-2</v>
      </c>
      <c r="H38">
        <v>88.034298084303302</v>
      </c>
      <c r="I38">
        <v>0.99914613827064702</v>
      </c>
      <c r="J38">
        <v>2.36789429775349</v>
      </c>
    </row>
    <row r="39" spans="1:10" x14ac:dyDescent="0.25">
      <c r="A39">
        <v>209</v>
      </c>
      <c r="B39">
        <v>278</v>
      </c>
      <c r="C39">
        <v>8137</v>
      </c>
      <c r="D39">
        <v>8144.4296301214399</v>
      </c>
      <c r="E39">
        <v>2.5661711070230402E-2</v>
      </c>
      <c r="F39">
        <v>88.529530840740406</v>
      </c>
      <c r="G39">
        <v>3.4133759222603199E-2</v>
      </c>
      <c r="H39">
        <v>88.043899685674006</v>
      </c>
      <c r="I39">
        <v>0.99908776544720101</v>
      </c>
      <c r="J39">
        <v>2.4475068144035501</v>
      </c>
    </row>
    <row r="40" spans="1:10" x14ac:dyDescent="0.25">
      <c r="A40">
        <v>216</v>
      </c>
      <c r="B40">
        <v>293</v>
      </c>
      <c r="C40">
        <v>8163</v>
      </c>
      <c r="D40">
        <v>8171.1121642038397</v>
      </c>
      <c r="E40">
        <v>2.6434590011657998E-2</v>
      </c>
      <c r="F40">
        <v>88.485233107524706</v>
      </c>
      <c r="G40">
        <v>3.5858031821369402E-2</v>
      </c>
      <c r="H40">
        <v>87.945045578250003</v>
      </c>
      <c r="I40">
        <v>0.99900721419057503</v>
      </c>
      <c r="J40">
        <v>2.5532970727272501</v>
      </c>
    </row>
    <row r="41" spans="1:10" x14ac:dyDescent="0.25">
      <c r="A41">
        <v>200</v>
      </c>
      <c r="B41">
        <v>279</v>
      </c>
      <c r="C41">
        <v>8170</v>
      </c>
      <c r="D41">
        <v>8177.2086313117898</v>
      </c>
      <c r="E41">
        <v>2.4458223951162199E-2</v>
      </c>
      <c r="F41">
        <v>88.598507239591896</v>
      </c>
      <c r="G41">
        <v>3.4119222411871201E-2</v>
      </c>
      <c r="H41">
        <v>88.044733069004295</v>
      </c>
      <c r="I41">
        <v>0.99911844840497499</v>
      </c>
      <c r="J41">
        <v>2.4059877266123002</v>
      </c>
    </row>
    <row r="42" spans="1:10" x14ac:dyDescent="0.25">
      <c r="A42">
        <v>210</v>
      </c>
      <c r="B42">
        <v>289</v>
      </c>
      <c r="C42">
        <v>8170</v>
      </c>
      <c r="D42">
        <v>8177.8066130228299</v>
      </c>
      <c r="E42">
        <v>2.56792572797678E-2</v>
      </c>
      <c r="F42">
        <v>88.528525185582595</v>
      </c>
      <c r="G42">
        <v>3.5339549304061399E-2</v>
      </c>
      <c r="H42">
        <v>87.974771279851396</v>
      </c>
      <c r="I42">
        <v>0.999045390360491</v>
      </c>
      <c r="J42">
        <v>2.50371616031665</v>
      </c>
    </row>
    <row r="43" spans="1:10" x14ac:dyDescent="0.25">
      <c r="A43">
        <v>193</v>
      </c>
      <c r="B43">
        <v>266</v>
      </c>
      <c r="C43">
        <v>8170</v>
      </c>
      <c r="D43">
        <v>8176.6071814659199</v>
      </c>
      <c r="E43">
        <v>2.3603922227972099E-2</v>
      </c>
      <c r="F43">
        <v>88.647469263895303</v>
      </c>
      <c r="G43">
        <v>3.2531830635443501E-2</v>
      </c>
      <c r="H43">
        <v>88.135734474515203</v>
      </c>
      <c r="I43">
        <v>0.99919194094576402</v>
      </c>
      <c r="J43">
        <v>2.3035011300179198</v>
      </c>
    </row>
    <row r="44" spans="1:10" x14ac:dyDescent="0.25">
      <c r="A44">
        <v>209</v>
      </c>
      <c r="B44">
        <v>296</v>
      </c>
      <c r="C44">
        <v>8168</v>
      </c>
      <c r="D44">
        <v>8176.0333291884299</v>
      </c>
      <c r="E44">
        <v>2.5562518104454202E-2</v>
      </c>
      <c r="F44">
        <v>88.535216044036005</v>
      </c>
      <c r="G44">
        <v>3.6203374923054699E-2</v>
      </c>
      <c r="H44">
        <v>87.925246019758603</v>
      </c>
      <c r="I44">
        <v>0.99901745395780805</v>
      </c>
      <c r="J44">
        <v>2.54009319776933</v>
      </c>
    </row>
    <row r="45" spans="1:10" x14ac:dyDescent="0.25">
      <c r="A45">
        <v>192</v>
      </c>
      <c r="B45">
        <v>279</v>
      </c>
      <c r="C45">
        <v>8160</v>
      </c>
      <c r="D45">
        <v>8167.0254683085204</v>
      </c>
      <c r="E45">
        <v>2.3509171208665899E-2</v>
      </c>
      <c r="F45">
        <v>88.652899604294703</v>
      </c>
      <c r="G45">
        <v>3.41617644125927E-2</v>
      </c>
      <c r="H45">
        <v>88.042294170138604</v>
      </c>
      <c r="I45">
        <v>0.99913977636830198</v>
      </c>
      <c r="J45">
        <v>2.3767004710505</v>
      </c>
    </row>
    <row r="46" spans="1:10" x14ac:dyDescent="0.25">
      <c r="A46">
        <v>209</v>
      </c>
      <c r="B46">
        <v>281</v>
      </c>
      <c r="C46">
        <v>8166</v>
      </c>
      <c r="D46">
        <v>8173.50585734176</v>
      </c>
      <c r="E46">
        <v>2.5570422735094502E-2</v>
      </c>
      <c r="F46">
        <v>88.534762993970602</v>
      </c>
      <c r="G46">
        <v>3.4379372194074498E-2</v>
      </c>
      <c r="H46">
        <v>88.029818834528299</v>
      </c>
      <c r="I46">
        <v>0.99908168447264101</v>
      </c>
      <c r="J46">
        <v>2.4556520754571398</v>
      </c>
    </row>
    <row r="47" spans="1:10" x14ac:dyDescent="0.25">
      <c r="A47">
        <v>802</v>
      </c>
      <c r="B47">
        <v>479</v>
      </c>
      <c r="C47">
        <v>8476</v>
      </c>
      <c r="D47">
        <v>8527.3220298051401</v>
      </c>
      <c r="E47">
        <v>9.4050628930959598E-2</v>
      </c>
      <c r="F47">
        <v>84.603319796274903</v>
      </c>
      <c r="G47">
        <v>5.6172383114625503E-2</v>
      </c>
      <c r="H47">
        <v>86.7798645707188</v>
      </c>
      <c r="I47">
        <v>0.99398145987383202</v>
      </c>
      <c r="J47">
        <v>6.2892849143757896</v>
      </c>
    </row>
    <row r="48" spans="1:10" x14ac:dyDescent="0.25">
      <c r="A48">
        <v>6783</v>
      </c>
      <c r="B48">
        <v>-798</v>
      </c>
      <c r="C48">
        <v>3438</v>
      </c>
      <c r="D48">
        <v>7646.2890999490701</v>
      </c>
      <c r="E48">
        <v>0.88709698408410698</v>
      </c>
      <c r="F48">
        <v>27.489308103850501</v>
      </c>
      <c r="G48">
        <v>-0.104364351068718</v>
      </c>
      <c r="H48">
        <v>95.990545351578803</v>
      </c>
      <c r="I48">
        <v>0.44962987340132099</v>
      </c>
      <c r="J48">
        <v>63.2800605070885</v>
      </c>
    </row>
    <row r="49" spans="1:10" x14ac:dyDescent="0.25">
      <c r="A49">
        <v>8022</v>
      </c>
      <c r="B49">
        <v>-468</v>
      </c>
      <c r="C49">
        <v>-2913</v>
      </c>
      <c r="D49">
        <v>8547.3432714499104</v>
      </c>
      <c r="E49">
        <v>0.93853724429148899</v>
      </c>
      <c r="F49">
        <v>20.192660986142702</v>
      </c>
      <c r="G49">
        <v>-5.4753855687910399E-2</v>
      </c>
      <c r="H49">
        <v>93.138734490216095</v>
      </c>
      <c r="I49">
        <v>-0.34080765303180099</v>
      </c>
      <c r="J49">
        <v>109.92608828771399</v>
      </c>
    </row>
    <row r="50" spans="1:10" x14ac:dyDescent="0.25">
      <c r="A50">
        <v>7690</v>
      </c>
      <c r="B50">
        <v>-591</v>
      </c>
      <c r="C50">
        <v>2539</v>
      </c>
      <c r="D50">
        <v>8119.8461808090897</v>
      </c>
      <c r="E50">
        <v>0.94706227541292398</v>
      </c>
      <c r="F50">
        <v>18.7264310398817</v>
      </c>
      <c r="G50">
        <v>-7.2784630008977599E-2</v>
      </c>
      <c r="H50">
        <v>94.173942974689496</v>
      </c>
      <c r="I50">
        <v>0.31269065244127597</v>
      </c>
      <c r="J50">
        <v>71.778543254963694</v>
      </c>
    </row>
    <row r="51" spans="1:10" x14ac:dyDescent="0.25">
      <c r="A51">
        <v>-2782</v>
      </c>
      <c r="B51">
        <v>-1320</v>
      </c>
      <c r="C51">
        <v>7671</v>
      </c>
      <c r="D51">
        <v>8265.9642510719805</v>
      </c>
      <c r="E51">
        <v>-0.33656085551533999</v>
      </c>
      <c r="F51">
        <v>109.667480743694</v>
      </c>
      <c r="G51">
        <v>-0.15969098823876601</v>
      </c>
      <c r="H51">
        <v>99.188960535294299</v>
      </c>
      <c r="I51">
        <v>0.92802240210574105</v>
      </c>
      <c r="J51">
        <v>21.871387438637299</v>
      </c>
    </row>
    <row r="52" spans="1:10" x14ac:dyDescent="0.25">
      <c r="A52">
        <v>-6174</v>
      </c>
      <c r="B52">
        <v>-946</v>
      </c>
      <c r="C52">
        <v>4910</v>
      </c>
      <c r="D52">
        <v>7944.8909369480998</v>
      </c>
      <c r="E52">
        <v>-0.77710317850777799</v>
      </c>
      <c r="F52">
        <v>140.99610503715701</v>
      </c>
      <c r="G52">
        <v>-0.119070231109225</v>
      </c>
      <c r="H52">
        <v>96.838446025031303</v>
      </c>
      <c r="I52">
        <v>0.61800722489037696</v>
      </c>
      <c r="J52">
        <v>51.829242933296499</v>
      </c>
    </row>
    <row r="53" spans="1:10" x14ac:dyDescent="0.25">
      <c r="A53">
        <v>-7612</v>
      </c>
      <c r="B53">
        <v>-824</v>
      </c>
      <c r="C53">
        <v>2623</v>
      </c>
      <c r="D53">
        <v>8093.3089030383599</v>
      </c>
      <c r="E53">
        <v>-0.94053002192247104</v>
      </c>
      <c r="F53">
        <v>160.14075800060999</v>
      </c>
      <c r="G53">
        <v>-0.10181249843196501</v>
      </c>
      <c r="H53">
        <v>95.843551771117703</v>
      </c>
      <c r="I53">
        <v>0.32409488275126702</v>
      </c>
      <c r="J53">
        <v>71.089252241991403</v>
      </c>
    </row>
    <row r="54" spans="1:10" x14ac:dyDescent="0.25">
      <c r="A54">
        <v>-8340</v>
      </c>
      <c r="B54">
        <v>-778</v>
      </c>
      <c r="C54">
        <v>494</v>
      </c>
      <c r="D54">
        <v>8390.7639699850897</v>
      </c>
      <c r="E54">
        <v>-0.99395001811912698</v>
      </c>
      <c r="F54">
        <v>173.694291843944</v>
      </c>
      <c r="G54">
        <v>-9.2720996894086402E-2</v>
      </c>
      <c r="H54">
        <v>95.320163515702404</v>
      </c>
      <c r="I54">
        <v>5.88742576679675E-2</v>
      </c>
      <c r="J54">
        <v>86.624801755562899</v>
      </c>
    </row>
    <row r="55" spans="1:10" x14ac:dyDescent="0.25">
      <c r="A55">
        <v>-8165</v>
      </c>
      <c r="B55">
        <v>-595</v>
      </c>
      <c r="C55">
        <v>746</v>
      </c>
      <c r="D55">
        <v>8220.5696882880293</v>
      </c>
      <c r="E55">
        <v>-0.99324016577984797</v>
      </c>
      <c r="F55">
        <v>173.334225720646</v>
      </c>
      <c r="G55">
        <v>-7.2379411958237494E-2</v>
      </c>
      <c r="H55">
        <v>94.150664291671802</v>
      </c>
      <c r="I55">
        <v>9.0747968606462504E-2</v>
      </c>
      <c r="J55">
        <v>84.793361374369297</v>
      </c>
    </row>
    <row r="56" spans="1:10" x14ac:dyDescent="0.25">
      <c r="A56">
        <v>-8047</v>
      </c>
      <c r="B56">
        <v>-417</v>
      </c>
      <c r="C56">
        <v>-466</v>
      </c>
      <c r="D56">
        <v>8071.2609919392398</v>
      </c>
      <c r="E56">
        <v>-0.99699415098043898</v>
      </c>
      <c r="F56">
        <v>175.556450147839</v>
      </c>
      <c r="G56">
        <v>-5.1664789481650701E-2</v>
      </c>
      <c r="H56">
        <v>92.961492878882098</v>
      </c>
      <c r="I56">
        <v>-5.7735711986688802E-2</v>
      </c>
      <c r="J56">
        <v>93.309853214715304</v>
      </c>
    </row>
    <row r="57" spans="1:10" x14ac:dyDescent="0.25">
      <c r="A57">
        <v>-8437</v>
      </c>
      <c r="B57">
        <v>-321</v>
      </c>
      <c r="C57">
        <v>-175</v>
      </c>
      <c r="D57">
        <v>8444.9177023817101</v>
      </c>
      <c r="E57">
        <v>-0.99906242989443494</v>
      </c>
      <c r="F57">
        <v>177.51873332018801</v>
      </c>
      <c r="G57">
        <v>-3.8011027615990699E-2</v>
      </c>
      <c r="H57">
        <v>92.178396243947503</v>
      </c>
      <c r="I57">
        <v>-2.07225228436086E-2</v>
      </c>
      <c r="J57">
        <v>91.187398092810199</v>
      </c>
    </row>
    <row r="58" spans="1:10" x14ac:dyDescent="0.25">
      <c r="A58">
        <v>-8191</v>
      </c>
      <c r="B58">
        <v>-294</v>
      </c>
      <c r="C58">
        <v>430</v>
      </c>
      <c r="D58">
        <v>8207.5463446757294</v>
      </c>
      <c r="E58">
        <v>-0.99798400837706303</v>
      </c>
      <c r="F58">
        <v>176.361226862438</v>
      </c>
      <c r="G58">
        <v>-3.5820693256361398E-2</v>
      </c>
      <c r="H58">
        <v>92.052813704287203</v>
      </c>
      <c r="I58">
        <v>5.2390809864746299E-2</v>
      </c>
      <c r="J58">
        <v>86.996852801328004</v>
      </c>
    </row>
    <row r="59" spans="1:10" x14ac:dyDescent="0.25">
      <c r="A59">
        <v>-8089</v>
      </c>
      <c r="B59">
        <v>-289</v>
      </c>
      <c r="C59">
        <v>314</v>
      </c>
      <c r="D59">
        <v>8100.2492554241799</v>
      </c>
      <c r="E59">
        <v>-0.99861124576917804</v>
      </c>
      <c r="F59">
        <v>176.98004409871299</v>
      </c>
      <c r="G59">
        <v>-3.5677914455098603E-2</v>
      </c>
      <c r="H59">
        <v>92.044627849078097</v>
      </c>
      <c r="I59">
        <v>3.8764239234951398E-2</v>
      </c>
      <c r="J59">
        <v>87.778416075540505</v>
      </c>
    </row>
    <row r="60" spans="1:10" x14ac:dyDescent="0.25">
      <c r="A60">
        <v>-8136</v>
      </c>
      <c r="B60">
        <v>-311</v>
      </c>
      <c r="C60">
        <v>878</v>
      </c>
      <c r="D60">
        <v>8189.1453155991803</v>
      </c>
      <c r="E60">
        <v>-0.99351027322742103</v>
      </c>
      <c r="F60">
        <v>173.46890520112399</v>
      </c>
      <c r="G60">
        <v>-3.7977101152129801E-2</v>
      </c>
      <c r="H60">
        <v>92.176450996217199</v>
      </c>
      <c r="I60">
        <v>0.107215095857138</v>
      </c>
      <c r="J60">
        <v>83.845197218933293</v>
      </c>
    </row>
    <row r="61" spans="1:10" x14ac:dyDescent="0.25">
      <c r="A61">
        <v>-6022</v>
      </c>
      <c r="B61">
        <v>-335</v>
      </c>
      <c r="C61">
        <v>5273</v>
      </c>
      <c r="D61">
        <v>8011.31936699568</v>
      </c>
      <c r="E61">
        <v>-0.75168642318878198</v>
      </c>
      <c r="F61">
        <v>138.736672991549</v>
      </c>
      <c r="G61">
        <v>-4.1815833903726701E-2</v>
      </c>
      <c r="H61">
        <v>92.396569571699104</v>
      </c>
      <c r="I61">
        <v>0.65819370798313703</v>
      </c>
      <c r="J61">
        <v>48.837740240831401</v>
      </c>
    </row>
    <row r="62" spans="1:10" x14ac:dyDescent="0.25">
      <c r="A62">
        <v>-4395</v>
      </c>
      <c r="B62">
        <v>-406</v>
      </c>
      <c r="C62">
        <v>6786</v>
      </c>
      <c r="D62">
        <v>8095.1008023371796</v>
      </c>
      <c r="E62">
        <v>-0.54292097248882898</v>
      </c>
      <c r="F62">
        <v>122.882704350325</v>
      </c>
      <c r="G62">
        <v>-5.0153791770299098E-2</v>
      </c>
      <c r="H62">
        <v>92.874806671221805</v>
      </c>
      <c r="I62">
        <v>0.83828480530357097</v>
      </c>
      <c r="J62">
        <v>33.040559951636403</v>
      </c>
    </row>
    <row r="63" spans="1:10" x14ac:dyDescent="0.25">
      <c r="A63">
        <v>-1068</v>
      </c>
      <c r="B63">
        <v>-496</v>
      </c>
      <c r="C63">
        <v>8091</v>
      </c>
      <c r="D63">
        <v>8176.2412513330401</v>
      </c>
      <c r="E63">
        <v>-0.13062236878417399</v>
      </c>
      <c r="F63">
        <v>97.505558096696902</v>
      </c>
      <c r="G63">
        <v>-6.0663572019616398E-2</v>
      </c>
      <c r="H63">
        <v>93.477902028561203</v>
      </c>
      <c r="I63">
        <v>0.98957451856999201</v>
      </c>
      <c r="J63">
        <v>8.2806365608014794</v>
      </c>
    </row>
    <row r="64" spans="1:10" x14ac:dyDescent="0.25">
      <c r="A64">
        <v>2434</v>
      </c>
      <c r="B64">
        <v>-615</v>
      </c>
      <c r="C64">
        <v>7592</v>
      </c>
      <c r="D64">
        <v>7996.3144635513199</v>
      </c>
      <c r="E64">
        <v>0.30439023016098499</v>
      </c>
      <c r="F64">
        <v>72.278517537357601</v>
      </c>
      <c r="G64">
        <v>-7.6910432025063993E-2</v>
      </c>
      <c r="H64">
        <v>94.410999133788494</v>
      </c>
      <c r="I64">
        <v>0.94943739826713203</v>
      </c>
      <c r="J64">
        <v>18.297824658813099</v>
      </c>
    </row>
    <row r="65" spans="1:10" x14ac:dyDescent="0.25">
      <c r="A65">
        <v>2785</v>
      </c>
      <c r="B65">
        <v>-735</v>
      </c>
      <c r="C65">
        <v>7659</v>
      </c>
      <c r="D65">
        <v>8182.7092701622996</v>
      </c>
      <c r="E65">
        <v>0.34035182090060501</v>
      </c>
      <c r="F65">
        <v>70.101689656655495</v>
      </c>
      <c r="G65">
        <v>-8.9823550578795305E-2</v>
      </c>
      <c r="H65">
        <v>95.153456169769797</v>
      </c>
      <c r="I65">
        <v>0.93599805970475203</v>
      </c>
      <c r="J65">
        <v>20.610008761151299</v>
      </c>
    </row>
    <row r="66" spans="1:10" x14ac:dyDescent="0.25">
      <c r="A66">
        <v>3492</v>
      </c>
      <c r="B66">
        <v>-851</v>
      </c>
      <c r="C66">
        <v>7260</v>
      </c>
      <c r="D66">
        <v>8100.9792617929797</v>
      </c>
      <c r="E66">
        <v>0.43105899757940103</v>
      </c>
      <c r="F66">
        <v>64.465214423216494</v>
      </c>
      <c r="G66">
        <v>-0.105049028333353</v>
      </c>
      <c r="H66">
        <v>96.029991298548595</v>
      </c>
      <c r="I66">
        <v>0.89618795029394405</v>
      </c>
      <c r="J66">
        <v>26.3385717051593</v>
      </c>
    </row>
    <row r="67" spans="1:10" x14ac:dyDescent="0.25">
      <c r="A67">
        <v>4596</v>
      </c>
      <c r="B67">
        <v>-979</v>
      </c>
      <c r="C67">
        <v>6658</v>
      </c>
      <c r="D67">
        <v>8149.2711944075099</v>
      </c>
      <c r="E67">
        <v>0.56397681343014305</v>
      </c>
      <c r="F67">
        <v>55.668730461163797</v>
      </c>
      <c r="G67">
        <v>-0.12013344219932801</v>
      </c>
      <c r="H67">
        <v>96.899803967374694</v>
      </c>
      <c r="I67">
        <v>0.81700557524323103</v>
      </c>
      <c r="J67">
        <v>35.213845958896897</v>
      </c>
    </row>
    <row r="68" spans="1:10" x14ac:dyDescent="0.25">
      <c r="A68">
        <v>5553</v>
      </c>
      <c r="B68">
        <v>-947</v>
      </c>
      <c r="C68">
        <v>5945</v>
      </c>
      <c r="D68">
        <v>8189.9721000745803</v>
      </c>
      <c r="E68">
        <v>0.67802428776887202</v>
      </c>
      <c r="F68">
        <v>47.310553830101597</v>
      </c>
      <c r="G68">
        <v>-0.115629209529465</v>
      </c>
      <c r="H68">
        <v>96.639918210787798</v>
      </c>
      <c r="I68">
        <v>0.72588769868286396</v>
      </c>
      <c r="J68">
        <v>43.457255928532298</v>
      </c>
    </row>
    <row r="69" spans="1:10" x14ac:dyDescent="0.25">
      <c r="A69">
        <v>6470</v>
      </c>
      <c r="B69">
        <v>-946</v>
      </c>
      <c r="C69">
        <v>4980</v>
      </c>
      <c r="D69">
        <v>8219.2588473657397</v>
      </c>
      <c r="E69">
        <v>0.78717559820781502</v>
      </c>
      <c r="F69">
        <v>38.077655379207698</v>
      </c>
      <c r="G69">
        <v>-0.11509553568850001</v>
      </c>
      <c r="H69">
        <v>96.609135429626804</v>
      </c>
      <c r="I69">
        <v>0.60589404622487097</v>
      </c>
      <c r="J69">
        <v>52.7067957565393</v>
      </c>
    </row>
    <row r="70" spans="1:10" x14ac:dyDescent="0.25">
      <c r="A70">
        <v>7259</v>
      </c>
      <c r="B70">
        <v>-894</v>
      </c>
      <c r="C70">
        <v>3672</v>
      </c>
      <c r="D70">
        <v>8183.8805587569504</v>
      </c>
      <c r="E70">
        <v>0.88698752967902195</v>
      </c>
      <c r="F70">
        <v>27.5028914595486</v>
      </c>
      <c r="G70">
        <v>-0.109239130945453</v>
      </c>
      <c r="H70">
        <v>96.271456672144595</v>
      </c>
      <c r="I70">
        <v>0.44868690025917701</v>
      </c>
      <c r="J70">
        <v>63.340532000357598</v>
      </c>
    </row>
    <row r="71" spans="1:10" x14ac:dyDescent="0.25">
      <c r="A71">
        <v>7907</v>
      </c>
      <c r="B71">
        <v>-707</v>
      </c>
      <c r="C71">
        <v>2771</v>
      </c>
      <c r="D71">
        <v>8408.2661113930008</v>
      </c>
      <c r="E71">
        <v>0.94038412857630704</v>
      </c>
      <c r="F71">
        <v>19.8838338434227</v>
      </c>
      <c r="G71">
        <v>-8.4083922967427394E-2</v>
      </c>
      <c r="H71">
        <v>94.8233489359869</v>
      </c>
      <c r="I71">
        <v>0.32955664857530598</v>
      </c>
      <c r="J71">
        <v>70.758131917927898</v>
      </c>
    </row>
    <row r="72" spans="1:10" x14ac:dyDescent="0.25">
      <c r="A72">
        <v>8151</v>
      </c>
      <c r="B72">
        <v>-283</v>
      </c>
      <c r="C72">
        <v>1313</v>
      </c>
      <c r="D72">
        <v>8260.9236166423907</v>
      </c>
      <c r="E72">
        <v>0.98669354399779996</v>
      </c>
      <c r="F72">
        <v>9.3573222748520504</v>
      </c>
      <c r="G72">
        <v>-3.4257670586600099E-2</v>
      </c>
      <c r="H72">
        <v>91.963204067111903</v>
      </c>
      <c r="I72">
        <v>0.15894106530108101</v>
      </c>
      <c r="J72">
        <v>80.854562780781094</v>
      </c>
    </row>
    <row r="73" spans="1:10" x14ac:dyDescent="0.25">
      <c r="A73">
        <v>8010</v>
      </c>
      <c r="B73">
        <v>-338</v>
      </c>
      <c r="C73">
        <v>517</v>
      </c>
      <c r="D73">
        <v>8033.7807413446399</v>
      </c>
      <c r="E73">
        <v>0.99703990660060504</v>
      </c>
      <c r="F73">
        <v>4.4095830349869596</v>
      </c>
      <c r="G73">
        <v>-4.2072345621848299E-2</v>
      </c>
      <c r="H73">
        <v>92.411279555966601</v>
      </c>
      <c r="I73">
        <v>6.4353262386081495E-2</v>
      </c>
      <c r="J73">
        <v>86.310279940374002</v>
      </c>
    </row>
    <row r="74" spans="1:10" x14ac:dyDescent="0.25">
      <c r="A74">
        <v>8241</v>
      </c>
      <c r="B74">
        <v>-283</v>
      </c>
      <c r="C74">
        <v>-182</v>
      </c>
      <c r="D74">
        <v>8247.8660270399596</v>
      </c>
      <c r="E74">
        <v>0.99916753897099497</v>
      </c>
      <c r="F74">
        <v>2.3380280561854199</v>
      </c>
      <c r="G74">
        <v>-3.43119055368028E-2</v>
      </c>
      <c r="H74">
        <v>91.966313328783897</v>
      </c>
      <c r="I74">
        <v>-2.2066313808120502E-2</v>
      </c>
      <c r="J74">
        <v>91.264409276268694</v>
      </c>
    </row>
    <row r="75" spans="1:10" x14ac:dyDescent="0.25">
      <c r="A75">
        <v>8184</v>
      </c>
      <c r="B75">
        <v>-228</v>
      </c>
      <c r="C75">
        <v>-665</v>
      </c>
      <c r="D75">
        <v>8214.1381166863794</v>
      </c>
      <c r="E75">
        <v>0.99633094595461502</v>
      </c>
      <c r="F75">
        <v>4.9096164073624999</v>
      </c>
      <c r="G75">
        <v>-2.7757020488471701E-2</v>
      </c>
      <c r="H75">
        <v>91.590564412755199</v>
      </c>
      <c r="I75">
        <v>-8.0957976424709102E-2</v>
      </c>
      <c r="J75">
        <v>94.643632363267898</v>
      </c>
    </row>
    <row r="76" spans="1:10" x14ac:dyDescent="0.25">
      <c r="A76">
        <v>8092</v>
      </c>
      <c r="B76">
        <v>-347</v>
      </c>
      <c r="C76">
        <v>-560</v>
      </c>
      <c r="D76">
        <v>8118.7728752564599</v>
      </c>
      <c r="E76">
        <v>0.99670234952155701</v>
      </c>
      <c r="F76">
        <v>4.6543534418067098</v>
      </c>
      <c r="G76">
        <v>-4.2740449244189398E-2</v>
      </c>
      <c r="H76">
        <v>92.449593540090603</v>
      </c>
      <c r="I76">
        <v>-6.8975941143360406E-2</v>
      </c>
      <c r="J76">
        <v>93.955170793305797</v>
      </c>
    </row>
    <row r="77" spans="1:10" x14ac:dyDescent="0.25">
      <c r="A77">
        <v>8193</v>
      </c>
      <c r="B77">
        <v>-440</v>
      </c>
      <c r="C77">
        <v>-671</v>
      </c>
      <c r="D77">
        <v>8232.1983698159293</v>
      </c>
      <c r="E77">
        <v>0.995238408010228</v>
      </c>
      <c r="F77">
        <v>5.5935329160644596</v>
      </c>
      <c r="G77">
        <v>-5.3448663435188601E-2</v>
      </c>
      <c r="H77">
        <v>93.063842795009506</v>
      </c>
      <c r="I77">
        <v>-8.1509211738662699E-2</v>
      </c>
      <c r="J77">
        <v>94.675320547270601</v>
      </c>
    </row>
    <row r="78" spans="1:10" x14ac:dyDescent="0.25">
      <c r="A78">
        <v>8062</v>
      </c>
      <c r="B78">
        <v>-431</v>
      </c>
      <c r="C78">
        <v>-857</v>
      </c>
      <c r="D78">
        <v>8118.8702416038204</v>
      </c>
      <c r="E78">
        <v>0.99299530108112899</v>
      </c>
      <c r="F78">
        <v>6.7855679113566598</v>
      </c>
      <c r="G78">
        <v>-5.3086203766554999E-2</v>
      </c>
      <c r="H78">
        <v>93.043045859864506</v>
      </c>
      <c r="I78">
        <v>-0.105556558301479</v>
      </c>
      <c r="J78">
        <v>96.059233203013207</v>
      </c>
    </row>
    <row r="79" spans="1:10" x14ac:dyDescent="0.25">
      <c r="A79">
        <v>8151</v>
      </c>
      <c r="B79">
        <v>-514</v>
      </c>
      <c r="C79">
        <v>-1077</v>
      </c>
      <c r="D79">
        <v>8237.8957264583005</v>
      </c>
      <c r="E79">
        <v>0.98945170837994301</v>
      </c>
      <c r="F79">
        <v>8.3293515043127098</v>
      </c>
      <c r="G79">
        <v>-6.2394574666579598E-2</v>
      </c>
      <c r="H79">
        <v>93.577269459434604</v>
      </c>
      <c r="I79">
        <v>-0.13073727026440901</v>
      </c>
      <c r="J79">
        <v>97.512198409760302</v>
      </c>
    </row>
    <row r="80" spans="1:10" x14ac:dyDescent="0.25">
      <c r="A80">
        <v>8273</v>
      </c>
      <c r="B80">
        <v>-643</v>
      </c>
      <c r="C80">
        <v>-964</v>
      </c>
      <c r="D80">
        <v>8353.7580764587601</v>
      </c>
      <c r="E80">
        <v>0.99033272501793601</v>
      </c>
      <c r="F80">
        <v>7.9733376990700799</v>
      </c>
      <c r="G80">
        <v>-7.6971345604560995E-2</v>
      </c>
      <c r="H80">
        <v>94.414499601398902</v>
      </c>
      <c r="I80">
        <v>-0.115397165105438</v>
      </c>
      <c r="J80">
        <v>96.626533446271694</v>
      </c>
    </row>
    <row r="81" spans="1:10" x14ac:dyDescent="0.25">
      <c r="A81">
        <v>8170</v>
      </c>
      <c r="B81">
        <v>-660</v>
      </c>
      <c r="C81">
        <v>-191</v>
      </c>
      <c r="D81">
        <v>8198.8402228607902</v>
      </c>
      <c r="E81">
        <v>0.99648240213531902</v>
      </c>
      <c r="F81">
        <v>4.8071548610523402</v>
      </c>
      <c r="G81">
        <v>-8.0499190380576596E-2</v>
      </c>
      <c r="H81">
        <v>94.6172597821013</v>
      </c>
      <c r="I81">
        <v>-2.3295977822257799E-2</v>
      </c>
      <c r="J81">
        <v>91.334881968065304</v>
      </c>
    </row>
    <row r="82" spans="1:10" x14ac:dyDescent="0.25">
      <c r="A82">
        <v>8192</v>
      </c>
      <c r="B82">
        <v>-614</v>
      </c>
      <c r="C82">
        <v>46</v>
      </c>
      <c r="D82">
        <v>8215.1065726501693</v>
      </c>
      <c r="E82">
        <v>0.99718730701229197</v>
      </c>
      <c r="F82">
        <v>4.2983387867222804</v>
      </c>
      <c r="G82">
        <v>-7.4740357239446706E-2</v>
      </c>
      <c r="H82">
        <v>94.286303998899299</v>
      </c>
      <c r="I82">
        <v>5.5994404446491003E-3</v>
      </c>
      <c r="J82">
        <v>89.679174018356505</v>
      </c>
    </row>
    <row r="83" spans="1:10" x14ac:dyDescent="0.25">
      <c r="A83">
        <v>8097</v>
      </c>
      <c r="B83">
        <v>-652</v>
      </c>
      <c r="C83">
        <v>1236</v>
      </c>
      <c r="D83">
        <v>8216.7030492771191</v>
      </c>
      <c r="E83">
        <v>0.98543174207961004</v>
      </c>
      <c r="F83">
        <v>9.7919705312871592</v>
      </c>
      <c r="G83">
        <v>-7.9350561422243504E-2</v>
      </c>
      <c r="H83">
        <v>94.551236972617801</v>
      </c>
      <c r="I83">
        <v>0.15042529742008101</v>
      </c>
      <c r="J83">
        <v>81.348426037341994</v>
      </c>
    </row>
    <row r="84" spans="1:10" x14ac:dyDescent="0.25">
      <c r="A84">
        <v>7343</v>
      </c>
      <c r="B84">
        <v>-563</v>
      </c>
      <c r="C84">
        <v>3496</v>
      </c>
      <c r="D84">
        <v>8152.2165084104599</v>
      </c>
      <c r="E84">
        <v>0.90073662695592005</v>
      </c>
      <c r="F84">
        <v>25.744936874472302</v>
      </c>
      <c r="G84">
        <v>-6.9060972487564001E-2</v>
      </c>
      <c r="H84">
        <v>93.960054375930099</v>
      </c>
      <c r="I84">
        <v>0.42884042596185401</v>
      </c>
      <c r="J84">
        <v>64.6060068522346</v>
      </c>
    </row>
    <row r="85" spans="1:10" x14ac:dyDescent="0.25">
      <c r="A85">
        <v>6860</v>
      </c>
      <c r="B85">
        <v>-432</v>
      </c>
      <c r="C85">
        <v>4506</v>
      </c>
      <c r="D85">
        <v>8218.8965196065092</v>
      </c>
      <c r="E85">
        <v>0.834661926164321</v>
      </c>
      <c r="F85">
        <v>33.419347968432398</v>
      </c>
      <c r="G85">
        <v>-5.2561800598103003E-2</v>
      </c>
      <c r="H85">
        <v>93.012957763336601</v>
      </c>
      <c r="I85">
        <v>0.54824878123854603</v>
      </c>
      <c r="J85">
        <v>56.753045195166997</v>
      </c>
    </row>
    <row r="86" spans="1:10" x14ac:dyDescent="0.25">
      <c r="A86">
        <v>6333</v>
      </c>
      <c r="B86">
        <v>-211</v>
      </c>
      <c r="C86">
        <v>4994</v>
      </c>
      <c r="D86">
        <v>8067.9269952076302</v>
      </c>
      <c r="E86">
        <v>0.78496000320303105</v>
      </c>
      <c r="F86">
        <v>38.283020801045197</v>
      </c>
      <c r="G86">
        <v>-2.6152938682431601E-2</v>
      </c>
      <c r="H86">
        <v>91.498623878664603</v>
      </c>
      <c r="I86">
        <v>0.61899419800977995</v>
      </c>
      <c r="J86">
        <v>51.757277370653298</v>
      </c>
    </row>
    <row r="87" spans="1:10" x14ac:dyDescent="0.25">
      <c r="A87">
        <v>5837</v>
      </c>
      <c r="B87">
        <v>-33</v>
      </c>
      <c r="C87">
        <v>5771</v>
      </c>
      <c r="D87">
        <v>8208.2945244429393</v>
      </c>
      <c r="E87">
        <v>0.71110996110317204</v>
      </c>
      <c r="F87">
        <v>44.674703281428599</v>
      </c>
      <c r="G87">
        <v>-4.0203235765641004E-3</v>
      </c>
      <c r="H87">
        <v>90.230348193736603</v>
      </c>
      <c r="I87">
        <v>0.70306931395004402</v>
      </c>
      <c r="J87">
        <v>45.326222850226102</v>
      </c>
    </row>
    <row r="88" spans="1:10" x14ac:dyDescent="0.25">
      <c r="A88">
        <v>5167</v>
      </c>
      <c r="B88">
        <v>16</v>
      </c>
      <c r="C88">
        <v>6473</v>
      </c>
      <c r="D88">
        <v>8282.3833526346807</v>
      </c>
      <c r="E88">
        <v>0.62385424339919604</v>
      </c>
      <c r="F88">
        <v>51.4018587086492</v>
      </c>
      <c r="G88">
        <v>1.9318110885208301E-3</v>
      </c>
      <c r="H88">
        <v>89.889315308967198</v>
      </c>
      <c r="I88">
        <v>0.78153832349970898</v>
      </c>
      <c r="J88">
        <v>38.598360565194199</v>
      </c>
    </row>
    <row r="89" spans="1:10" x14ac:dyDescent="0.25">
      <c r="A89">
        <v>4699</v>
      </c>
      <c r="B89">
        <v>107</v>
      </c>
      <c r="C89">
        <v>6720</v>
      </c>
      <c r="D89">
        <v>8200.6371703666991</v>
      </c>
      <c r="E89">
        <v>0.57300425593513704</v>
      </c>
      <c r="F89">
        <v>55.0400115126317</v>
      </c>
      <c r="G89">
        <v>1.30477666280187E-2</v>
      </c>
      <c r="H89">
        <v>89.252396826600503</v>
      </c>
      <c r="I89">
        <v>0.81944852093724596</v>
      </c>
      <c r="J89">
        <v>34.970373371691601</v>
      </c>
    </row>
    <row r="90" spans="1:10" x14ac:dyDescent="0.25">
      <c r="A90">
        <v>4346</v>
      </c>
      <c r="B90">
        <v>194</v>
      </c>
      <c r="C90">
        <v>6935</v>
      </c>
      <c r="D90">
        <v>8186.5485401358201</v>
      </c>
      <c r="E90">
        <v>0.53087085219040198</v>
      </c>
      <c r="F90">
        <v>57.935686297462297</v>
      </c>
      <c r="G90">
        <v>2.3697410337077299E-2</v>
      </c>
      <c r="H90">
        <v>88.642111291095503</v>
      </c>
      <c r="I90">
        <v>0.84712134375067705</v>
      </c>
      <c r="J90">
        <v>32.100062280588297</v>
      </c>
    </row>
    <row r="91" spans="1:10" x14ac:dyDescent="0.25">
      <c r="A91">
        <v>4082</v>
      </c>
      <c r="B91">
        <v>234</v>
      </c>
      <c r="C91">
        <v>7016</v>
      </c>
      <c r="D91">
        <v>8120.4517115736899</v>
      </c>
      <c r="E91">
        <v>0.50268139568912495</v>
      </c>
      <c r="F91">
        <v>59.822441160914899</v>
      </c>
      <c r="G91">
        <v>2.8816130963070799E-2</v>
      </c>
      <c r="H91">
        <v>88.348728732607896</v>
      </c>
      <c r="I91">
        <v>0.86399134545685896</v>
      </c>
      <c r="J91">
        <v>30.232271100307901</v>
      </c>
    </row>
    <row r="92" spans="1:10" x14ac:dyDescent="0.25">
      <c r="A92">
        <v>3572</v>
      </c>
      <c r="B92">
        <v>274</v>
      </c>
      <c r="C92">
        <v>7363</v>
      </c>
      <c r="D92">
        <v>8188.2860844013003</v>
      </c>
      <c r="E92">
        <v>0.43623292630244898</v>
      </c>
      <c r="F92">
        <v>64.136227128211303</v>
      </c>
      <c r="G92">
        <v>3.34624361161453E-2</v>
      </c>
      <c r="H92">
        <v>88.082385654851095</v>
      </c>
      <c r="I92">
        <v>0.89921137636196302</v>
      </c>
      <c r="J92">
        <v>25.9454009762634</v>
      </c>
    </row>
    <row r="93" spans="1:10" x14ac:dyDescent="0.25">
      <c r="A93">
        <v>2923</v>
      </c>
      <c r="B93">
        <v>409</v>
      </c>
      <c r="C93">
        <v>7566</v>
      </c>
      <c r="D93">
        <v>8121.3032205428699</v>
      </c>
      <c r="E93">
        <v>0.35991760443154702</v>
      </c>
      <c r="F93">
        <v>68.904864082274202</v>
      </c>
      <c r="G93">
        <v>5.0361375372050203E-2</v>
      </c>
      <c r="H93">
        <v>87.113284615309894</v>
      </c>
      <c r="I93">
        <v>0.93162387790936896</v>
      </c>
      <c r="J93">
        <v>21.310620570004001</v>
      </c>
    </row>
    <row r="94" spans="1:10" x14ac:dyDescent="0.25">
      <c r="A94">
        <v>2308</v>
      </c>
      <c r="B94">
        <v>399</v>
      </c>
      <c r="C94">
        <v>7888</v>
      </c>
      <c r="D94">
        <v>8228.4025788727704</v>
      </c>
      <c r="E94">
        <v>0.28049186678420601</v>
      </c>
      <c r="F94">
        <v>73.710436960335599</v>
      </c>
      <c r="G94">
        <v>4.8490578356541698E-2</v>
      </c>
      <c r="H94">
        <v>87.220604571986001</v>
      </c>
      <c r="I94">
        <v>0.95863078214636899</v>
      </c>
      <c r="J94">
        <v>16.538075632142601</v>
      </c>
    </row>
    <row r="95" spans="1:10" x14ac:dyDescent="0.25">
      <c r="A95">
        <v>1558</v>
      </c>
      <c r="B95">
        <v>383</v>
      </c>
      <c r="C95">
        <v>8070</v>
      </c>
      <c r="D95">
        <v>8227.9373478411908</v>
      </c>
      <c r="E95">
        <v>0.189354869165208</v>
      </c>
      <c r="F95">
        <v>79.084862496713995</v>
      </c>
      <c r="G95">
        <v>4.6548725860253402E-2</v>
      </c>
      <c r="H95">
        <v>87.331990374281204</v>
      </c>
      <c r="I95">
        <v>0.98080474593275402</v>
      </c>
      <c r="J95">
        <v>11.244281763744</v>
      </c>
    </row>
    <row r="96" spans="1:10" x14ac:dyDescent="0.25">
      <c r="A96">
        <v>1234</v>
      </c>
      <c r="B96">
        <v>362</v>
      </c>
      <c r="C96">
        <v>8014</v>
      </c>
      <c r="D96">
        <v>8116.5261041901404</v>
      </c>
      <c r="E96">
        <v>0.15203548712335799</v>
      </c>
      <c r="F96">
        <v>81.255095515175398</v>
      </c>
      <c r="G96">
        <v>4.4600361700693397E-2</v>
      </c>
      <c r="H96">
        <v>87.443739549407496</v>
      </c>
      <c r="I96">
        <v>0.987368228368389</v>
      </c>
      <c r="J96">
        <v>9.1164968124387205</v>
      </c>
    </row>
    <row r="97" spans="1:10" x14ac:dyDescent="0.25">
      <c r="A97">
        <v>1239</v>
      </c>
      <c r="B97">
        <v>416</v>
      </c>
      <c r="C97">
        <v>7973</v>
      </c>
      <c r="D97">
        <v>8079.4124786397697</v>
      </c>
      <c r="E97">
        <v>0.15335273490190701</v>
      </c>
      <c r="F97">
        <v>81.178727238214506</v>
      </c>
      <c r="G97">
        <v>5.1488892428727298E-2</v>
      </c>
      <c r="H97">
        <v>87.0485987115065</v>
      </c>
      <c r="I97">
        <v>0.98682918109192996</v>
      </c>
      <c r="J97">
        <v>9.3094032435041996</v>
      </c>
    </row>
    <row r="98" spans="1:10" x14ac:dyDescent="0.25">
      <c r="A98">
        <v>1116</v>
      </c>
      <c r="B98">
        <v>390</v>
      </c>
      <c r="C98">
        <v>8098</v>
      </c>
      <c r="D98">
        <v>8183.8352867100202</v>
      </c>
      <c r="E98">
        <v>0.13636638090851</v>
      </c>
      <c r="F98">
        <v>82.162361503293397</v>
      </c>
      <c r="G98">
        <v>4.76549180594254E-2</v>
      </c>
      <c r="H98">
        <v>87.268539802459401</v>
      </c>
      <c r="I98">
        <v>0.98951160626981305</v>
      </c>
      <c r="J98">
        <v>8.3056273376374801</v>
      </c>
    </row>
    <row r="99" spans="1:10" x14ac:dyDescent="0.25">
      <c r="A99">
        <v>914</v>
      </c>
      <c r="B99">
        <v>416</v>
      </c>
      <c r="C99">
        <v>8133</v>
      </c>
      <c r="D99">
        <v>8194.7630228091402</v>
      </c>
      <c r="E99">
        <v>0.111534646878255</v>
      </c>
      <c r="F99">
        <v>83.596211200575496</v>
      </c>
      <c r="G99">
        <v>5.0764128119643502E-2</v>
      </c>
      <c r="H99">
        <v>87.090179027847597</v>
      </c>
      <c r="I99">
        <v>0.99246311056985703</v>
      </c>
      <c r="J99">
        <v>7.0389332862191401</v>
      </c>
    </row>
    <row r="100" spans="1:10" x14ac:dyDescent="0.25">
      <c r="A100">
        <v>618</v>
      </c>
      <c r="B100">
        <v>409</v>
      </c>
      <c r="C100">
        <v>8121</v>
      </c>
      <c r="D100">
        <v>8154.7437727987499</v>
      </c>
      <c r="E100">
        <v>7.5784110110414804E-2</v>
      </c>
      <c r="F100">
        <v>85.653723267857899</v>
      </c>
      <c r="G100">
        <v>5.0154856043947697E-2</v>
      </c>
      <c r="H100">
        <v>87.125132273550605</v>
      </c>
      <c r="I100">
        <v>0.99586206829559698</v>
      </c>
      <c r="J100">
        <v>5.21409764453061</v>
      </c>
    </row>
    <row r="101" spans="1:10" x14ac:dyDescent="0.25">
      <c r="A101">
        <v>343</v>
      </c>
      <c r="B101">
        <v>306</v>
      </c>
      <c r="C101">
        <v>8253</v>
      </c>
      <c r="D101">
        <v>8265.7905852979402</v>
      </c>
      <c r="E101">
        <v>4.1496333165043101E-2</v>
      </c>
      <c r="F101">
        <v>87.621752375548994</v>
      </c>
      <c r="G101">
        <v>3.7020052327997703E-2</v>
      </c>
      <c r="H101">
        <v>87.878422457838596</v>
      </c>
      <c r="I101">
        <v>0.99845258778746604</v>
      </c>
      <c r="J101">
        <v>3.1878410509675899</v>
      </c>
    </row>
    <row r="102" spans="1:10" x14ac:dyDescent="0.25">
      <c r="A102">
        <v>424</v>
      </c>
      <c r="B102">
        <v>422</v>
      </c>
      <c r="C102">
        <v>8078</v>
      </c>
      <c r="D102">
        <v>8100.1199991111198</v>
      </c>
      <c r="E102">
        <v>5.2344903538037502E-2</v>
      </c>
      <c r="F102">
        <v>86.999486654110001</v>
      </c>
      <c r="G102">
        <v>5.2097993615688197E-2</v>
      </c>
      <c r="H102">
        <v>87.013652880017503</v>
      </c>
      <c r="I102">
        <v>0.99726917636855394</v>
      </c>
      <c r="J102">
        <v>4.2352918035769704</v>
      </c>
    </row>
    <row r="103" spans="1:10" x14ac:dyDescent="0.25">
      <c r="A103">
        <v>263</v>
      </c>
      <c r="B103">
        <v>398</v>
      </c>
      <c r="C103">
        <v>8185</v>
      </c>
      <c r="D103">
        <v>8198.8900468295105</v>
      </c>
      <c r="E103">
        <v>3.20775127484118E-2</v>
      </c>
      <c r="F103">
        <v>88.161778565471707</v>
      </c>
      <c r="G103">
        <v>4.8543156174402601E-2</v>
      </c>
      <c r="H103">
        <v>87.217588533128406</v>
      </c>
      <c r="I103">
        <v>0.99830586253136999</v>
      </c>
      <c r="J103">
        <v>3.3355947838453401</v>
      </c>
    </row>
    <row r="104" spans="1:10" x14ac:dyDescent="0.25">
      <c r="A104">
        <v>133</v>
      </c>
      <c r="B104">
        <v>363</v>
      </c>
      <c r="C104">
        <v>8218</v>
      </c>
      <c r="D104">
        <v>8227.0883063207693</v>
      </c>
      <c r="E104">
        <v>1.6166108232704601E-2</v>
      </c>
      <c r="F104">
        <v>89.073709877544601</v>
      </c>
      <c r="G104">
        <v>4.4122536003547097E-2</v>
      </c>
      <c r="H104">
        <v>87.471143923795694</v>
      </c>
      <c r="I104">
        <v>0.99889531922079999</v>
      </c>
      <c r="J104">
        <v>2.6933699902850901</v>
      </c>
    </row>
    <row r="105" spans="1:10" x14ac:dyDescent="0.25">
      <c r="A105">
        <v>161</v>
      </c>
      <c r="B105">
        <v>368</v>
      </c>
      <c r="C105">
        <v>8125</v>
      </c>
      <c r="D105">
        <v>8134.9228638014802</v>
      </c>
      <c r="E105">
        <v>1.9791214089615101E-2</v>
      </c>
      <c r="F105">
        <v>88.865972921422497</v>
      </c>
      <c r="G105">
        <v>4.5237060776263098E-2</v>
      </c>
      <c r="H105">
        <v>87.407222520301005</v>
      </c>
      <c r="I105">
        <v>0.99878021414983198</v>
      </c>
      <c r="J105">
        <v>2.8302420633049099</v>
      </c>
    </row>
    <row r="106" spans="1:10" x14ac:dyDescent="0.25">
      <c r="A106">
        <v>132</v>
      </c>
      <c r="B106">
        <v>355</v>
      </c>
      <c r="C106">
        <v>8126</v>
      </c>
      <c r="D106">
        <v>8134.8217558837796</v>
      </c>
      <c r="E106">
        <v>1.6226538695150498E-2</v>
      </c>
      <c r="F106">
        <v>89.070247012871206</v>
      </c>
      <c r="G106">
        <v>4.3639554824078899E-2</v>
      </c>
      <c r="H106">
        <v>87.498843388383307</v>
      </c>
      <c r="I106">
        <v>0.99891555633933904</v>
      </c>
      <c r="J106">
        <v>2.6685809568039298</v>
      </c>
    </row>
    <row r="107" spans="1:10" x14ac:dyDescent="0.25">
      <c r="A107">
        <v>44</v>
      </c>
      <c r="B107">
        <v>326</v>
      </c>
      <c r="C107">
        <v>8140</v>
      </c>
      <c r="D107">
        <v>8146.6442170994596</v>
      </c>
      <c r="E107">
        <v>5.4009968801197799E-3</v>
      </c>
      <c r="F107">
        <v>89.690544169082699</v>
      </c>
      <c r="G107">
        <v>4.0016476884523797E-2</v>
      </c>
      <c r="H107">
        <v>87.706612411637195</v>
      </c>
      <c r="I107">
        <v>0.99918442282215902</v>
      </c>
      <c r="J107">
        <v>2.31419357564568</v>
      </c>
    </row>
    <row r="108" spans="1:10" x14ac:dyDescent="0.25">
      <c r="A108">
        <v>-166</v>
      </c>
      <c r="B108">
        <v>293</v>
      </c>
      <c r="C108">
        <v>8147</v>
      </c>
      <c r="D108">
        <v>8153.9569535287601</v>
      </c>
      <c r="E108">
        <v>-2.0358213925591201E-2</v>
      </c>
      <c r="F108">
        <v>91.166520324553105</v>
      </c>
      <c r="G108">
        <v>3.5933473977097598E-2</v>
      </c>
      <c r="H108">
        <v>87.940720273641702</v>
      </c>
      <c r="I108">
        <v>0.99914680031199499</v>
      </c>
      <c r="J108">
        <v>2.36697601617549</v>
      </c>
    </row>
    <row r="109" spans="1:10" x14ac:dyDescent="0.25">
      <c r="A109">
        <v>-1354</v>
      </c>
      <c r="B109">
        <v>143</v>
      </c>
      <c r="C109">
        <v>8041</v>
      </c>
      <c r="D109">
        <v>8155.4549842421402</v>
      </c>
      <c r="E109">
        <v>-0.16602384571016299</v>
      </c>
      <c r="F109">
        <v>99.556716903726894</v>
      </c>
      <c r="G109">
        <v>1.7534276171752801E-2</v>
      </c>
      <c r="H109">
        <v>88.995308491848206</v>
      </c>
      <c r="I109">
        <v>0.98596583704241003</v>
      </c>
      <c r="J109">
        <v>9.6103701016030403</v>
      </c>
    </row>
    <row r="110" spans="1:10" x14ac:dyDescent="0.25">
      <c r="A110">
        <v>-1884</v>
      </c>
      <c r="B110">
        <v>111</v>
      </c>
      <c r="C110">
        <v>8038</v>
      </c>
      <c r="D110">
        <v>8256.5865222863104</v>
      </c>
      <c r="E110">
        <v>-0.22818146396391201</v>
      </c>
      <c r="F110">
        <v>103.190030536617</v>
      </c>
      <c r="G110">
        <v>1.3443812367300601E-2</v>
      </c>
      <c r="H110">
        <v>89.229703086190696</v>
      </c>
      <c r="I110">
        <v>0.97352580007533396</v>
      </c>
      <c r="J110">
        <v>13.213317485482399</v>
      </c>
    </row>
    <row r="111" spans="1:10" x14ac:dyDescent="0.25">
      <c r="A111">
        <v>-2576</v>
      </c>
      <c r="B111">
        <v>38</v>
      </c>
      <c r="C111">
        <v>7718</v>
      </c>
      <c r="D111">
        <v>8136.6297691366099</v>
      </c>
      <c r="E111">
        <v>-0.316592996497289</v>
      </c>
      <c r="F111">
        <v>108.457008353777</v>
      </c>
      <c r="G111">
        <v>4.6702383023668401E-3</v>
      </c>
      <c r="H111">
        <v>89.732414083223006</v>
      </c>
      <c r="I111">
        <v>0.94854997941229602</v>
      </c>
      <c r="J111">
        <v>18.4590889266915</v>
      </c>
    </row>
    <row r="112" spans="1:10" x14ac:dyDescent="0.25">
      <c r="A112">
        <v>-2821</v>
      </c>
      <c r="B112">
        <v>-483</v>
      </c>
      <c r="C112">
        <v>6725</v>
      </c>
      <c r="D112">
        <v>7308.6903751629798</v>
      </c>
      <c r="E112">
        <v>-0.38597886285983102</v>
      </c>
      <c r="F112">
        <v>112.704522716497</v>
      </c>
      <c r="G112">
        <v>-6.6085711010740303E-2</v>
      </c>
      <c r="H112">
        <v>93.789193852058901</v>
      </c>
      <c r="I112">
        <v>0.92013748767542203</v>
      </c>
      <c r="J112">
        <v>23.053810025994501</v>
      </c>
    </row>
    <row r="113" spans="1:10" x14ac:dyDescent="0.25">
      <c r="A113">
        <v>-6287</v>
      </c>
      <c r="B113">
        <v>-1029</v>
      </c>
      <c r="C113">
        <v>4875</v>
      </c>
      <c r="D113">
        <v>8021.8972194861699</v>
      </c>
      <c r="E113">
        <v>-0.78372981203599901</v>
      </c>
      <c r="F113">
        <v>141.60335354715599</v>
      </c>
      <c r="G113">
        <v>-0.12827389479641199</v>
      </c>
      <c r="H113">
        <v>97.369858667242596</v>
      </c>
      <c r="I113">
        <v>0.60771160071186503</v>
      </c>
      <c r="J113">
        <v>52.575779905224699</v>
      </c>
    </row>
    <row r="114" spans="1:10" x14ac:dyDescent="0.25">
      <c r="A114">
        <v>-8119</v>
      </c>
      <c r="B114">
        <v>-1023</v>
      </c>
      <c r="C114">
        <v>1488</v>
      </c>
      <c r="D114">
        <v>8317.3814388904902</v>
      </c>
      <c r="E114">
        <v>-0.97614857027442603</v>
      </c>
      <c r="F114">
        <v>167.46103037209801</v>
      </c>
      <c r="G114">
        <v>-0.12299544123546501</v>
      </c>
      <c r="H114">
        <v>97.065009734219501</v>
      </c>
      <c r="I114">
        <v>0.17890245997885801</v>
      </c>
      <c r="J114">
        <v>79.694162264387302</v>
      </c>
    </row>
    <row r="115" spans="1:10" x14ac:dyDescent="0.25">
      <c r="A115">
        <v>-8077</v>
      </c>
      <c r="B115">
        <v>-1335</v>
      </c>
      <c r="C115">
        <v>-463</v>
      </c>
      <c r="D115">
        <v>8199.6660297843791</v>
      </c>
      <c r="E115">
        <v>-0.98504011878790998</v>
      </c>
      <c r="F115">
        <v>170.07696301649099</v>
      </c>
      <c r="G115">
        <v>-0.16281150904814401</v>
      </c>
      <c r="H115">
        <v>99.3701241054044</v>
      </c>
      <c r="I115">
        <v>-5.6465714374000497E-2</v>
      </c>
      <c r="J115">
        <v>93.236968790029906</v>
      </c>
    </row>
    <row r="116" spans="1:10" x14ac:dyDescent="0.25">
      <c r="A116">
        <v>-8038</v>
      </c>
      <c r="B116">
        <v>-1215</v>
      </c>
      <c r="C116">
        <v>-37</v>
      </c>
      <c r="D116">
        <v>8129.3934583091695</v>
      </c>
      <c r="E116">
        <v>-0.98875765347342603</v>
      </c>
      <c r="F116">
        <v>171.40048755506899</v>
      </c>
      <c r="G116">
        <v>-0.14945764480843701</v>
      </c>
      <c r="H116">
        <v>98.595497599295797</v>
      </c>
      <c r="I116">
        <v>-4.5513850682404504E-3</v>
      </c>
      <c r="J116">
        <v>90.260776055688297</v>
      </c>
    </row>
    <row r="117" spans="1:10" x14ac:dyDescent="0.25">
      <c r="A117">
        <v>-5648</v>
      </c>
      <c r="B117">
        <v>-1945</v>
      </c>
      <c r="C117">
        <v>5667</v>
      </c>
      <c r="D117">
        <v>8233.9430408523003</v>
      </c>
      <c r="E117">
        <v>-0.68594110646354101</v>
      </c>
      <c r="F117">
        <v>133.30966485561299</v>
      </c>
      <c r="G117">
        <v>-0.23621732508349599</v>
      </c>
      <c r="H117">
        <v>103.66339078097501</v>
      </c>
      <c r="I117">
        <v>0.68824862789109198</v>
      </c>
      <c r="J117">
        <v>46.508368011845498</v>
      </c>
    </row>
    <row r="118" spans="1:10" x14ac:dyDescent="0.25">
      <c r="A118">
        <v>-151</v>
      </c>
      <c r="B118">
        <v>-2500</v>
      </c>
      <c r="C118">
        <v>7784</v>
      </c>
      <c r="D118">
        <v>8177.0078268276102</v>
      </c>
      <c r="E118">
        <v>-1.8466412555530401E-2</v>
      </c>
      <c r="F118">
        <v>91.058107645255305</v>
      </c>
      <c r="G118">
        <v>-0.30573530721076903</v>
      </c>
      <c r="H118">
        <v>107.802407210027</v>
      </c>
      <c r="I118">
        <v>0.95193745253145001</v>
      </c>
      <c r="J118">
        <v>17.8359398138596</v>
      </c>
    </row>
    <row r="119" spans="1:10" x14ac:dyDescent="0.25">
      <c r="A119">
        <v>1385</v>
      </c>
      <c r="B119">
        <v>-2213</v>
      </c>
      <c r="C119">
        <v>7832</v>
      </c>
      <c r="D119">
        <v>8255.6536991324901</v>
      </c>
      <c r="E119">
        <v>0.167763819859054</v>
      </c>
      <c r="F119">
        <v>80.342171808294097</v>
      </c>
      <c r="G119">
        <v>-0.26805872443905199</v>
      </c>
      <c r="H119">
        <v>105.54878224222701</v>
      </c>
      <c r="I119">
        <v>0.94868320370838599</v>
      </c>
      <c r="J119">
        <v>18.434965916308201</v>
      </c>
    </row>
    <row r="120" spans="1:10" x14ac:dyDescent="0.25">
      <c r="A120">
        <v>714</v>
      </c>
      <c r="B120">
        <v>-1098</v>
      </c>
      <c r="C120">
        <v>8119</v>
      </c>
      <c r="D120">
        <v>8223.9626093507995</v>
      </c>
      <c r="E120">
        <v>8.6819460875000698E-2</v>
      </c>
      <c r="F120">
        <v>85.019340845644905</v>
      </c>
      <c r="G120">
        <v>-0.13351228016911901</v>
      </c>
      <c r="H120">
        <v>97.672601055244101</v>
      </c>
      <c r="I120">
        <v>0.98723697877329197</v>
      </c>
      <c r="J120">
        <v>9.1638372980379206</v>
      </c>
    </row>
    <row r="121" spans="1:10" x14ac:dyDescent="0.25">
      <c r="A121">
        <v>1110</v>
      </c>
      <c r="B121">
        <v>317</v>
      </c>
      <c r="C121">
        <v>8040</v>
      </c>
      <c r="D121">
        <v>8122.4496920571901</v>
      </c>
      <c r="E121">
        <v>0.13665827947022599</v>
      </c>
      <c r="F121">
        <v>82.145478898932296</v>
      </c>
      <c r="G121">
        <v>3.9027634767622998E-2</v>
      </c>
      <c r="H121">
        <v>87.763313194279107</v>
      </c>
      <c r="I121">
        <v>0.98984915940595897</v>
      </c>
      <c r="J121">
        <v>8.1706515718617805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-1</v>
      </c>
      <c r="B2">
        <v>-1</v>
      </c>
      <c r="C2">
        <v>-1</v>
      </c>
      <c r="D2">
        <v>1.7320508075688801</v>
      </c>
      <c r="E2">
        <v>-0.57735026918962595</v>
      </c>
      <c r="F2">
        <v>125.264389682755</v>
      </c>
      <c r="G2">
        <v>-0.57735026918962595</v>
      </c>
      <c r="H2">
        <v>125.264389682755</v>
      </c>
      <c r="I2">
        <v>-0.57735026918962595</v>
      </c>
      <c r="J2">
        <v>125.264389682755</v>
      </c>
    </row>
    <row r="3" spans="1:10" x14ac:dyDescent="0.25">
      <c r="A3">
        <v>-1</v>
      </c>
      <c r="B3">
        <v>-1</v>
      </c>
      <c r="C3">
        <v>0</v>
      </c>
      <c r="D3">
        <v>1.4142135623731</v>
      </c>
      <c r="E3">
        <v>-0.70710678118654702</v>
      </c>
      <c r="F3">
        <v>135</v>
      </c>
      <c r="G3">
        <v>-0.70710678118654702</v>
      </c>
      <c r="H3">
        <v>135</v>
      </c>
      <c r="I3">
        <v>0</v>
      </c>
      <c r="J3">
        <v>90</v>
      </c>
    </row>
    <row r="4" spans="1:10" x14ac:dyDescent="0.25">
      <c r="A4">
        <v>-1</v>
      </c>
      <c r="B4">
        <v>-1</v>
      </c>
      <c r="C4">
        <v>-1</v>
      </c>
      <c r="D4">
        <v>1.7320508075688801</v>
      </c>
      <c r="E4">
        <v>-0.57735026918962595</v>
      </c>
      <c r="F4">
        <v>125.264389682755</v>
      </c>
      <c r="G4">
        <v>-0.57735026918962595</v>
      </c>
      <c r="H4">
        <v>125.264389682755</v>
      </c>
      <c r="I4">
        <v>-0.57735026918962595</v>
      </c>
      <c r="J4">
        <v>125.264389682755</v>
      </c>
    </row>
    <row r="5" spans="1:10" x14ac:dyDescent="0.25">
      <c r="A5">
        <v>0</v>
      </c>
      <c r="B5">
        <v>-2</v>
      </c>
      <c r="C5">
        <v>-1</v>
      </c>
      <c r="D5">
        <v>2.2360679774997898</v>
      </c>
      <c r="E5">
        <v>0</v>
      </c>
      <c r="F5">
        <v>90</v>
      </c>
      <c r="G5">
        <v>-0.89442719099991597</v>
      </c>
      <c r="H5">
        <v>153.434948822922</v>
      </c>
      <c r="I5">
        <v>-0.44721359549995798</v>
      </c>
      <c r="J5">
        <v>116.565051177078</v>
      </c>
    </row>
    <row r="6" spans="1:10" x14ac:dyDescent="0.25">
      <c r="A6">
        <v>0</v>
      </c>
      <c r="B6">
        <v>-1</v>
      </c>
      <c r="C6">
        <v>0</v>
      </c>
      <c r="D6">
        <v>1</v>
      </c>
      <c r="E6">
        <v>0</v>
      </c>
      <c r="F6">
        <v>90</v>
      </c>
      <c r="G6">
        <v>-1</v>
      </c>
      <c r="H6">
        <v>180</v>
      </c>
      <c r="I6">
        <v>0</v>
      </c>
      <c r="J6">
        <v>90</v>
      </c>
    </row>
    <row r="7" spans="1:10" x14ac:dyDescent="0.25">
      <c r="A7">
        <v>0</v>
      </c>
      <c r="B7">
        <v>-1</v>
      </c>
      <c r="C7">
        <v>0</v>
      </c>
      <c r="D7">
        <v>1</v>
      </c>
      <c r="E7">
        <v>0</v>
      </c>
      <c r="F7">
        <v>90</v>
      </c>
      <c r="G7">
        <v>-1</v>
      </c>
      <c r="H7">
        <v>180</v>
      </c>
      <c r="I7">
        <v>0</v>
      </c>
      <c r="J7">
        <v>90</v>
      </c>
    </row>
    <row r="8" spans="1:10" x14ac:dyDescent="0.25">
      <c r="A8">
        <v>-7</v>
      </c>
      <c r="B8">
        <v>-2</v>
      </c>
      <c r="C8">
        <v>-3</v>
      </c>
      <c r="D8">
        <v>7.8740078740118102</v>
      </c>
      <c r="E8">
        <v>-0.88900088900133301</v>
      </c>
      <c r="F8">
        <v>152.74796632512599</v>
      </c>
      <c r="G8">
        <v>-0.25400025400038101</v>
      </c>
      <c r="H8">
        <v>104.71435358843399</v>
      </c>
      <c r="I8">
        <v>-0.38100038100057099</v>
      </c>
      <c r="J8">
        <v>112.395662330039</v>
      </c>
    </row>
    <row r="9" spans="1:10" x14ac:dyDescent="0.25">
      <c r="A9">
        <v>0</v>
      </c>
      <c r="B9">
        <v>-1</v>
      </c>
      <c r="C9">
        <v>0</v>
      </c>
      <c r="D9">
        <v>1</v>
      </c>
      <c r="E9">
        <v>0</v>
      </c>
      <c r="F9">
        <v>90</v>
      </c>
      <c r="G9">
        <v>-1</v>
      </c>
      <c r="H9">
        <v>180</v>
      </c>
      <c r="I9">
        <v>0</v>
      </c>
      <c r="J9">
        <v>90</v>
      </c>
    </row>
    <row r="10" spans="1:10" x14ac:dyDescent="0.25">
      <c r="A10">
        <v>-1</v>
      </c>
      <c r="B10">
        <v>-1</v>
      </c>
      <c r="C10">
        <v>-2</v>
      </c>
      <c r="D10">
        <v>2.4494897427831801</v>
      </c>
      <c r="E10">
        <v>-0.40824829046386302</v>
      </c>
      <c r="F10">
        <v>114.094842552111</v>
      </c>
      <c r="G10">
        <v>-0.40824829046386302</v>
      </c>
      <c r="H10">
        <v>114.094842552111</v>
      </c>
      <c r="I10">
        <v>-0.81649658092772603</v>
      </c>
      <c r="J10">
        <v>144.735610317245</v>
      </c>
    </row>
    <row r="11" spans="1:10" x14ac:dyDescent="0.25">
      <c r="A11">
        <v>-2</v>
      </c>
      <c r="B11">
        <v>-1</v>
      </c>
      <c r="C11">
        <v>-2</v>
      </c>
      <c r="D11">
        <v>3</v>
      </c>
      <c r="E11">
        <v>-0.66666666666666696</v>
      </c>
      <c r="F11">
        <v>131.81031489577899</v>
      </c>
      <c r="G11">
        <v>-0.33333333333333298</v>
      </c>
      <c r="H11">
        <v>109.471220634491</v>
      </c>
      <c r="I11">
        <v>-0.66666666666666696</v>
      </c>
      <c r="J11">
        <v>131.81031489577899</v>
      </c>
    </row>
    <row r="12" spans="1:10" x14ac:dyDescent="0.25">
      <c r="A12">
        <v>-1</v>
      </c>
      <c r="B12">
        <v>-2</v>
      </c>
      <c r="C12">
        <v>0</v>
      </c>
      <c r="D12">
        <v>2.2360679774997898</v>
      </c>
      <c r="E12">
        <v>-0.44721359549995798</v>
      </c>
      <c r="F12">
        <v>116.565051177078</v>
      </c>
      <c r="G12">
        <v>-0.89442719099991597</v>
      </c>
      <c r="H12">
        <v>153.434948822922</v>
      </c>
      <c r="I12">
        <v>0</v>
      </c>
      <c r="J12">
        <v>90</v>
      </c>
    </row>
    <row r="13" spans="1:10" x14ac:dyDescent="0.25">
      <c r="A13">
        <v>-2</v>
      </c>
      <c r="B13">
        <v>0</v>
      </c>
      <c r="C13">
        <v>-1</v>
      </c>
      <c r="D13">
        <v>2.2360679774997898</v>
      </c>
      <c r="E13">
        <v>-0.89442719099991597</v>
      </c>
      <c r="F13">
        <v>153.434948822922</v>
      </c>
      <c r="G13">
        <v>0</v>
      </c>
      <c r="H13">
        <v>90</v>
      </c>
      <c r="I13">
        <v>-0.44721359549995798</v>
      </c>
      <c r="J13">
        <v>116.565051177078</v>
      </c>
    </row>
    <row r="14" spans="1:10" x14ac:dyDescent="0.25">
      <c r="A14">
        <v>-1</v>
      </c>
      <c r="B14">
        <v>-1</v>
      </c>
      <c r="C14">
        <v>-1</v>
      </c>
      <c r="D14">
        <v>1.7320508075688801</v>
      </c>
      <c r="E14">
        <v>-0.57735026918962595</v>
      </c>
      <c r="F14">
        <v>125.264389682755</v>
      </c>
      <c r="G14">
        <v>-0.57735026918962595</v>
      </c>
      <c r="H14">
        <v>125.264389682755</v>
      </c>
      <c r="I14">
        <v>-0.57735026918962595</v>
      </c>
      <c r="J14">
        <v>125.264389682755</v>
      </c>
    </row>
    <row r="15" spans="1:10" x14ac:dyDescent="0.25">
      <c r="A15">
        <v>-1</v>
      </c>
      <c r="B15">
        <v>-1</v>
      </c>
      <c r="C15">
        <v>-1</v>
      </c>
      <c r="D15">
        <v>1.7320508075688801</v>
      </c>
      <c r="E15">
        <v>-0.57735026918962595</v>
      </c>
      <c r="F15">
        <v>125.264389682755</v>
      </c>
      <c r="G15">
        <v>-0.57735026918962595</v>
      </c>
      <c r="H15">
        <v>125.264389682755</v>
      </c>
      <c r="I15">
        <v>-0.57735026918962595</v>
      </c>
      <c r="J15">
        <v>125.264389682755</v>
      </c>
    </row>
    <row r="16" spans="1:10" x14ac:dyDescent="0.25">
      <c r="A16">
        <v>-2</v>
      </c>
      <c r="B16">
        <v>0</v>
      </c>
      <c r="C16">
        <v>-1</v>
      </c>
      <c r="D16">
        <v>2.2360679774997898</v>
      </c>
      <c r="E16">
        <v>-0.89442719099991597</v>
      </c>
      <c r="F16">
        <v>153.434948822922</v>
      </c>
      <c r="G16">
        <v>0</v>
      </c>
      <c r="H16">
        <v>90</v>
      </c>
      <c r="I16">
        <v>-0.44721359549995798</v>
      </c>
      <c r="J16">
        <v>116.565051177078</v>
      </c>
    </row>
    <row r="17" spans="1:10" x14ac:dyDescent="0.25">
      <c r="A17">
        <v>-1</v>
      </c>
      <c r="B17">
        <v>-1</v>
      </c>
      <c r="C17">
        <v>-1</v>
      </c>
      <c r="D17">
        <v>1.7320508075688801</v>
      </c>
      <c r="E17">
        <v>-0.57735026918962595</v>
      </c>
      <c r="F17">
        <v>125.264389682755</v>
      </c>
      <c r="G17">
        <v>-0.57735026918962595</v>
      </c>
      <c r="H17">
        <v>125.264389682755</v>
      </c>
      <c r="I17">
        <v>-0.57735026918962595</v>
      </c>
      <c r="J17">
        <v>125.264389682755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>
        <v>-1</v>
      </c>
      <c r="B19">
        <v>-1</v>
      </c>
      <c r="C19">
        <v>-1</v>
      </c>
      <c r="D19">
        <v>1.7320508075688801</v>
      </c>
      <c r="E19">
        <v>-0.57735026918962595</v>
      </c>
      <c r="F19">
        <v>125.264389682755</v>
      </c>
      <c r="G19">
        <v>-0.57735026918962595</v>
      </c>
      <c r="H19">
        <v>125.264389682755</v>
      </c>
      <c r="I19">
        <v>-0.57735026918962595</v>
      </c>
      <c r="J19">
        <v>125.264389682755</v>
      </c>
    </row>
    <row r="20" spans="1:10" x14ac:dyDescent="0.25">
      <c r="A20">
        <v>0</v>
      </c>
      <c r="B20">
        <v>-1</v>
      </c>
      <c r="C20">
        <v>-1</v>
      </c>
      <c r="D20">
        <v>1.4142135623731</v>
      </c>
      <c r="E20">
        <v>0</v>
      </c>
      <c r="F20">
        <v>90</v>
      </c>
      <c r="G20">
        <v>-0.70710678118654702</v>
      </c>
      <c r="H20">
        <v>135</v>
      </c>
      <c r="I20">
        <v>-0.70710678118654702</v>
      </c>
      <c r="J20">
        <v>135</v>
      </c>
    </row>
    <row r="21" spans="1:10" x14ac:dyDescent="0.25">
      <c r="A21">
        <v>-1</v>
      </c>
      <c r="B21">
        <v>1</v>
      </c>
      <c r="C21">
        <v>0</v>
      </c>
      <c r="D21">
        <v>1.4142135623731</v>
      </c>
      <c r="E21">
        <v>-0.70710678118654702</v>
      </c>
      <c r="F21">
        <v>135</v>
      </c>
      <c r="G21">
        <v>0.70710678118654702</v>
      </c>
      <c r="H21">
        <v>45</v>
      </c>
      <c r="I21">
        <v>0</v>
      </c>
      <c r="J21">
        <v>90</v>
      </c>
    </row>
    <row r="22" spans="1:10" x14ac:dyDescent="0.25">
      <c r="A22">
        <v>-1</v>
      </c>
      <c r="B22">
        <v>-1</v>
      </c>
      <c r="C22">
        <v>-1</v>
      </c>
      <c r="D22">
        <v>1.7320508075688801</v>
      </c>
      <c r="E22">
        <v>-0.57735026918962595</v>
      </c>
      <c r="F22">
        <v>125.264389682755</v>
      </c>
      <c r="G22">
        <v>-0.57735026918962595</v>
      </c>
      <c r="H22">
        <v>125.264389682755</v>
      </c>
      <c r="I22">
        <v>-0.57735026918962595</v>
      </c>
      <c r="J22">
        <v>125.264389682755</v>
      </c>
    </row>
    <row r="23" spans="1:10" x14ac:dyDescent="0.25">
      <c r="A23">
        <v>-1</v>
      </c>
      <c r="B23">
        <v>-1</v>
      </c>
      <c r="C23">
        <v>-1</v>
      </c>
      <c r="D23">
        <v>1.7320508075688801</v>
      </c>
      <c r="E23">
        <v>-0.57735026918962595</v>
      </c>
      <c r="F23">
        <v>125.264389682755</v>
      </c>
      <c r="G23">
        <v>-0.57735026918962595</v>
      </c>
      <c r="H23">
        <v>125.264389682755</v>
      </c>
      <c r="I23">
        <v>-0.57735026918962595</v>
      </c>
      <c r="J23">
        <v>125.264389682755</v>
      </c>
    </row>
    <row r="24" spans="1:10" x14ac:dyDescent="0.25">
      <c r="A24">
        <v>0</v>
      </c>
      <c r="B24">
        <v>-1</v>
      </c>
      <c r="C24">
        <v>-2</v>
      </c>
      <c r="D24">
        <v>2.2360679774997898</v>
      </c>
      <c r="E24">
        <v>0</v>
      </c>
      <c r="F24">
        <v>90</v>
      </c>
      <c r="G24">
        <v>-0.44721359549995798</v>
      </c>
      <c r="H24">
        <v>116.565051177078</v>
      </c>
      <c r="I24">
        <v>-0.89442719099991597</v>
      </c>
      <c r="J24">
        <v>153.434948822922</v>
      </c>
    </row>
    <row r="25" spans="1:10" x14ac:dyDescent="0.25">
      <c r="A25">
        <v>-1</v>
      </c>
      <c r="B25">
        <v>-1</v>
      </c>
      <c r="C25">
        <v>0</v>
      </c>
      <c r="D25">
        <v>1.4142135623731</v>
      </c>
      <c r="E25">
        <v>-0.70710678118654702</v>
      </c>
      <c r="F25">
        <v>135</v>
      </c>
      <c r="G25">
        <v>-0.70710678118654702</v>
      </c>
      <c r="H25">
        <v>135</v>
      </c>
      <c r="I25">
        <v>0</v>
      </c>
      <c r="J25">
        <v>90</v>
      </c>
    </row>
    <row r="26" spans="1:10" x14ac:dyDescent="0.25">
      <c r="A26">
        <v>-1</v>
      </c>
      <c r="B26">
        <v>-1</v>
      </c>
      <c r="C26">
        <v>-1</v>
      </c>
      <c r="D26">
        <v>1.7320508075688801</v>
      </c>
      <c r="E26">
        <v>-0.57735026918962595</v>
      </c>
      <c r="F26">
        <v>125.264389682755</v>
      </c>
      <c r="G26">
        <v>-0.57735026918962595</v>
      </c>
      <c r="H26">
        <v>125.264389682755</v>
      </c>
      <c r="I26">
        <v>-0.57735026918962595</v>
      </c>
      <c r="J26">
        <v>125.264389682755</v>
      </c>
    </row>
    <row r="27" spans="1:10" x14ac:dyDescent="0.25">
      <c r="A27">
        <v>-1</v>
      </c>
      <c r="B27">
        <v>0</v>
      </c>
      <c r="C27">
        <v>-1</v>
      </c>
      <c r="D27">
        <v>1.4142135623731</v>
      </c>
      <c r="E27">
        <v>-0.70710678118654702</v>
      </c>
      <c r="F27">
        <v>135</v>
      </c>
      <c r="G27">
        <v>0</v>
      </c>
      <c r="H27">
        <v>90</v>
      </c>
      <c r="I27">
        <v>-0.70710678118654702</v>
      </c>
      <c r="J27">
        <v>135</v>
      </c>
    </row>
    <row r="28" spans="1:10" x14ac:dyDescent="0.25">
      <c r="A28">
        <v>0</v>
      </c>
      <c r="B28">
        <v>-1</v>
      </c>
      <c r="C28">
        <v>-1</v>
      </c>
      <c r="D28">
        <v>1.4142135623731</v>
      </c>
      <c r="E28">
        <v>0</v>
      </c>
      <c r="F28">
        <v>90</v>
      </c>
      <c r="G28">
        <v>-0.70710678118654702</v>
      </c>
      <c r="H28">
        <v>135</v>
      </c>
      <c r="I28">
        <v>-0.70710678118654702</v>
      </c>
      <c r="J28">
        <v>135</v>
      </c>
    </row>
    <row r="29" spans="1:10" x14ac:dyDescent="0.25">
      <c r="A29">
        <v>-1</v>
      </c>
      <c r="B29">
        <v>-1</v>
      </c>
      <c r="C29">
        <v>1</v>
      </c>
      <c r="D29">
        <v>1.7320508075688801</v>
      </c>
      <c r="E29">
        <v>-0.57735026918962595</v>
      </c>
      <c r="F29">
        <v>125.264389682755</v>
      </c>
      <c r="G29">
        <v>-0.57735026918962595</v>
      </c>
      <c r="H29">
        <v>125.264389682755</v>
      </c>
      <c r="I29">
        <v>0.57735026918962595</v>
      </c>
      <c r="J29">
        <v>54.735610317245303</v>
      </c>
    </row>
    <row r="30" spans="1:10" x14ac:dyDescent="0.25">
      <c r="A30">
        <v>-3</v>
      </c>
      <c r="B30">
        <v>-1</v>
      </c>
      <c r="C30">
        <v>-2</v>
      </c>
      <c r="D30">
        <v>3.74165738677394</v>
      </c>
      <c r="E30">
        <v>-0.80178372573727297</v>
      </c>
      <c r="F30">
        <v>143.30077479951001</v>
      </c>
      <c r="G30">
        <v>-0.26726124191242401</v>
      </c>
      <c r="H30">
        <v>105.501359566937</v>
      </c>
      <c r="I30">
        <v>-0.53452248382484902</v>
      </c>
      <c r="J30">
        <v>122.311533237424</v>
      </c>
    </row>
    <row r="31" spans="1:10" x14ac:dyDescent="0.25">
      <c r="A31">
        <v>0</v>
      </c>
      <c r="B31">
        <v>0</v>
      </c>
      <c r="C31">
        <v>-1</v>
      </c>
      <c r="D31">
        <v>1</v>
      </c>
      <c r="E31">
        <v>0</v>
      </c>
      <c r="F31">
        <v>90</v>
      </c>
      <c r="G31">
        <v>0</v>
      </c>
      <c r="H31">
        <v>90</v>
      </c>
      <c r="I31">
        <v>-1</v>
      </c>
      <c r="J31">
        <v>180</v>
      </c>
    </row>
    <row r="32" spans="1:10" x14ac:dyDescent="0.25">
      <c r="A32">
        <v>-1</v>
      </c>
      <c r="B32">
        <v>-1</v>
      </c>
      <c r="C32">
        <v>1</v>
      </c>
      <c r="D32">
        <v>1.7320508075688801</v>
      </c>
      <c r="E32">
        <v>-0.57735026918962595</v>
      </c>
      <c r="F32">
        <v>125.264389682755</v>
      </c>
      <c r="G32">
        <v>-0.57735026918962595</v>
      </c>
      <c r="H32">
        <v>125.264389682755</v>
      </c>
      <c r="I32">
        <v>0.57735026918962595</v>
      </c>
      <c r="J32">
        <v>54.735610317245303</v>
      </c>
    </row>
    <row r="33" spans="1:10" x14ac:dyDescent="0.25">
      <c r="A33">
        <v>-2</v>
      </c>
      <c r="B33">
        <v>-1</v>
      </c>
      <c r="C33">
        <v>-1</v>
      </c>
      <c r="D33">
        <v>2.4494897427831801</v>
      </c>
      <c r="E33">
        <v>-0.81649658092772603</v>
      </c>
      <c r="F33">
        <v>144.735610317245</v>
      </c>
      <c r="G33">
        <v>-0.40824829046386302</v>
      </c>
      <c r="H33">
        <v>114.094842552111</v>
      </c>
      <c r="I33">
        <v>-0.40824829046386302</v>
      </c>
      <c r="J33">
        <v>114.094842552111</v>
      </c>
    </row>
    <row r="34" spans="1:10" x14ac:dyDescent="0.25">
      <c r="A34">
        <v>-1</v>
      </c>
      <c r="B34">
        <v>1</v>
      </c>
      <c r="C34">
        <v>-3</v>
      </c>
      <c r="D34">
        <v>3.3166247903553998</v>
      </c>
      <c r="E34">
        <v>-0.30151134457776402</v>
      </c>
      <c r="F34">
        <v>107.548400613792</v>
      </c>
      <c r="G34">
        <v>0.30151134457776402</v>
      </c>
      <c r="H34">
        <v>72.451599386207704</v>
      </c>
      <c r="I34">
        <v>-0.904534033733291</v>
      </c>
      <c r="J34">
        <v>154.76059817932099</v>
      </c>
    </row>
    <row r="35" spans="1:10" x14ac:dyDescent="0.25">
      <c r="A35">
        <v>-1</v>
      </c>
      <c r="B35">
        <v>-1</v>
      </c>
      <c r="C35">
        <v>-1</v>
      </c>
      <c r="D35">
        <v>1.7320508075688801</v>
      </c>
      <c r="E35">
        <v>-0.57735026918962595</v>
      </c>
      <c r="F35">
        <v>125.264389682755</v>
      </c>
      <c r="G35">
        <v>-0.57735026918962595</v>
      </c>
      <c r="H35">
        <v>125.264389682755</v>
      </c>
      <c r="I35">
        <v>-0.57735026918962595</v>
      </c>
      <c r="J35">
        <v>125.264389682755</v>
      </c>
    </row>
    <row r="36" spans="1:10" x14ac:dyDescent="0.25">
      <c r="A36">
        <v>-1</v>
      </c>
      <c r="B36">
        <v>-1</v>
      </c>
      <c r="C36">
        <v>0</v>
      </c>
      <c r="D36">
        <v>1.4142135623731</v>
      </c>
      <c r="E36">
        <v>-0.70710678118654702</v>
      </c>
      <c r="F36">
        <v>135</v>
      </c>
      <c r="G36">
        <v>-0.70710678118654702</v>
      </c>
      <c r="H36">
        <v>135</v>
      </c>
      <c r="I36">
        <v>0</v>
      </c>
      <c r="J36">
        <v>90</v>
      </c>
    </row>
    <row r="37" spans="1:10" x14ac:dyDescent="0.25">
      <c r="A37">
        <v>-2</v>
      </c>
      <c r="B37">
        <v>-2</v>
      </c>
      <c r="C37">
        <v>-1</v>
      </c>
      <c r="D37">
        <v>3</v>
      </c>
      <c r="E37">
        <v>-0.66666666666666696</v>
      </c>
      <c r="F37">
        <v>131.81031489577899</v>
      </c>
      <c r="G37">
        <v>-0.66666666666666696</v>
      </c>
      <c r="H37">
        <v>131.81031489577899</v>
      </c>
      <c r="I37">
        <v>-0.33333333333333298</v>
      </c>
      <c r="J37">
        <v>109.471220634491</v>
      </c>
    </row>
    <row r="38" spans="1:10" x14ac:dyDescent="0.25">
      <c r="A38">
        <v>-2</v>
      </c>
      <c r="B38">
        <v>-1</v>
      </c>
      <c r="C38">
        <v>-1</v>
      </c>
      <c r="D38">
        <v>2.4494897427831801</v>
      </c>
      <c r="E38">
        <v>-0.81649658092772603</v>
      </c>
      <c r="F38">
        <v>144.735610317245</v>
      </c>
      <c r="G38">
        <v>-0.40824829046386302</v>
      </c>
      <c r="H38">
        <v>114.094842552111</v>
      </c>
      <c r="I38">
        <v>-0.40824829046386302</v>
      </c>
      <c r="J38">
        <v>114.094842552111</v>
      </c>
    </row>
    <row r="39" spans="1:10" x14ac:dyDescent="0.25">
      <c r="A39">
        <v>-2</v>
      </c>
      <c r="B39">
        <v>-1</v>
      </c>
      <c r="C39">
        <v>0</v>
      </c>
      <c r="D39">
        <v>2.2360679774997898</v>
      </c>
      <c r="E39">
        <v>-0.89442719099991597</v>
      </c>
      <c r="F39">
        <v>153.434948822922</v>
      </c>
      <c r="G39">
        <v>-0.44721359549995798</v>
      </c>
      <c r="H39">
        <v>116.565051177078</v>
      </c>
      <c r="I39">
        <v>0</v>
      </c>
      <c r="J39">
        <v>90</v>
      </c>
    </row>
    <row r="40" spans="1:10" x14ac:dyDescent="0.25">
      <c r="A40">
        <v>0</v>
      </c>
      <c r="B40">
        <v>-1</v>
      </c>
      <c r="C40">
        <v>0</v>
      </c>
      <c r="D40">
        <v>1</v>
      </c>
      <c r="E40">
        <v>0</v>
      </c>
      <c r="F40">
        <v>90</v>
      </c>
      <c r="G40">
        <v>-1</v>
      </c>
      <c r="H40">
        <v>180</v>
      </c>
      <c r="I40">
        <v>0</v>
      </c>
      <c r="J40">
        <v>90</v>
      </c>
    </row>
    <row r="41" spans="1:10" x14ac:dyDescent="0.25">
      <c r="A41">
        <v>-1</v>
      </c>
      <c r="B41">
        <v>-1</v>
      </c>
      <c r="C41">
        <v>-2</v>
      </c>
      <c r="D41">
        <v>2.4494897427831801</v>
      </c>
      <c r="E41">
        <v>-0.40824829046386302</v>
      </c>
      <c r="F41">
        <v>114.094842552111</v>
      </c>
      <c r="G41">
        <v>-0.40824829046386302</v>
      </c>
      <c r="H41">
        <v>114.094842552111</v>
      </c>
      <c r="I41">
        <v>-0.81649658092772603</v>
      </c>
      <c r="J41">
        <v>144.735610317245</v>
      </c>
    </row>
    <row r="42" spans="1:10" x14ac:dyDescent="0.25">
      <c r="A42">
        <v>0</v>
      </c>
      <c r="B42">
        <v>-1</v>
      </c>
      <c r="C42">
        <v>0</v>
      </c>
      <c r="D42">
        <v>1</v>
      </c>
      <c r="E42">
        <v>0</v>
      </c>
      <c r="F42">
        <v>90</v>
      </c>
      <c r="G42">
        <v>-1</v>
      </c>
      <c r="H42">
        <v>180</v>
      </c>
      <c r="I42">
        <v>0</v>
      </c>
      <c r="J42">
        <v>90</v>
      </c>
    </row>
    <row r="43" spans="1:10" x14ac:dyDescent="0.25">
      <c r="A43">
        <v>-2</v>
      </c>
      <c r="B43">
        <v>0</v>
      </c>
      <c r="C43">
        <v>-1</v>
      </c>
      <c r="D43">
        <v>2.2360679774997898</v>
      </c>
      <c r="E43">
        <v>-0.89442719099991597</v>
      </c>
      <c r="F43">
        <v>153.434948822922</v>
      </c>
      <c r="G43">
        <v>0</v>
      </c>
      <c r="H43">
        <v>90</v>
      </c>
      <c r="I43">
        <v>-0.44721359549995798</v>
      </c>
      <c r="J43">
        <v>116.565051177078</v>
      </c>
    </row>
    <row r="44" spans="1:10" x14ac:dyDescent="0.25">
      <c r="A44">
        <v>0</v>
      </c>
      <c r="B44">
        <v>0</v>
      </c>
      <c r="C44">
        <v>-1</v>
      </c>
      <c r="D44">
        <v>1</v>
      </c>
      <c r="E44">
        <v>0</v>
      </c>
      <c r="F44">
        <v>90</v>
      </c>
      <c r="G44">
        <v>0</v>
      </c>
      <c r="H44">
        <v>90</v>
      </c>
      <c r="I44">
        <v>-1</v>
      </c>
      <c r="J44">
        <v>180</v>
      </c>
    </row>
    <row r="45" spans="1:10" x14ac:dyDescent="0.25">
      <c r="A45">
        <v>0</v>
      </c>
      <c r="B45">
        <v>-2</v>
      </c>
      <c r="C45">
        <v>0</v>
      </c>
      <c r="D45">
        <v>2</v>
      </c>
      <c r="E45">
        <v>0</v>
      </c>
      <c r="F45">
        <v>90</v>
      </c>
      <c r="G45">
        <v>-1</v>
      </c>
      <c r="H45">
        <v>180</v>
      </c>
      <c r="I45">
        <v>0</v>
      </c>
      <c r="J45">
        <v>90</v>
      </c>
    </row>
    <row r="46" spans="1:10" x14ac:dyDescent="0.25">
      <c r="A46">
        <v>-1</v>
      </c>
      <c r="B46">
        <v>0</v>
      </c>
      <c r="C46">
        <v>-1</v>
      </c>
      <c r="D46">
        <v>1.4142135623731</v>
      </c>
      <c r="E46">
        <v>-0.70710678118654702</v>
      </c>
      <c r="F46">
        <v>135</v>
      </c>
      <c r="G46">
        <v>0</v>
      </c>
      <c r="H46">
        <v>90</v>
      </c>
      <c r="I46">
        <v>-0.70710678118654702</v>
      </c>
      <c r="J46">
        <v>135</v>
      </c>
    </row>
    <row r="47" spans="1:10" x14ac:dyDescent="0.25">
      <c r="A47">
        <v>12</v>
      </c>
      <c r="B47">
        <v>-263</v>
      </c>
      <c r="C47">
        <v>137</v>
      </c>
      <c r="D47">
        <v>296.78611827374903</v>
      </c>
      <c r="E47">
        <v>4.04331579583228E-2</v>
      </c>
      <c r="F47">
        <v>87.682719006512102</v>
      </c>
      <c r="G47">
        <v>-0.88616004525324199</v>
      </c>
      <c r="H47">
        <v>152.39461664056199</v>
      </c>
      <c r="I47">
        <v>0.46161188669085301</v>
      </c>
      <c r="J47">
        <v>62.5088313912198</v>
      </c>
    </row>
    <row r="48" spans="1:10" x14ac:dyDescent="0.25">
      <c r="A48">
        <v>-526</v>
      </c>
      <c r="B48">
        <v>-3706</v>
      </c>
      <c r="C48">
        <v>138</v>
      </c>
      <c r="D48">
        <v>3745.68498408502</v>
      </c>
      <c r="E48">
        <v>-0.140428253372858</v>
      </c>
      <c r="F48">
        <v>98.072628173938099</v>
      </c>
      <c r="G48">
        <v>-0.98940514638747301</v>
      </c>
      <c r="H48">
        <v>171.652252618874</v>
      </c>
      <c r="I48">
        <v>3.68423934704456E-2</v>
      </c>
      <c r="J48">
        <v>87.888608509408499</v>
      </c>
    </row>
    <row r="49" spans="1:10" x14ac:dyDescent="0.25">
      <c r="A49">
        <v>-109</v>
      </c>
      <c r="B49">
        <v>-1305</v>
      </c>
      <c r="C49">
        <v>-104</v>
      </c>
      <c r="D49">
        <v>1313.66738560413</v>
      </c>
      <c r="E49">
        <v>-8.2973819091864506E-2</v>
      </c>
      <c r="F49">
        <v>94.759521612064702</v>
      </c>
      <c r="G49">
        <v>-0.99340214600810195</v>
      </c>
      <c r="H49">
        <v>173.41466224808599</v>
      </c>
      <c r="I49">
        <v>-7.9167680601411994E-2</v>
      </c>
      <c r="J49">
        <v>94.540725605151096</v>
      </c>
    </row>
    <row r="50" spans="1:10" x14ac:dyDescent="0.25">
      <c r="A50">
        <v>60</v>
      </c>
      <c r="B50">
        <v>3816</v>
      </c>
      <c r="C50">
        <v>145</v>
      </c>
      <c r="D50">
        <v>3819.2251832014299</v>
      </c>
      <c r="E50">
        <v>1.5709992766047301E-2</v>
      </c>
      <c r="F50">
        <v>89.099846688847705</v>
      </c>
      <c r="G50">
        <v>0.99915553992060602</v>
      </c>
      <c r="H50">
        <v>2.3548202340748201</v>
      </c>
      <c r="I50">
        <v>3.79658158512809E-2</v>
      </c>
      <c r="J50">
        <v>87.824196070540907</v>
      </c>
    </row>
    <row r="51" spans="1:10" x14ac:dyDescent="0.25">
      <c r="A51">
        <v>37</v>
      </c>
      <c r="B51">
        <v>2060</v>
      </c>
      <c r="C51">
        <v>-72</v>
      </c>
      <c r="D51">
        <v>2061.5899204255002</v>
      </c>
      <c r="E51">
        <v>1.7947313203958402E-2</v>
      </c>
      <c r="F51">
        <v>88.971639487917301</v>
      </c>
      <c r="G51">
        <v>0.999228789193359</v>
      </c>
      <c r="H51">
        <v>2.2503605120840802</v>
      </c>
      <c r="I51">
        <v>-3.4924501369865003E-2</v>
      </c>
      <c r="J51">
        <v>92.001433535805404</v>
      </c>
    </row>
    <row r="52" spans="1:10" x14ac:dyDescent="0.25">
      <c r="A52">
        <v>115</v>
      </c>
      <c r="B52">
        <v>761</v>
      </c>
      <c r="C52">
        <v>81</v>
      </c>
      <c r="D52">
        <v>773.89081917283397</v>
      </c>
      <c r="E52">
        <v>0.14859977292780999</v>
      </c>
      <c r="F52">
        <v>81.4542099309474</v>
      </c>
      <c r="G52">
        <v>0.98334284520055104</v>
      </c>
      <c r="H52">
        <v>10.472315870776599</v>
      </c>
      <c r="I52">
        <v>0.10466592701871801</v>
      </c>
      <c r="J52">
        <v>83.992080465955496</v>
      </c>
    </row>
    <row r="53" spans="1:10" x14ac:dyDescent="0.25">
      <c r="A53">
        <v>18</v>
      </c>
      <c r="B53">
        <v>259</v>
      </c>
      <c r="C53">
        <v>39</v>
      </c>
      <c r="D53">
        <v>262.53761635239999</v>
      </c>
      <c r="E53">
        <v>6.8561603666877496E-2</v>
      </c>
      <c r="F53">
        <v>86.068625329893393</v>
      </c>
      <c r="G53">
        <v>0.98652529720673798</v>
      </c>
      <c r="H53">
        <v>9.4164261049676998</v>
      </c>
      <c r="I53">
        <v>0.14855014127823499</v>
      </c>
      <c r="J53">
        <v>81.457085530854101</v>
      </c>
    </row>
    <row r="54" spans="1:10" x14ac:dyDescent="0.25">
      <c r="A54">
        <v>-59</v>
      </c>
      <c r="B54">
        <v>-350</v>
      </c>
      <c r="C54">
        <v>29</v>
      </c>
      <c r="D54">
        <v>356.12076603309703</v>
      </c>
      <c r="E54">
        <v>-0.16567413537046199</v>
      </c>
      <c r="F54">
        <v>99.536398592069006</v>
      </c>
      <c r="G54">
        <v>-0.982812667451894</v>
      </c>
      <c r="H54">
        <v>169.361855873205</v>
      </c>
      <c r="I54">
        <v>8.1433049588871195E-2</v>
      </c>
      <c r="J54">
        <v>85.329057777328003</v>
      </c>
    </row>
    <row r="55" spans="1:10" x14ac:dyDescent="0.25">
      <c r="A55">
        <v>-34</v>
      </c>
      <c r="B55">
        <v>927</v>
      </c>
      <c r="C55">
        <v>-60</v>
      </c>
      <c r="D55">
        <v>929.56172468534896</v>
      </c>
      <c r="E55">
        <v>-3.6576376906556497E-2</v>
      </c>
      <c r="F55">
        <v>92.096139584116301</v>
      </c>
      <c r="G55">
        <v>0.99724415859934901</v>
      </c>
      <c r="H55">
        <v>4.2546567445005801</v>
      </c>
      <c r="I55">
        <v>-6.4546547482158503E-2</v>
      </c>
      <c r="J55">
        <v>93.700817552204001</v>
      </c>
    </row>
    <row r="56" spans="1:10" x14ac:dyDescent="0.25">
      <c r="A56">
        <v>-4</v>
      </c>
      <c r="B56">
        <v>-82</v>
      </c>
      <c r="C56">
        <v>92</v>
      </c>
      <c r="D56">
        <v>123.304501134387</v>
      </c>
      <c r="E56">
        <v>-3.2440016083763998E-2</v>
      </c>
      <c r="F56">
        <v>91.859002161133802</v>
      </c>
      <c r="G56">
        <v>-0.66502032971716096</v>
      </c>
      <c r="H56">
        <v>131.68388505253401</v>
      </c>
      <c r="I56">
        <v>0.74612036992657105</v>
      </c>
      <c r="J56">
        <v>41.744579320345998</v>
      </c>
    </row>
    <row r="57" spans="1:10" x14ac:dyDescent="0.25">
      <c r="A57">
        <v>-55</v>
      </c>
      <c r="B57">
        <v>-312</v>
      </c>
      <c r="C57">
        <v>4</v>
      </c>
      <c r="D57">
        <v>316.83591968083402</v>
      </c>
      <c r="E57">
        <v>-0.17359142882348799</v>
      </c>
      <c r="F57">
        <v>99.996698388396197</v>
      </c>
      <c r="G57">
        <v>-0.98473683259869704</v>
      </c>
      <c r="H57">
        <v>169.97662661668301</v>
      </c>
      <c r="I57">
        <v>1.26248311871628E-2</v>
      </c>
      <c r="J57">
        <v>89.276631239189996</v>
      </c>
    </row>
    <row r="58" spans="1:10" x14ac:dyDescent="0.25">
      <c r="A58">
        <v>-14</v>
      </c>
      <c r="B58">
        <v>-11</v>
      </c>
      <c r="C58">
        <v>-3</v>
      </c>
      <c r="D58">
        <v>18.0554700852678</v>
      </c>
      <c r="E58">
        <v>-0.77538828587039599</v>
      </c>
      <c r="F58">
        <v>140.840249181589</v>
      </c>
      <c r="G58">
        <v>-0.60923365318388201</v>
      </c>
      <c r="H58">
        <v>127.534111705405</v>
      </c>
      <c r="I58">
        <v>-0.16615463268651301</v>
      </c>
      <c r="J58">
        <v>99.564315991299793</v>
      </c>
    </row>
    <row r="59" spans="1:10" x14ac:dyDescent="0.25">
      <c r="A59">
        <v>-2</v>
      </c>
      <c r="B59">
        <v>-22</v>
      </c>
      <c r="C59">
        <v>-2</v>
      </c>
      <c r="D59">
        <v>22.1810730128188</v>
      </c>
      <c r="E59">
        <v>-9.0166963466743202E-2</v>
      </c>
      <c r="F59">
        <v>95.173212446116906</v>
      </c>
      <c r="G59">
        <v>-0.99183659813417502</v>
      </c>
      <c r="H59">
        <v>172.673963046848</v>
      </c>
      <c r="I59">
        <v>-9.0166963466743202E-2</v>
      </c>
      <c r="J59">
        <v>95.173212446116906</v>
      </c>
    </row>
    <row r="60" spans="1:10" x14ac:dyDescent="0.25">
      <c r="A60">
        <v>-129</v>
      </c>
      <c r="B60">
        <v>-1254</v>
      </c>
      <c r="C60">
        <v>100</v>
      </c>
      <c r="D60">
        <v>1264.57779515536</v>
      </c>
      <c r="E60">
        <v>-0.10201033142777199</v>
      </c>
      <c r="F60">
        <v>95.854946091627696</v>
      </c>
      <c r="G60">
        <v>-0.99163531480950595</v>
      </c>
      <c r="H60">
        <v>172.58406996302099</v>
      </c>
      <c r="I60">
        <v>7.9077776300598604E-2</v>
      </c>
      <c r="J60">
        <v>85.464441732056997</v>
      </c>
    </row>
    <row r="61" spans="1:10" x14ac:dyDescent="0.25">
      <c r="A61">
        <v>-74</v>
      </c>
      <c r="B61">
        <v>-722</v>
      </c>
      <c r="C61">
        <v>34</v>
      </c>
      <c r="D61">
        <v>726.57828208665899</v>
      </c>
      <c r="E61">
        <v>-0.101847250082234</v>
      </c>
      <c r="F61">
        <v>95.845553298292202</v>
      </c>
      <c r="G61">
        <v>-0.99369884539693298</v>
      </c>
      <c r="H61">
        <v>173.56459315280799</v>
      </c>
      <c r="I61">
        <v>4.6794682470215697E-2</v>
      </c>
      <c r="J61">
        <v>87.317882725195901</v>
      </c>
    </row>
    <row r="62" spans="1:10" x14ac:dyDescent="0.25">
      <c r="A62">
        <v>-23</v>
      </c>
      <c r="B62">
        <v>-448</v>
      </c>
      <c r="C62">
        <v>24</v>
      </c>
      <c r="D62">
        <v>449.23156612152701</v>
      </c>
      <c r="E62">
        <v>-5.11985393158636E-2</v>
      </c>
      <c r="F62">
        <v>92.934743309317199</v>
      </c>
      <c r="G62">
        <v>-0.99725850493508295</v>
      </c>
      <c r="H62">
        <v>175.75643721230199</v>
      </c>
      <c r="I62">
        <v>5.3424562764379402E-2</v>
      </c>
      <c r="J62">
        <v>86.937540047456494</v>
      </c>
    </row>
    <row r="63" spans="1:10" x14ac:dyDescent="0.25">
      <c r="A63">
        <v>-38</v>
      </c>
      <c r="B63">
        <v>-670</v>
      </c>
      <c r="C63">
        <v>13</v>
      </c>
      <c r="D63">
        <v>671.20265196138803</v>
      </c>
      <c r="E63">
        <v>-5.6614794189141601E-2</v>
      </c>
      <c r="F63">
        <v>93.245524120043598</v>
      </c>
      <c r="G63">
        <v>-0.99820821333486498</v>
      </c>
      <c r="H63">
        <v>176.56959301055099</v>
      </c>
      <c r="I63">
        <v>1.9368219064706298E-2</v>
      </c>
      <c r="J63">
        <v>88.890213398209994</v>
      </c>
    </row>
    <row r="64" spans="1:10" x14ac:dyDescent="0.25">
      <c r="A64">
        <v>-50</v>
      </c>
      <c r="B64">
        <v>-406</v>
      </c>
      <c r="C64">
        <v>4</v>
      </c>
      <c r="D64">
        <v>409.08678785802903</v>
      </c>
      <c r="E64">
        <v>-0.12222345351654899</v>
      </c>
      <c r="F64">
        <v>97.020441830005197</v>
      </c>
      <c r="G64">
        <v>-0.99245444255437498</v>
      </c>
      <c r="H64">
        <v>172.95701511201301</v>
      </c>
      <c r="I64">
        <v>9.7778762813238908E-3</v>
      </c>
      <c r="J64">
        <v>89.439760029106097</v>
      </c>
    </row>
    <row r="65" spans="1:10" x14ac:dyDescent="0.25">
      <c r="A65">
        <v>-4</v>
      </c>
      <c r="B65">
        <v>-166</v>
      </c>
      <c r="C65">
        <v>-7</v>
      </c>
      <c r="D65">
        <v>166.195667813574</v>
      </c>
      <c r="E65">
        <v>-2.40680160477281E-2</v>
      </c>
      <c r="F65">
        <v>91.379128910509493</v>
      </c>
      <c r="G65">
        <v>-0.99882266598071601</v>
      </c>
      <c r="H65">
        <v>177.21945392982499</v>
      </c>
      <c r="I65">
        <v>-4.2119028083524197E-2</v>
      </c>
      <c r="J65">
        <v>92.413956637006393</v>
      </c>
    </row>
    <row r="66" spans="1:10" x14ac:dyDescent="0.25">
      <c r="A66">
        <v>-35</v>
      </c>
      <c r="B66">
        <v>-305</v>
      </c>
      <c r="C66">
        <v>-9</v>
      </c>
      <c r="D66">
        <v>307.13352145280402</v>
      </c>
      <c r="E66">
        <v>-0.11395695212441399</v>
      </c>
      <c r="F66">
        <v>96.543467311495206</v>
      </c>
      <c r="G66">
        <v>-0.993053439941326</v>
      </c>
      <c r="H66">
        <v>173.24268362557399</v>
      </c>
      <c r="I66">
        <v>-2.9303216260563699E-2</v>
      </c>
      <c r="J66">
        <v>91.679190990577297</v>
      </c>
    </row>
    <row r="67" spans="1:10" x14ac:dyDescent="0.25">
      <c r="A67">
        <v>-27</v>
      </c>
      <c r="B67">
        <v>-157</v>
      </c>
      <c r="C67">
        <v>-15</v>
      </c>
      <c r="D67">
        <v>160.00937472535799</v>
      </c>
      <c r="E67">
        <v>-0.16874011317363799</v>
      </c>
      <c r="F67">
        <v>99.714574657079396</v>
      </c>
      <c r="G67">
        <v>-0.98119250993560103</v>
      </c>
      <c r="H67">
        <v>168.87023291802399</v>
      </c>
      <c r="I67">
        <v>-9.3744507318687997E-2</v>
      </c>
      <c r="J67">
        <v>95.379062891561304</v>
      </c>
    </row>
    <row r="68" spans="1:10" x14ac:dyDescent="0.25">
      <c r="A68">
        <v>-19</v>
      </c>
      <c r="B68">
        <v>-265</v>
      </c>
      <c r="C68">
        <v>-5</v>
      </c>
      <c r="D68">
        <v>265.72730382856798</v>
      </c>
      <c r="E68">
        <v>-7.1501873259729898E-2</v>
      </c>
      <c r="F68">
        <v>94.100254409958097</v>
      </c>
      <c r="G68">
        <v>-0.99726296914886503</v>
      </c>
      <c r="H68">
        <v>175.75989527933501</v>
      </c>
      <c r="I68">
        <v>-1.8816282436771001E-2</v>
      </c>
      <c r="J68">
        <v>91.078157196842099</v>
      </c>
    </row>
    <row r="69" spans="1:10" x14ac:dyDescent="0.25">
      <c r="A69">
        <v>-8</v>
      </c>
      <c r="B69">
        <v>-271</v>
      </c>
      <c r="C69">
        <v>-22</v>
      </c>
      <c r="D69">
        <v>272.00919102118598</v>
      </c>
      <c r="E69">
        <v>-2.9410770900667502E-2</v>
      </c>
      <c r="F69">
        <v>91.685356074734599</v>
      </c>
      <c r="G69">
        <v>-0.99628986426011101</v>
      </c>
      <c r="H69">
        <v>175.06295716241601</v>
      </c>
      <c r="I69">
        <v>-8.0879619976835598E-2</v>
      </c>
      <c r="J69">
        <v>94.639128098658105</v>
      </c>
    </row>
    <row r="70" spans="1:10" x14ac:dyDescent="0.25">
      <c r="A70">
        <v>-8</v>
      </c>
      <c r="B70">
        <v>-183</v>
      </c>
      <c r="C70">
        <v>-9</v>
      </c>
      <c r="D70">
        <v>183.395746951776</v>
      </c>
      <c r="E70">
        <v>-4.3621513219189202E-2</v>
      </c>
      <c r="F70">
        <v>92.500121918498706</v>
      </c>
      <c r="G70">
        <v>-0.99784211488895402</v>
      </c>
      <c r="H70">
        <v>176.235303962849</v>
      </c>
      <c r="I70">
        <v>-4.9074202371587897E-2</v>
      </c>
      <c r="J70">
        <v>92.812874480517706</v>
      </c>
    </row>
    <row r="71" spans="1:10" x14ac:dyDescent="0.25">
      <c r="A71">
        <v>45</v>
      </c>
      <c r="B71">
        <v>-651</v>
      </c>
      <c r="C71">
        <v>-34</v>
      </c>
      <c r="D71">
        <v>653.43859696225502</v>
      </c>
      <c r="E71">
        <v>6.8866455408662305E-2</v>
      </c>
      <c r="F71">
        <v>86.051117229457603</v>
      </c>
      <c r="G71">
        <v>-0.996268054911982</v>
      </c>
      <c r="H71">
        <v>175.04845866568999</v>
      </c>
      <c r="I71">
        <v>-5.20324329754338E-2</v>
      </c>
      <c r="J71">
        <v>92.982585670289893</v>
      </c>
    </row>
    <row r="72" spans="1:10" x14ac:dyDescent="0.25">
      <c r="A72">
        <v>-24</v>
      </c>
      <c r="B72">
        <v>-174</v>
      </c>
      <c r="C72">
        <v>-94</v>
      </c>
      <c r="D72">
        <v>199.218473039023</v>
      </c>
      <c r="E72">
        <v>-0.12047075571801399</v>
      </c>
      <c r="F72">
        <v>96.919271998363399</v>
      </c>
      <c r="G72">
        <v>-0.87341297895560399</v>
      </c>
      <c r="H72">
        <v>150.85770504876399</v>
      </c>
      <c r="I72">
        <v>-0.47184379322888997</v>
      </c>
      <c r="J72">
        <v>118.154047850734</v>
      </c>
    </row>
    <row r="73" spans="1:10" x14ac:dyDescent="0.25">
      <c r="A73">
        <v>23</v>
      </c>
      <c r="B73">
        <v>-232</v>
      </c>
      <c r="C73">
        <v>-7</v>
      </c>
      <c r="D73">
        <v>233.24236321903399</v>
      </c>
      <c r="E73">
        <v>9.8609873792099401E-2</v>
      </c>
      <c r="F73">
        <v>84.340873547851601</v>
      </c>
      <c r="G73">
        <v>-0.99467350955509004</v>
      </c>
      <c r="H73">
        <v>174.08368666040101</v>
      </c>
      <c r="I73">
        <v>-3.0011700719334601E-2</v>
      </c>
      <c r="J73">
        <v>91.719802024715406</v>
      </c>
    </row>
    <row r="74" spans="1:10" x14ac:dyDescent="0.25">
      <c r="A74">
        <v>-10</v>
      </c>
      <c r="B74">
        <v>-96</v>
      </c>
      <c r="C74">
        <v>29</v>
      </c>
      <c r="D74">
        <v>100.78194282707599</v>
      </c>
      <c r="E74">
        <v>-9.9224124079035095E-2</v>
      </c>
      <c r="F74">
        <v>95.694493854522705</v>
      </c>
      <c r="G74">
        <v>-0.952551591158737</v>
      </c>
      <c r="H74">
        <v>162.279302654101</v>
      </c>
      <c r="I74">
        <v>0.28774995982920198</v>
      </c>
      <c r="J74">
        <v>73.276702751278407</v>
      </c>
    </row>
    <row r="75" spans="1:10" x14ac:dyDescent="0.25">
      <c r="A75">
        <v>-43</v>
      </c>
      <c r="B75">
        <v>-37</v>
      </c>
      <c r="C75">
        <v>11</v>
      </c>
      <c r="D75">
        <v>57.7840808527747</v>
      </c>
      <c r="E75">
        <v>-0.74414958870000303</v>
      </c>
      <c r="F75">
        <v>138.08610695255899</v>
      </c>
      <c r="G75">
        <v>-0.64031476236977003</v>
      </c>
      <c r="H75">
        <v>129.81529454206699</v>
      </c>
      <c r="I75">
        <v>0.19036384827209399</v>
      </c>
      <c r="J75">
        <v>79.025981276445194</v>
      </c>
    </row>
    <row r="76" spans="1:10" x14ac:dyDescent="0.25">
      <c r="A76">
        <v>-23</v>
      </c>
      <c r="B76">
        <v>-54</v>
      </c>
      <c r="C76">
        <v>10</v>
      </c>
      <c r="D76">
        <v>59.539902586416801</v>
      </c>
      <c r="E76">
        <v>-0.38629555979903701</v>
      </c>
      <c r="F76">
        <v>112.724193775294</v>
      </c>
      <c r="G76">
        <v>-0.90695479257165201</v>
      </c>
      <c r="H76">
        <v>155.08786121864199</v>
      </c>
      <c r="I76">
        <v>0.16795459121697301</v>
      </c>
      <c r="J76">
        <v>80.331084090762502</v>
      </c>
    </row>
    <row r="77" spans="1:10" x14ac:dyDescent="0.25">
      <c r="A77">
        <v>-17</v>
      </c>
      <c r="B77">
        <v>-13</v>
      </c>
      <c r="C77">
        <v>4</v>
      </c>
      <c r="D77">
        <v>21.771541057077201</v>
      </c>
      <c r="E77">
        <v>-0.78083586069686295</v>
      </c>
      <c r="F77">
        <v>141.33716985246599</v>
      </c>
      <c r="G77">
        <v>-0.59710977582701297</v>
      </c>
      <c r="H77">
        <v>126.663179820352</v>
      </c>
      <c r="I77">
        <v>0.18372608486985001</v>
      </c>
      <c r="J77">
        <v>79.413130568241897</v>
      </c>
    </row>
    <row r="78" spans="1:10" x14ac:dyDescent="0.25">
      <c r="A78">
        <v>-20</v>
      </c>
      <c r="B78">
        <v>-81</v>
      </c>
      <c r="C78">
        <v>8</v>
      </c>
      <c r="D78">
        <v>83.815273071201005</v>
      </c>
      <c r="E78">
        <v>-0.23861999450875701</v>
      </c>
      <c r="F78">
        <v>103.80510563291</v>
      </c>
      <c r="G78">
        <v>-0.96641097776046803</v>
      </c>
      <c r="H78">
        <v>165.10777825136901</v>
      </c>
      <c r="I78">
        <v>9.5447997803503007E-2</v>
      </c>
      <c r="J78">
        <v>84.522894631078799</v>
      </c>
    </row>
    <row r="79" spans="1:10" x14ac:dyDescent="0.25">
      <c r="A79">
        <v>6</v>
      </c>
      <c r="B79">
        <v>-42</v>
      </c>
      <c r="C79">
        <v>1</v>
      </c>
      <c r="D79">
        <v>42.438190347845897</v>
      </c>
      <c r="E79">
        <v>0.14138208888788201</v>
      </c>
      <c r="F79">
        <v>81.872170334537202</v>
      </c>
      <c r="G79">
        <v>-0.98967462221517299</v>
      </c>
      <c r="H79">
        <v>171.75928294643299</v>
      </c>
      <c r="I79">
        <v>2.35636814813137E-2</v>
      </c>
      <c r="J79">
        <v>88.649775530300403</v>
      </c>
    </row>
    <row r="80" spans="1:10" x14ac:dyDescent="0.25">
      <c r="A80">
        <v>46</v>
      </c>
      <c r="B80">
        <v>274</v>
      </c>
      <c r="C80">
        <v>65</v>
      </c>
      <c r="D80">
        <v>285.33664328298198</v>
      </c>
      <c r="E80">
        <v>0.16121308315237801</v>
      </c>
      <c r="F80">
        <v>80.722685089584402</v>
      </c>
      <c r="G80">
        <v>0.96026923442938505</v>
      </c>
      <c r="H80">
        <v>16.205020740859101</v>
      </c>
      <c r="I80">
        <v>0.22780109575879601</v>
      </c>
      <c r="J80">
        <v>76.832352453269394</v>
      </c>
    </row>
    <row r="81" spans="1:10" x14ac:dyDescent="0.25">
      <c r="A81">
        <v>-6</v>
      </c>
      <c r="B81">
        <v>19</v>
      </c>
      <c r="C81">
        <v>7</v>
      </c>
      <c r="D81">
        <v>21.118712081942899</v>
      </c>
      <c r="E81">
        <v>-0.284108234286227</v>
      </c>
      <c r="F81">
        <v>106.505550842571</v>
      </c>
      <c r="G81">
        <v>0.89967607523971904</v>
      </c>
      <c r="H81">
        <v>25.884478614100299</v>
      </c>
      <c r="I81">
        <v>0.33145960666726498</v>
      </c>
      <c r="J81">
        <v>70.642608365124303</v>
      </c>
    </row>
    <row r="82" spans="1:10" x14ac:dyDescent="0.25">
      <c r="A82">
        <v>22</v>
      </c>
      <c r="B82">
        <v>105</v>
      </c>
      <c r="C82">
        <v>-9</v>
      </c>
      <c r="D82">
        <v>107.65686229869399</v>
      </c>
      <c r="E82">
        <v>0.204352974164907</v>
      </c>
      <c r="F82">
        <v>78.208374599044504</v>
      </c>
      <c r="G82">
        <v>0.97532101305978303</v>
      </c>
      <c r="H82">
        <v>12.755530497221301</v>
      </c>
      <c r="I82">
        <v>-8.3598943976552903E-2</v>
      </c>
      <c r="J82">
        <v>94.795463504804502</v>
      </c>
    </row>
    <row r="83" spans="1:10" x14ac:dyDescent="0.25">
      <c r="A83">
        <v>100</v>
      </c>
      <c r="B83">
        <v>594</v>
      </c>
      <c r="C83">
        <v>13</v>
      </c>
      <c r="D83">
        <v>602.49896265470898</v>
      </c>
      <c r="E83">
        <v>0.16597538950006399</v>
      </c>
      <c r="F83">
        <v>80.446098493945797</v>
      </c>
      <c r="G83">
        <v>0.98589381363038198</v>
      </c>
      <c r="H83">
        <v>9.6350569121767204</v>
      </c>
      <c r="I83">
        <v>2.15768006350084E-2</v>
      </c>
      <c r="J83">
        <v>88.763644442957698</v>
      </c>
    </row>
    <row r="84" spans="1:10" x14ac:dyDescent="0.25">
      <c r="A84">
        <v>52</v>
      </c>
      <c r="B84">
        <v>446</v>
      </c>
      <c r="C84">
        <v>-18</v>
      </c>
      <c r="D84">
        <v>449.38179758419199</v>
      </c>
      <c r="E84">
        <v>0.11571452221595099</v>
      </c>
      <c r="F84">
        <v>83.355160699426193</v>
      </c>
      <c r="G84">
        <v>0.99247455592911804</v>
      </c>
      <c r="H84">
        <v>7.0335799417096503</v>
      </c>
      <c r="I84">
        <v>-4.0055026920906102E-2</v>
      </c>
      <c r="J84">
        <v>92.295598115042196</v>
      </c>
    </row>
    <row r="85" spans="1:10" x14ac:dyDescent="0.25">
      <c r="A85">
        <v>26</v>
      </c>
      <c r="B85">
        <v>134</v>
      </c>
      <c r="C85">
        <v>-43</v>
      </c>
      <c r="D85">
        <v>143.111844373553</v>
      </c>
      <c r="E85">
        <v>0.18167608777463901</v>
      </c>
      <c r="F85">
        <v>79.532597581496503</v>
      </c>
      <c r="G85">
        <v>0.93633060622313702</v>
      </c>
      <c r="H85">
        <v>20.555812092756</v>
      </c>
      <c r="I85">
        <v>-0.30046429901190203</v>
      </c>
      <c r="J85">
        <v>107.4854921245</v>
      </c>
    </row>
    <row r="86" spans="1:10" x14ac:dyDescent="0.25">
      <c r="A86">
        <v>-1</v>
      </c>
      <c r="B86">
        <v>157</v>
      </c>
      <c r="C86">
        <v>-44</v>
      </c>
      <c r="D86">
        <v>163.05213890041401</v>
      </c>
      <c r="E86">
        <v>-6.1330075566243302E-3</v>
      </c>
      <c r="F86">
        <v>90.351397651639004</v>
      </c>
      <c r="G86">
        <v>0.96288218639001899</v>
      </c>
      <c r="H86">
        <v>15.6596264486226</v>
      </c>
      <c r="I86">
        <v>-0.26985233249147</v>
      </c>
      <c r="J86">
        <v>105.655479966165</v>
      </c>
    </row>
    <row r="87" spans="1:10" x14ac:dyDescent="0.25">
      <c r="A87">
        <v>12</v>
      </c>
      <c r="B87">
        <v>261</v>
      </c>
      <c r="C87">
        <v>-30</v>
      </c>
      <c r="D87">
        <v>262.99239532731701</v>
      </c>
      <c r="E87">
        <v>4.5628695784396898E-2</v>
      </c>
      <c r="F87">
        <v>87.384760292441598</v>
      </c>
      <c r="G87">
        <v>0.99242413331063195</v>
      </c>
      <c r="H87">
        <v>7.0571338327853201</v>
      </c>
      <c r="I87">
        <v>-0.114071739460992</v>
      </c>
      <c r="J87">
        <v>96.550087309750396</v>
      </c>
    </row>
    <row r="88" spans="1:10" x14ac:dyDescent="0.25">
      <c r="A88">
        <v>-1</v>
      </c>
      <c r="B88">
        <v>67</v>
      </c>
      <c r="C88">
        <v>-7</v>
      </c>
      <c r="D88">
        <v>67.372101050805895</v>
      </c>
      <c r="E88">
        <v>-1.48429392048482E-2</v>
      </c>
      <c r="F88">
        <v>90.850469002164104</v>
      </c>
      <c r="G88">
        <v>0.99447692672482801</v>
      </c>
      <c r="H88">
        <v>6.0245986782510803</v>
      </c>
      <c r="I88">
        <v>-0.10390057443393701</v>
      </c>
      <c r="J88">
        <v>95.963827655079996</v>
      </c>
    </row>
    <row r="89" spans="1:10" x14ac:dyDescent="0.25">
      <c r="A89">
        <v>12</v>
      </c>
      <c r="B89">
        <v>99</v>
      </c>
      <c r="C89">
        <v>-21</v>
      </c>
      <c r="D89">
        <v>101.911726508778</v>
      </c>
      <c r="E89">
        <v>0.117748961881893</v>
      </c>
      <c r="F89">
        <v>83.237793488525796</v>
      </c>
      <c r="G89">
        <v>0.97142893552561504</v>
      </c>
      <c r="H89">
        <v>13.7290447762682</v>
      </c>
      <c r="I89">
        <v>-0.20606068329331201</v>
      </c>
      <c r="J89">
        <v>101.89159748354</v>
      </c>
    </row>
    <row r="90" spans="1:10" x14ac:dyDescent="0.25">
      <c r="A90">
        <v>-2</v>
      </c>
      <c r="B90">
        <v>93</v>
      </c>
      <c r="C90">
        <v>-20</v>
      </c>
      <c r="D90">
        <v>95.147254295644302</v>
      </c>
      <c r="E90">
        <v>-2.10200495516722E-2</v>
      </c>
      <c r="F90">
        <v>91.204448831683393</v>
      </c>
      <c r="G90">
        <v>0.97743230415275795</v>
      </c>
      <c r="H90">
        <v>12.195550048921</v>
      </c>
      <c r="I90">
        <v>-0.21020049551672201</v>
      </c>
      <c r="J90">
        <v>102.13410204914599</v>
      </c>
    </row>
    <row r="91" spans="1:10" x14ac:dyDescent="0.25">
      <c r="A91">
        <v>14</v>
      </c>
      <c r="B91">
        <v>66</v>
      </c>
      <c r="C91">
        <v>-11</v>
      </c>
      <c r="D91">
        <v>68.359344642850402</v>
      </c>
      <c r="E91">
        <v>0.20480009094797899</v>
      </c>
      <c r="F91">
        <v>78.182203183709106</v>
      </c>
      <c r="G91">
        <v>0.96548614304047198</v>
      </c>
      <c r="H91">
        <v>15.097027827872299</v>
      </c>
      <c r="I91">
        <v>-0.16091435717341199</v>
      </c>
      <c r="J91">
        <v>99.259972753484604</v>
      </c>
    </row>
    <row r="92" spans="1:10" x14ac:dyDescent="0.25">
      <c r="A92">
        <v>8</v>
      </c>
      <c r="B92">
        <v>118</v>
      </c>
      <c r="C92">
        <v>-23</v>
      </c>
      <c r="D92">
        <v>120.48651376813901</v>
      </c>
      <c r="E92">
        <v>6.6397472628305698E-2</v>
      </c>
      <c r="F92">
        <v>86.192904203381005</v>
      </c>
      <c r="G92">
        <v>0.97936272126750901</v>
      </c>
      <c r="H92">
        <v>11.660403395671899</v>
      </c>
      <c r="I92">
        <v>-0.190892733806379</v>
      </c>
      <c r="J92">
        <v>101.00488769919799</v>
      </c>
    </row>
    <row r="93" spans="1:10" x14ac:dyDescent="0.25">
      <c r="A93">
        <v>-3</v>
      </c>
      <c r="B93">
        <v>23</v>
      </c>
      <c r="C93">
        <v>-1</v>
      </c>
      <c r="D93">
        <v>23.2163735324878</v>
      </c>
      <c r="E93">
        <v>-0.129219147676184</v>
      </c>
      <c r="F93">
        <v>97.424472189108599</v>
      </c>
      <c r="G93">
        <v>0.99068013218408002</v>
      </c>
      <c r="H93">
        <v>7.8285329113600097</v>
      </c>
      <c r="I93">
        <v>-4.3073049225394802E-2</v>
      </c>
      <c r="J93">
        <v>92.468667681099703</v>
      </c>
    </row>
    <row r="94" spans="1:10" x14ac:dyDescent="0.25">
      <c r="A94">
        <v>-3</v>
      </c>
      <c r="B94">
        <v>99</v>
      </c>
      <c r="C94">
        <v>21</v>
      </c>
      <c r="D94">
        <v>101.24722218411701</v>
      </c>
      <c r="E94">
        <v>-2.9630442547297998E-2</v>
      </c>
      <c r="F94">
        <v>91.697947820827196</v>
      </c>
      <c r="G94">
        <v>0.97780460406083403</v>
      </c>
      <c r="H94">
        <v>12.094158210914699</v>
      </c>
      <c r="I94">
        <v>0.207413097831086</v>
      </c>
      <c r="J94">
        <v>78.029203902996997</v>
      </c>
    </row>
    <row r="95" spans="1:10" x14ac:dyDescent="0.25">
      <c r="A95">
        <v>3</v>
      </c>
      <c r="B95">
        <v>133</v>
      </c>
      <c r="C95">
        <v>-9</v>
      </c>
      <c r="D95">
        <v>133.33791658789301</v>
      </c>
      <c r="E95">
        <v>2.2499226602378099E-2</v>
      </c>
      <c r="F95">
        <v>88.710780487352096</v>
      </c>
      <c r="G95">
        <v>0.99746571270542805</v>
      </c>
      <c r="H95">
        <v>4.0799732430709303</v>
      </c>
      <c r="I95">
        <v>-6.7497679807134295E-2</v>
      </c>
      <c r="J95">
        <v>93.870274770176096</v>
      </c>
    </row>
    <row r="96" spans="1:10" x14ac:dyDescent="0.25">
      <c r="A96">
        <v>0</v>
      </c>
      <c r="B96">
        <v>-2</v>
      </c>
      <c r="C96">
        <v>-3</v>
      </c>
      <c r="D96">
        <v>3.60555127546399</v>
      </c>
      <c r="E96">
        <v>0</v>
      </c>
      <c r="F96">
        <v>90</v>
      </c>
      <c r="G96">
        <v>-0.55470019622522904</v>
      </c>
      <c r="H96">
        <v>123.69006752598</v>
      </c>
      <c r="I96">
        <v>-0.83205029433784405</v>
      </c>
      <c r="J96">
        <v>146.30993247402</v>
      </c>
    </row>
    <row r="97" spans="1:10" x14ac:dyDescent="0.25">
      <c r="A97">
        <v>-5</v>
      </c>
      <c r="B97">
        <v>20</v>
      </c>
      <c r="C97">
        <v>-14</v>
      </c>
      <c r="D97">
        <v>24.919871588754201</v>
      </c>
      <c r="E97">
        <v>-0.20064308847628201</v>
      </c>
      <c r="F97">
        <v>101.574567607113</v>
      </c>
      <c r="G97">
        <v>0.80257235390512804</v>
      </c>
      <c r="H97">
        <v>36.623549051644297</v>
      </c>
      <c r="I97">
        <v>-0.56180064773358995</v>
      </c>
      <c r="J97">
        <v>124.180416222885</v>
      </c>
    </row>
    <row r="98" spans="1:10" x14ac:dyDescent="0.25">
      <c r="A98">
        <v>8</v>
      </c>
      <c r="B98">
        <v>40</v>
      </c>
      <c r="C98">
        <v>-8</v>
      </c>
      <c r="D98">
        <v>41.569219381653099</v>
      </c>
      <c r="E98">
        <v>0.19245008972987501</v>
      </c>
      <c r="F98">
        <v>78.904196716863595</v>
      </c>
      <c r="G98">
        <v>0.96225044864937603</v>
      </c>
      <c r="H98">
        <v>15.793169048264</v>
      </c>
      <c r="I98">
        <v>-0.19245008972987501</v>
      </c>
      <c r="J98">
        <v>101.09580328313599</v>
      </c>
    </row>
    <row r="99" spans="1:10" x14ac:dyDescent="0.25">
      <c r="A99">
        <v>3</v>
      </c>
      <c r="B99">
        <v>40</v>
      </c>
      <c r="C99">
        <v>-8</v>
      </c>
      <c r="D99">
        <v>40.902322672435098</v>
      </c>
      <c r="E99">
        <v>7.3345468031862093E-2</v>
      </c>
      <c r="F99">
        <v>85.793837255446803</v>
      </c>
      <c r="G99">
        <v>0.97793957375816198</v>
      </c>
      <c r="H99">
        <v>12.0571932630698</v>
      </c>
      <c r="I99">
        <v>-0.19558791475163201</v>
      </c>
      <c r="J99">
        <v>101.27906997501</v>
      </c>
    </row>
    <row r="100" spans="1:10" x14ac:dyDescent="0.25">
      <c r="A100">
        <v>-9</v>
      </c>
      <c r="B100">
        <v>46</v>
      </c>
      <c r="C100">
        <v>-14</v>
      </c>
      <c r="D100">
        <v>48.918299234540001</v>
      </c>
      <c r="E100">
        <v>-0.18398023113700801</v>
      </c>
      <c r="F100">
        <v>100.601683464434</v>
      </c>
      <c r="G100">
        <v>0.94034340358915203</v>
      </c>
      <c r="H100">
        <v>19.890693255784502</v>
      </c>
      <c r="I100">
        <v>-0.286191470657568</v>
      </c>
      <c r="J100">
        <v>106.630081677246</v>
      </c>
    </row>
    <row r="101" spans="1:10" x14ac:dyDescent="0.25">
      <c r="A101">
        <v>-23</v>
      </c>
      <c r="B101">
        <v>23</v>
      </c>
      <c r="C101">
        <v>-17</v>
      </c>
      <c r="D101">
        <v>36.701498607005099</v>
      </c>
      <c r="E101">
        <v>-0.62667740754351797</v>
      </c>
      <c r="F101">
        <v>128.805410888137</v>
      </c>
      <c r="G101">
        <v>0.62667740754351797</v>
      </c>
      <c r="H101">
        <v>51.194589111862598</v>
      </c>
      <c r="I101">
        <v>-0.46319634470607801</v>
      </c>
      <c r="J101">
        <v>117.59355489847999</v>
      </c>
    </row>
    <row r="102" spans="1:10" x14ac:dyDescent="0.25">
      <c r="A102">
        <v>13</v>
      </c>
      <c r="B102">
        <v>50</v>
      </c>
      <c r="C102">
        <v>-2</v>
      </c>
      <c r="D102">
        <v>51.7010638188423</v>
      </c>
      <c r="E102">
        <v>0.25144550304711899</v>
      </c>
      <c r="F102">
        <v>75.436933897762898</v>
      </c>
      <c r="G102">
        <v>0.96709808864276603</v>
      </c>
      <c r="H102">
        <v>14.7382596240239</v>
      </c>
      <c r="I102">
        <v>-3.8683923545710597E-2</v>
      </c>
      <c r="J102">
        <v>92.216978720263398</v>
      </c>
    </row>
    <row r="103" spans="1:10" x14ac:dyDescent="0.25">
      <c r="A103">
        <v>-11</v>
      </c>
      <c r="B103">
        <v>8</v>
      </c>
      <c r="C103">
        <v>-3</v>
      </c>
      <c r="D103">
        <v>13.9283882771841</v>
      </c>
      <c r="E103">
        <v>-0.78975397447951201</v>
      </c>
      <c r="F103">
        <v>142.16252597005999</v>
      </c>
      <c r="G103">
        <v>0.57436652689419099</v>
      </c>
      <c r="H103">
        <v>54.944718251326599</v>
      </c>
      <c r="I103">
        <v>-0.215387447585321</v>
      </c>
      <c r="J103">
        <v>102.438258988461</v>
      </c>
    </row>
    <row r="104" spans="1:10" x14ac:dyDescent="0.25">
      <c r="A104">
        <v>-13</v>
      </c>
      <c r="B104">
        <v>-59</v>
      </c>
      <c r="C104">
        <v>6</v>
      </c>
      <c r="D104">
        <v>60.7124369466422</v>
      </c>
      <c r="E104">
        <v>-0.214124167201939</v>
      </c>
      <c r="F104">
        <v>102.364149202184</v>
      </c>
      <c r="G104">
        <v>-0.971794297301109</v>
      </c>
      <c r="H104">
        <v>166.35943967294099</v>
      </c>
      <c r="I104">
        <v>9.8826538708587305E-2</v>
      </c>
      <c r="J104">
        <v>84.3283986279028</v>
      </c>
    </row>
    <row r="105" spans="1:10" x14ac:dyDescent="0.25">
      <c r="A105">
        <v>-1</v>
      </c>
      <c r="B105">
        <v>21</v>
      </c>
      <c r="C105">
        <v>-8</v>
      </c>
      <c r="D105">
        <v>22.494443758404</v>
      </c>
      <c r="E105">
        <v>-4.4455422447438699E-2</v>
      </c>
      <c r="F105">
        <v>92.5479477981131</v>
      </c>
      <c r="G105">
        <v>0.933563871396213</v>
      </c>
      <c r="H105">
        <v>21.0026466662239</v>
      </c>
      <c r="I105">
        <v>-0.35564337957950998</v>
      </c>
      <c r="J105">
        <v>110.832880774239</v>
      </c>
    </row>
    <row r="106" spans="1:10" x14ac:dyDescent="0.25">
      <c r="A106">
        <v>5</v>
      </c>
      <c r="B106">
        <v>8</v>
      </c>
      <c r="C106">
        <v>-6</v>
      </c>
      <c r="D106">
        <v>11.180339887498899</v>
      </c>
      <c r="E106">
        <v>0.44721359549995798</v>
      </c>
      <c r="F106">
        <v>63.434948822922003</v>
      </c>
      <c r="G106">
        <v>0.71554175279993304</v>
      </c>
      <c r="H106">
        <v>44.312384623990702</v>
      </c>
      <c r="I106">
        <v>-0.536656314599949</v>
      </c>
      <c r="J106">
        <v>122.456308461859</v>
      </c>
    </row>
    <row r="107" spans="1:10" x14ac:dyDescent="0.25">
      <c r="A107">
        <v>-9</v>
      </c>
      <c r="B107">
        <v>1</v>
      </c>
      <c r="C107">
        <v>-6</v>
      </c>
      <c r="D107">
        <v>10.8627804912002</v>
      </c>
      <c r="E107">
        <v>-0.82851715610849097</v>
      </c>
      <c r="F107">
        <v>145.946714044685</v>
      </c>
      <c r="G107">
        <v>9.2057461789832304E-2</v>
      </c>
      <c r="H107">
        <v>84.718017547656601</v>
      </c>
      <c r="I107">
        <v>-0.55234477073899402</v>
      </c>
      <c r="J107">
        <v>123.528023221731</v>
      </c>
    </row>
    <row r="108" spans="1:10" x14ac:dyDescent="0.25">
      <c r="A108">
        <v>9</v>
      </c>
      <c r="B108">
        <v>81</v>
      </c>
      <c r="C108">
        <v>-4</v>
      </c>
      <c r="D108">
        <v>81.596568555301403</v>
      </c>
      <c r="E108">
        <v>0.110298755932369</v>
      </c>
      <c r="F108">
        <v>83.667462179907304</v>
      </c>
      <c r="G108">
        <v>0.99268880339132104</v>
      </c>
      <c r="H108">
        <v>6.9326107792482103</v>
      </c>
      <c r="I108">
        <v>-4.9021669303275103E-2</v>
      </c>
      <c r="J108">
        <v>92.809860930386606</v>
      </c>
    </row>
    <row r="109" spans="1:10" x14ac:dyDescent="0.25">
      <c r="A109">
        <v>-18</v>
      </c>
      <c r="B109">
        <v>134</v>
      </c>
      <c r="C109">
        <v>-21</v>
      </c>
      <c r="D109">
        <v>136.824705371508</v>
      </c>
      <c r="E109">
        <v>-0.13155518918258299</v>
      </c>
      <c r="F109">
        <v>97.559469996209799</v>
      </c>
      <c r="G109">
        <v>0.97935529724812198</v>
      </c>
      <c r="H109">
        <v>11.6625078241773</v>
      </c>
      <c r="I109">
        <v>-0.15348105404634699</v>
      </c>
      <c r="J109">
        <v>98.828712987914699</v>
      </c>
    </row>
    <row r="110" spans="1:10" x14ac:dyDescent="0.25">
      <c r="A110">
        <v>-15</v>
      </c>
      <c r="B110">
        <v>81</v>
      </c>
      <c r="C110">
        <v>12</v>
      </c>
      <c r="D110">
        <v>83.246621553069602</v>
      </c>
      <c r="E110">
        <v>-0.18018749253911201</v>
      </c>
      <c r="F110">
        <v>100.38068090261</v>
      </c>
      <c r="G110">
        <v>0.97301245971120398</v>
      </c>
      <c r="H110">
        <v>13.341383324509099</v>
      </c>
      <c r="I110">
        <v>0.144149994031289</v>
      </c>
      <c r="J110">
        <v>81.711939668173599</v>
      </c>
    </row>
    <row r="111" spans="1:10" x14ac:dyDescent="0.25">
      <c r="A111">
        <v>-9</v>
      </c>
      <c r="B111">
        <v>150</v>
      </c>
      <c r="C111">
        <v>-24</v>
      </c>
      <c r="D111">
        <v>152.174242235669</v>
      </c>
      <c r="E111">
        <v>-5.9142729201581298E-2</v>
      </c>
      <c r="F111">
        <v>93.390607380997807</v>
      </c>
      <c r="G111">
        <v>0.98571215335968898</v>
      </c>
      <c r="H111">
        <v>9.6970464185439695</v>
      </c>
      <c r="I111">
        <v>-0.15771394453755</v>
      </c>
      <c r="J111">
        <v>99.074230214939902</v>
      </c>
    </row>
    <row r="112" spans="1:10" x14ac:dyDescent="0.25">
      <c r="A112">
        <v>-273</v>
      </c>
      <c r="B112">
        <v>622</v>
      </c>
      <c r="C112">
        <v>-79</v>
      </c>
      <c r="D112">
        <v>683.85232323945502</v>
      </c>
      <c r="E112">
        <v>-0.39920899691731698</v>
      </c>
      <c r="F112">
        <v>113.528738365745</v>
      </c>
      <c r="G112">
        <v>0.90955309920355898</v>
      </c>
      <c r="H112">
        <v>24.556333971556999</v>
      </c>
      <c r="I112">
        <v>-0.11552201742296</v>
      </c>
      <c r="J112">
        <v>96.633735120650002</v>
      </c>
    </row>
    <row r="113" spans="1:10" x14ac:dyDescent="0.25">
      <c r="A113">
        <v>-289</v>
      </c>
      <c r="B113">
        <v>1082</v>
      </c>
      <c r="C113">
        <v>24</v>
      </c>
      <c r="D113">
        <v>1120.1879306616399</v>
      </c>
      <c r="E113">
        <v>-0.25799242438659598</v>
      </c>
      <c r="F113">
        <v>104.950972990018</v>
      </c>
      <c r="G113">
        <v>0.96590935358580299</v>
      </c>
      <c r="H113">
        <v>15.0036461934607</v>
      </c>
      <c r="I113">
        <v>2.1424976419648099E-2</v>
      </c>
      <c r="J113">
        <v>88.772345341127902</v>
      </c>
    </row>
    <row r="114" spans="1:10" x14ac:dyDescent="0.25">
      <c r="A114">
        <v>-363</v>
      </c>
      <c r="B114">
        <v>914</v>
      </c>
      <c r="C114">
        <v>-51</v>
      </c>
      <c r="D114">
        <v>984.76697751295501</v>
      </c>
      <c r="E114">
        <v>-0.36861512244933597</v>
      </c>
      <c r="F114">
        <v>111.63023362631</v>
      </c>
      <c r="G114">
        <v>0.92813835239309295</v>
      </c>
      <c r="H114">
        <v>21.8535468890693</v>
      </c>
      <c r="I114">
        <v>-5.1788901501146303E-2</v>
      </c>
      <c r="J114">
        <v>92.968613506383804</v>
      </c>
    </row>
    <row r="115" spans="1:10" x14ac:dyDescent="0.25">
      <c r="A115">
        <v>-98</v>
      </c>
      <c r="B115">
        <v>189</v>
      </c>
      <c r="C115">
        <v>-7</v>
      </c>
      <c r="D115">
        <v>213.01173676584099</v>
      </c>
      <c r="E115">
        <v>-0.46006854593054203</v>
      </c>
      <c r="F115">
        <v>117.391530734323</v>
      </c>
      <c r="G115">
        <v>0.88727505286604602</v>
      </c>
      <c r="H115">
        <v>27.467196429264501</v>
      </c>
      <c r="I115">
        <v>-3.28620389950387E-2</v>
      </c>
      <c r="J115">
        <v>91.8831951923963</v>
      </c>
    </row>
    <row r="116" spans="1:10" x14ac:dyDescent="0.25">
      <c r="A116">
        <v>-27</v>
      </c>
      <c r="B116">
        <v>-451</v>
      </c>
      <c r="C116">
        <v>-4</v>
      </c>
      <c r="D116">
        <v>451.82518743425499</v>
      </c>
      <c r="E116">
        <v>-5.9757624742708099E-2</v>
      </c>
      <c r="F116">
        <v>93.425900725163004</v>
      </c>
      <c r="G116">
        <v>-0.99817365773930999</v>
      </c>
      <c r="H116">
        <v>176.536662349398</v>
      </c>
      <c r="I116">
        <v>-8.8529814433641694E-3</v>
      </c>
      <c r="J116">
        <v>90.507245098872403</v>
      </c>
    </row>
    <row r="117" spans="1:10" x14ac:dyDescent="0.25">
      <c r="A117">
        <v>-158</v>
      </c>
      <c r="B117">
        <v>-2037</v>
      </c>
      <c r="C117">
        <v>-511</v>
      </c>
      <c r="D117">
        <v>2106.05175624912</v>
      </c>
      <c r="E117">
        <v>-7.5021897980987004E-2</v>
      </c>
      <c r="F117">
        <v>94.302480511293496</v>
      </c>
      <c r="G117">
        <v>-0.96721269738778803</v>
      </c>
      <c r="H117">
        <v>165.28757422898599</v>
      </c>
      <c r="I117">
        <v>-0.242634113090407</v>
      </c>
      <c r="J117">
        <v>104.04206016129901</v>
      </c>
    </row>
    <row r="118" spans="1:10" x14ac:dyDescent="0.25">
      <c r="A118">
        <v>-15</v>
      </c>
      <c r="B118">
        <v>-774</v>
      </c>
      <c r="C118">
        <v>151</v>
      </c>
      <c r="D118">
        <v>788.73442932333103</v>
      </c>
      <c r="E118">
        <v>-1.9017808076247901E-2</v>
      </c>
      <c r="F118">
        <v>91.089705832018396</v>
      </c>
      <c r="G118">
        <v>-0.98131889673439099</v>
      </c>
      <c r="H118">
        <v>168.907809746293</v>
      </c>
      <c r="I118">
        <v>0.19144593463422899</v>
      </c>
      <c r="J118">
        <v>78.962820675557197</v>
      </c>
    </row>
    <row r="119" spans="1:10" x14ac:dyDescent="0.25">
      <c r="A119">
        <v>209</v>
      </c>
      <c r="B119">
        <v>-56</v>
      </c>
      <c r="C119">
        <v>52</v>
      </c>
      <c r="D119">
        <v>222.533143598881</v>
      </c>
      <c r="E119">
        <v>0.93918594156349899</v>
      </c>
      <c r="F119">
        <v>20.084707732110399</v>
      </c>
      <c r="G119">
        <v>-0.25164790778734902</v>
      </c>
      <c r="H119">
        <v>104.575048326115</v>
      </c>
      <c r="I119">
        <v>0.23367305723111001</v>
      </c>
      <c r="J119">
        <v>76.486583052403702</v>
      </c>
    </row>
    <row r="120" spans="1:10" x14ac:dyDescent="0.25">
      <c r="A120">
        <v>185</v>
      </c>
      <c r="B120">
        <v>64</v>
      </c>
      <c r="C120">
        <v>-5</v>
      </c>
      <c r="D120">
        <v>195.82134715091701</v>
      </c>
      <c r="E120">
        <v>0.94473867477493501</v>
      </c>
      <c r="F120">
        <v>19.136778432011599</v>
      </c>
      <c r="G120">
        <v>0.326828514516734</v>
      </c>
      <c r="H120">
        <v>70.923608149752695</v>
      </c>
      <c r="I120">
        <v>-2.55334776966199E-2</v>
      </c>
      <c r="J120">
        <v>91.463119519882198</v>
      </c>
    </row>
    <row r="121" spans="1:10" x14ac:dyDescent="0.25">
      <c r="A121">
        <v>190</v>
      </c>
      <c r="B121">
        <v>-510</v>
      </c>
      <c r="C121">
        <v>175</v>
      </c>
      <c r="D121">
        <v>571.68610268223199</v>
      </c>
      <c r="E121">
        <v>0.33235021650615498</v>
      </c>
      <c r="F121">
        <v>70.588513705377807</v>
      </c>
      <c r="G121">
        <v>-0.892097949569153</v>
      </c>
      <c r="H121">
        <v>153.13806975019401</v>
      </c>
      <c r="I121">
        <v>0.30611204151882698</v>
      </c>
      <c r="J121">
        <v>72.174920504832897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CFilter</vt:lpstr>
      <vt:lpstr>Accelerometer</vt:lpstr>
      <vt:lpstr>Gyroscope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2015-01-03T10:21:57Z</dcterms:created>
  <dcterms:modified xsi:type="dcterms:W3CDTF">2015-01-07T10:44:47Z</dcterms:modified>
</cp:coreProperties>
</file>