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(project!A$6=MEDIAN(project!A$6,project!$E1,project!$E1+project!$F1)*(project!$E1&gt;0))*((project!A$6&lt;(INT(project!$E1+project!$F1*project!$G1)))+(project!A$6=project!$E1))*(project!$G1&gt;0)</definedName>
    <definedName name="period_selected">project!$N$3</definedName>
    <definedName name="PeriodInActual">project!A$6=MEDIAN(project!A$6,project!$E1,project!$E1+project!$F1-1)</definedName>
    <definedName name="PeriodInPlan">project!A$6=MEDIAN(project!A$6,project!$C1,project!$C1+project!$D1-1)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7" i="1"/>
  <c r="F7" i="1"/>
  <c r="F8" i="1"/>
</calcChain>
</file>

<file path=xl/sharedStrings.xml><?xml version="1.0" encoding="utf-8"?>
<sst xmlns="http://schemas.openxmlformats.org/spreadsheetml/2006/main" count="36" uniqueCount="31">
  <si>
    <t>Project Planner</t>
  </si>
  <si>
    <t>Plan</t>
  </si>
  <si>
    <t>Actual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</si>
  <si>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</si>
  <si>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</si>
  <si>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</si>
  <si>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</si>
  <si>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Jan</t>
  </si>
  <si>
    <t>PID Loop</t>
  </si>
  <si>
    <t>Test/Debug</t>
  </si>
  <si>
    <t>Kinect Development</t>
  </si>
  <si>
    <t>System Integration</t>
  </si>
  <si>
    <t>Denman Forum</t>
  </si>
  <si>
    <t>Result Analysis</t>
  </si>
  <si>
    <t>Paper Writing</t>
  </si>
  <si>
    <t>Oral Defense</t>
  </si>
  <si>
    <t>Feb</t>
  </si>
  <si>
    <t>15'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</si>
  <si>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</si>
  <si>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</si>
  <si>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</si>
  <si>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</si>
  <si>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</si>
  <si>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</si>
  <si>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</si>
  <si>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</si>
  <si>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</si>
  <si>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</si>
  <si>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16'</t>
  </si>
  <si>
    <t>Project Timeline</t>
  </si>
  <si>
    <t>Attitude Sensor 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</si>
</sst>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4"/>
      <color theme="1" tint="0.24994659260841701"/>
      <name val="Corbel"/>
      <family val="2"/>
      <scheme val="major"/>
    </font>
    <font>
      <sz val="11"/>
      <color theme="0"/>
      <name val="Corbel"/>
      <family val="2"/>
      <scheme val="major"/>
    </font>
    <font>
      <b/>
      <sz val="9.5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42"/>
      <color theme="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2" fillId="0" borderId="0" xfId="0" applyFont="1" applyAlignment="1">
      <alignment horizontal="center"/>
    </xf>
    <xf numFmtId="0" fontId="13" fillId="0" borderId="0" xfId="0" applyFont="1">
      <alignment vertical="center"/>
    </xf>
    <xf numFmtId="3" fontId="14" fillId="0" borderId="3" xfId="3" applyFont="1">
      <alignment horizontal="center"/>
    </xf>
    <xf numFmtId="0" fontId="13" fillId="0" borderId="0" xfId="0" applyFont="1" applyAlignment="1">
      <alignment horizontal="center"/>
    </xf>
    <xf numFmtId="0" fontId="15" fillId="0" borderId="0" xfId="2" applyFont="1" applyAlignment="1">
      <alignment horizontal="right"/>
    </xf>
    <xf numFmtId="0" fontId="5" fillId="0" borderId="0" xfId="2" applyFont="1" applyAlignment="1">
      <alignment horizontal="right"/>
    </xf>
    <xf numFmtId="0" fontId="16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9"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17"/>
  <sheetViews>
    <sheetView showGridLines="0" tabSelected="1" workbookViewId="0">
      <selection activeCell="Q32" sqref="Q32"/>
    </sheetView>
  </sheetViews>
  <sheetFormatPr defaultColWidth="2.75" defaultRowHeight="17.25" x14ac:dyDescent="0.3"/>
  <cols>
    <col min="1" max="1" width="2.625" customWidth="1"/>
    <col min="2" max="2" width="21.625" style="2" bestFit="1" customWidth="1"/>
    <col min="3" max="6" width="0.125" style="1" customWidth="1"/>
    <col min="7" max="7" width="0.125" style="4" customWidth="1"/>
    <col min="8" max="8" width="0.125" style="1" customWidth="1"/>
    <col min="9" max="25" width="4.125" style="1" customWidth="1"/>
    <col min="26" max="28" width="2.75" style="1"/>
  </cols>
  <sheetData>
    <row r="2" spans="1:69" ht="15" x14ac:dyDescent="0.25">
      <c r="B2" s="21" t="s">
        <v>0</v>
      </c>
      <c r="C2" s="21"/>
      <c r="D2" s="21"/>
      <c r="E2" s="21"/>
      <c r="F2" s="21"/>
      <c r="G2" s="21"/>
    </row>
    <row r="3" spans="1:69" ht="21" customHeight="1" x14ac:dyDescent="0.25">
      <c r="B3" s="21"/>
      <c r="C3" s="21"/>
      <c r="D3" s="21"/>
      <c r="E3" s="21"/>
      <c r="F3" s="21"/>
      <c r="G3" s="21"/>
      <c r="I3" s="5" t="s">
        <v>6</v>
      </c>
      <c r="J3" s="5"/>
      <c r="K3" s="5"/>
      <c r="L3" s="5"/>
      <c r="M3" s="5"/>
      <c r="N3" s="6">
        <v>25</v>
      </c>
      <c r="O3" s="5"/>
      <c r="Q3" s="7"/>
      <c r="R3" s="14" t="s">
        <v>1</v>
      </c>
      <c r="T3" s="8"/>
      <c r="U3" s="14" t="s">
        <v>2</v>
      </c>
      <c r="X3" s="9"/>
      <c r="Y3" s="3" t="s">
        <v>3</v>
      </c>
      <c r="AC3" s="10"/>
      <c r="AD3" s="3" t="s">
        <v>4</v>
      </c>
      <c r="AG3" s="1"/>
      <c r="AH3" s="1"/>
      <c r="AI3" s="1"/>
      <c r="AJ3" s="1"/>
      <c r="AK3" s="11"/>
      <c r="AL3" s="3" t="s">
        <v>5</v>
      </c>
    </row>
    <row r="4" spans="1:69" ht="18.75" customHeight="1" x14ac:dyDescent="0.25">
      <c r="B4" s="21"/>
      <c r="C4" s="21"/>
      <c r="D4" s="21"/>
      <c r="E4" s="21"/>
      <c r="F4" s="21"/>
      <c r="G4" s="21"/>
      <c r="AT4" s="1"/>
      <c r="AU4" s="1"/>
      <c r="AV4" s="1"/>
      <c r="AW4" s="1"/>
      <c r="AX4" s="1"/>
    </row>
    <row r="5" spans="1:69" ht="18.75" x14ac:dyDescent="0.3">
      <c r="A5" s="15" t="s">
        <v>29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AT5" s="1"/>
      <c r="AU5" s="1"/>
      <c r="AV5" s="1"/>
    </row>
    <row r="6" spans="1:69" s="16" customFormat="1" ht="15.75" customHeight="1" x14ac:dyDescent="0.25">
      <c r="B6" s="17"/>
      <c r="C6" s="17"/>
      <c r="D6" s="17"/>
      <c r="E6" s="17"/>
      <c r="F6" s="17"/>
      <c r="G6" s="17"/>
      <c r="H6" s="17"/>
      <c r="I6" s="17">
        <v>1</v>
      </c>
      <c r="J6" s="17">
        <v>2</v>
      </c>
      <c r="K6" s="17">
        <v>3</v>
      </c>
      <c r="L6" s="17">
        <v>4</v>
      </c>
      <c r="M6" s="17">
        <v>5</v>
      </c>
      <c r="N6" s="17">
        <v>6</v>
      </c>
      <c r="O6" s="17">
        <v>7</v>
      </c>
      <c r="P6" s="17">
        <v>8</v>
      </c>
      <c r="Q6" s="17">
        <v>9</v>
      </c>
      <c r="R6" s="17">
        <v>10</v>
      </c>
      <c r="S6" s="17">
        <v>11</v>
      </c>
      <c r="T6" s="17">
        <v>12</v>
      </c>
      <c r="U6" s="17">
        <v>13</v>
      </c>
      <c r="V6" s="17">
        <v>14</v>
      </c>
      <c r="W6" s="17">
        <v>15</v>
      </c>
      <c r="X6" s="17">
        <v>16</v>
      </c>
      <c r="Y6" s="17">
        <v>17</v>
      </c>
      <c r="Z6" s="17">
        <v>18</v>
      </c>
      <c r="AA6" s="17">
        <v>19</v>
      </c>
      <c r="AB6" s="17">
        <v>20</v>
      </c>
      <c r="AC6" s="17">
        <v>21</v>
      </c>
      <c r="AD6" s="17">
        <v>22</v>
      </c>
      <c r="AE6" s="17">
        <v>23</v>
      </c>
      <c r="AF6" s="17">
        <v>24</v>
      </c>
      <c r="AG6" s="17">
        <v>25</v>
      </c>
      <c r="AH6" s="17">
        <v>26</v>
      </c>
      <c r="AI6" s="17">
        <v>27</v>
      </c>
      <c r="AJ6" s="17">
        <v>28</v>
      </c>
      <c r="AK6" s="17">
        <v>29</v>
      </c>
      <c r="AL6" s="17">
        <v>30</v>
      </c>
      <c r="AM6" s="17">
        <v>31</v>
      </c>
      <c r="AN6" s="17">
        <v>32</v>
      </c>
      <c r="AO6" s="17">
        <v>33</v>
      </c>
      <c r="AP6" s="17">
        <v>34</v>
      </c>
      <c r="AQ6" s="17">
        <v>35</v>
      </c>
      <c r="AR6" s="17">
        <v>36</v>
      </c>
      <c r="AS6" s="17">
        <v>37</v>
      </c>
      <c r="AT6" s="17">
        <v>38</v>
      </c>
      <c r="AU6" s="17">
        <v>39</v>
      </c>
      <c r="AV6" s="17">
        <v>40</v>
      </c>
      <c r="AW6" s="17">
        <v>41</v>
      </c>
      <c r="AX6" s="17">
        <v>42</v>
      </c>
      <c r="AY6" s="17">
        <v>43</v>
      </c>
      <c r="AZ6" s="17">
        <v>44</v>
      </c>
      <c r="BA6" s="17">
        <v>45</v>
      </c>
      <c r="BB6" s="17">
        <v>46</v>
      </c>
      <c r="BC6" s="17">
        <v>47</v>
      </c>
      <c r="BD6" s="17">
        <v>48</v>
      </c>
      <c r="BE6" s="17">
        <v>49</v>
      </c>
      <c r="BF6" s="17">
        <v>50</v>
      </c>
      <c r="BG6" s="17">
        <v>51</v>
      </c>
      <c r="BH6" s="17">
        <v>52</v>
      </c>
      <c r="BI6" s="17">
        <v>53</v>
      </c>
      <c r="BJ6" s="17">
        <v>54</v>
      </c>
      <c r="BK6" s="17">
        <v>55</v>
      </c>
      <c r="BL6" s="17">
        <v>56</v>
      </c>
      <c r="BM6" s="17">
        <v>57</v>
      </c>
      <c r="BN6" s="17">
        <v>58</v>
      </c>
      <c r="BO6" s="17">
        <v>59</v>
      </c>
      <c r="BP6" s="17">
        <v>60</v>
      </c>
      <c r="BQ6" s="18"/>
    </row>
    <row r="7" spans="1:69" ht="18.95" customHeight="1" x14ac:dyDescent="0.3">
      <c r="B7" s="19" t="s">
        <v>30</v>
      </c>
      <c r="C7" s="12">
        <v>1</v>
      </c>
      <c r="D7" s="12">
        <v>2</v>
      </c>
      <c r="E7" s="12">
        <f>C7</f>
        <v>1</v>
      </c>
      <c r="F7" s="12">
        <f>D7</f>
        <v>2</v>
      </c>
      <c r="G7" s="13">
        <v>1</v>
      </c>
    </row>
    <row r="8" spans="1:69" ht="18.75" customHeight="1" x14ac:dyDescent="0.3">
      <c r="B8" s="20" t="s">
        <v>8</v>
      </c>
      <c r="C8" s="12">
        <v>2</v>
      </c>
      <c r="D8" s="12">
        <v>1</v>
      </c>
      <c r="E8" s="12">
        <v>2</v>
      </c>
      <c r="F8" s="12">
        <f>D8</f>
        <v>1</v>
      </c>
      <c r="G8" s="13">
        <v>1</v>
      </c>
    </row>
    <row r="9" spans="1:69" ht="18.95" customHeight="1" x14ac:dyDescent="0.3">
      <c r="B9" s="20" t="s">
        <v>9</v>
      </c>
      <c r="C9" s="12">
        <v>2</v>
      </c>
      <c r="D9" s="12">
        <v>2</v>
      </c>
      <c r="E9" s="12">
        <f t="shared" ref="E9:E15" si="0">C9</f>
        <v>2</v>
      </c>
      <c r="F9" s="12">
        <f t="shared" ref="F9:F15" si="1">D9</f>
        <v>2</v>
      </c>
      <c r="G9" s="13">
        <v>1</v>
      </c>
    </row>
    <row r="10" spans="1:69" ht="18.95" customHeight="1" x14ac:dyDescent="0.3">
      <c r="B10" s="20" t="s">
        <v>10</v>
      </c>
      <c r="C10" s="12">
        <v>3</v>
      </c>
      <c r="D10" s="12">
        <v>8</v>
      </c>
      <c r="E10" s="12">
        <f t="shared" si="0"/>
        <v>3</v>
      </c>
      <c r="F10" s="12">
        <f t="shared" si="1"/>
        <v>8</v>
      </c>
      <c r="G10" s="13">
        <v>1</v>
      </c>
    </row>
    <row r="11" spans="1:69" ht="18.95" customHeight="1" x14ac:dyDescent="0.3">
      <c r="B11" s="20" t="s">
        <v>11</v>
      </c>
      <c r="C11" s="12">
        <v>9</v>
      </c>
      <c r="D11" s="12">
        <v>4</v>
      </c>
      <c r="E11" s="12">
        <f t="shared" si="0"/>
        <v>9</v>
      </c>
      <c r="F11" s="12">
        <f t="shared" si="1"/>
        <v>4</v>
      </c>
      <c r="G11" s="13">
        <v>1</v>
      </c>
    </row>
    <row r="12" spans="1:69" ht="18.95" customHeight="1" x14ac:dyDescent="0.3">
      <c r="B12" s="20" t="s">
        <v>12</v>
      </c>
      <c r="C12" s="12">
        <v>10</v>
      </c>
      <c r="D12" s="12">
        <v>1</v>
      </c>
      <c r="E12" s="12">
        <f t="shared" si="0"/>
        <v>10</v>
      </c>
      <c r="F12" s="12">
        <f t="shared" si="1"/>
        <v>1</v>
      </c>
      <c r="G12" s="13">
        <v>1</v>
      </c>
    </row>
    <row r="13" spans="1:69" ht="18.95" customHeight="1" x14ac:dyDescent="0.3">
      <c r="B13" s="20" t="s">
        <v>13</v>
      </c>
      <c r="C13" s="12">
        <v>13</v>
      </c>
      <c r="D13" s="12">
        <v>4</v>
      </c>
      <c r="E13" s="12">
        <f t="shared" si="0"/>
        <v>13</v>
      </c>
      <c r="F13" s="12">
        <f t="shared" si="1"/>
        <v>4</v>
      </c>
      <c r="G13" s="13">
        <v>1</v>
      </c>
    </row>
    <row r="14" spans="1:69" ht="18.95" customHeight="1" x14ac:dyDescent="0.3">
      <c r="B14" s="20" t="s">
        <v>14</v>
      </c>
      <c r="C14" s="12">
        <v>9</v>
      </c>
      <c r="D14" s="12">
        <v>8</v>
      </c>
      <c r="E14" s="12">
        <f t="shared" si="0"/>
        <v>9</v>
      </c>
      <c r="F14" s="12">
        <f t="shared" si="1"/>
        <v>8</v>
      </c>
      <c r="G14" s="13">
        <v>1</v>
      </c>
    </row>
    <row r="15" spans="1:69" ht="18.95" customHeight="1" x14ac:dyDescent="0.3">
      <c r="B15" s="20" t="s">
        <v>15</v>
      </c>
      <c r="C15" s="12">
        <v>14</v>
      </c>
      <c r="D15" s="12">
        <v>3</v>
      </c>
      <c r="E15" s="12">
        <f t="shared" si="0"/>
        <v>14</v>
      </c>
      <c r="F15" s="12">
        <f t="shared" si="1"/>
        <v>3</v>
      </c>
      <c r="G15" s="13">
        <v>1</v>
      </c>
    </row>
    <row r="16" spans="1:69" x14ac:dyDescent="0.3">
      <c r="I16" s="1" t="s">
        <v>7</v>
      </c>
      <c r="J16" s="1" t="s">
        <v>16</v>
      </c>
      <c r="K16" s="1" t="s">
        <v>18</v>
      </c>
      <c r="L16" s="1" t="s">
        <v>19</v>
      </c>
      <c r="M16" s="1" t="s">
        <v>20</v>
      </c>
      <c r="N16" s="1" t="s">
        <v>21</v>
      </c>
      <c r="O16" s="1" t="s">
        <v>22</v>
      </c>
      <c r="P16" s="1" t="s">
        <v>23</v>
      </c>
      <c r="Q16" s="1" t="s">
        <v>24</v>
      </c>
      <c r="R16" s="1" t="s">
        <v>25</v>
      </c>
      <c r="S16" s="1" t="s">
        <v>26</v>
      </c>
      <c r="T16" s="1" t="s">
        <v>27</v>
      </c>
      <c r="U16" s="1" t="s">
        <v>7</v>
      </c>
      <c r="V16" s="1" t="s">
        <v>16</v>
      </c>
      <c r="W16" s="1" t="s">
        <v>18</v>
      </c>
      <c r="X16" s="1" t="s">
        <v>19</v>
      </c>
      <c r="Y16" s="1" t="s">
        <v>20</v>
      </c>
    </row>
    <row r="17" spans="9:21" x14ac:dyDescent="0.3">
      <c r="I17" s="1" t="s">
        <v>17</v>
      </c>
      <c r="U17" s="1" t="s">
        <v>28</v>
      </c>
    </row>
  </sheetData>
  <mergeCells count="2">
    <mergeCell ref="B2:G4"/>
    <mergeCell ref="A5:X5"/>
  </mergeCells>
  <conditionalFormatting sqref="I7:BP15">
    <cfRule type="expression" dxfId="18" priority="1">
      <formula>PercentComplete</formula>
    </cfRule>
    <cfRule type="expression" dxfId="17" priority="3">
      <formula>PercentCompleteBeyond</formula>
    </cfRule>
    <cfRule type="expression" dxfId="16" priority="4">
      <formula>Actual</formula>
    </cfRule>
    <cfRule type="expression" dxfId="15" priority="5">
      <formula>ActualBeyond</formula>
    </cfRule>
    <cfRule type="expression" dxfId="14" priority="6">
      <formula>Plan</formula>
    </cfRule>
    <cfRule type="expression" dxfId="13" priority="7">
      <formula>I$6=period_selected</formula>
    </cfRule>
    <cfRule type="expression" dxfId="12" priority="11">
      <formula>MOD(COLUMN(),2)</formula>
    </cfRule>
    <cfRule type="expression" dxfId="11" priority="12">
      <formula>MOD(COLUMN(),2)=0</formula>
    </cfRule>
  </conditionalFormatting>
  <conditionalFormatting sqref="B16:BP16">
    <cfRule type="expression" dxfId="10" priority="2">
      <formula>TRUE</formula>
    </cfRule>
  </conditionalFormatting>
  <conditionalFormatting sqref="I6:BP6">
    <cfRule type="expression" dxfId="9" priority="8">
      <formula>I$6=period_selected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2015-01-26T01:31:41Z</dcterms:created>
  <dcterms:modified xsi:type="dcterms:W3CDTF">2015-01-26T01:52:30Z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