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585" windowHeight="7665"/>
  </bookViews>
  <sheets>
    <sheet name="Sheet1" sheetId="1" r:id="rId1"/>
    <sheet name="Sheet2" sheetId="2" r:id="rId2"/>
  </sheets>
  <externalReferences>
    <externalReference r:id="rId3"/>
  </externalReferences>
  <definedNames>
    <definedName name="CheckBoxRule">'[1]Assignment Schedule'!$F$1</definedName>
    <definedName name="DateCheck">'[1]Assignment Schedule'!$C$4*IF('[1]Assignment Schedule'!$D$4="WEEKS",7,IF('[1]Assignment Schedule'!$D$4="DAYS",1,30))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7" i="1"/>
  <c r="E7" i="1"/>
  <c r="C3" i="1"/>
  <c r="E3" i="1"/>
  <c r="C4" i="1"/>
  <c r="E4" i="1"/>
  <c r="C2" i="1"/>
  <c r="E2" i="1"/>
  <c r="C8" i="1"/>
  <c r="E8" i="1"/>
  <c r="C5" i="1"/>
  <c r="E5" i="1"/>
  <c r="C6" i="1"/>
  <c r="E6" i="1"/>
  <c r="J1" i="1"/>
  <c r="I1" i="1"/>
  <c r="G2" i="1"/>
  <c r="G17" i="1"/>
  <c r="F17" i="1" l="1"/>
  <c r="G18" i="1"/>
  <c r="G9" i="1"/>
  <c r="G6" i="1"/>
  <c r="G23" i="1"/>
  <c r="G21" i="1"/>
  <c r="G22" i="1"/>
  <c r="G11" i="1"/>
  <c r="G4" i="1"/>
  <c r="G14" i="1"/>
  <c r="G16" i="1"/>
  <c r="G20" i="1"/>
  <c r="G19" i="1"/>
  <c r="G7" i="1"/>
  <c r="G8" i="1"/>
  <c r="G10" i="1"/>
  <c r="G13" i="1"/>
  <c r="G12" i="1"/>
  <c r="G15" i="1"/>
  <c r="G3" i="1"/>
  <c r="G5" i="1"/>
  <c r="F5" i="1" l="1"/>
  <c r="F3" i="1"/>
  <c r="F15" i="1"/>
  <c r="F12" i="1"/>
  <c r="F13" i="1"/>
  <c r="F10" i="1"/>
  <c r="F8" i="1"/>
  <c r="F7" i="1"/>
  <c r="F19" i="1"/>
  <c r="F20" i="1"/>
  <c r="F16" i="1"/>
  <c r="F14" i="1"/>
  <c r="F4" i="1"/>
  <c r="F11" i="1"/>
  <c r="F2" i="1"/>
  <c r="F22" i="1"/>
  <c r="F21" i="1"/>
  <c r="F23" i="1"/>
  <c r="F6" i="1"/>
  <c r="F9" i="1"/>
  <c r="F18" i="1"/>
</calcChain>
</file>

<file path=xl/sharedStrings.xml><?xml version="1.0" encoding="utf-8"?>
<sst xmlns="http://schemas.openxmlformats.org/spreadsheetml/2006/main" count="16" uniqueCount="16">
  <si>
    <t>Tasks in progress</t>
  </si>
  <si>
    <t>Percentile</t>
  </si>
  <si>
    <t>Progress</t>
  </si>
  <si>
    <t>Due</t>
  </si>
  <si>
    <t>Date</t>
  </si>
  <si>
    <t>D-week</t>
  </si>
  <si>
    <t>D-Day</t>
  </si>
  <si>
    <t>Today</t>
  </si>
  <si>
    <t>Acc reading</t>
  </si>
  <si>
    <t>PID with Acc</t>
  </si>
  <si>
    <t>Gyro reading</t>
  </si>
  <si>
    <t>PID with Gyro</t>
  </si>
  <si>
    <t>Merging Acc + Gyro</t>
  </si>
  <si>
    <t>PID with merged</t>
  </si>
  <si>
    <t>Kinect Connection</t>
  </si>
  <si>
    <t>object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</si>
</sst>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Alignment="1"/>
    <xf numFmtId="0" fontId="0" fillId="0" borderId="0" xfId="0" applyBorder="1" applyAlignment="1"/>
    <xf numFmtId="0" fontId="6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FFFF"/>
      <color rgb="FFCCFFCC"/>
      <color rgb="FFFFCC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SE%20Project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 Schedule"/>
      <sheetName val="Assignments Detail"/>
      <sheetName val="Sheet1"/>
    </sheetNames>
    <sheetDataSet>
      <sheetData sheetId="0">
        <row r="1">
          <cell r="F1" t="b">
            <v>0</v>
          </cell>
        </row>
        <row r="4">
          <cell r="C4">
            <v>2</v>
          </cell>
          <cell r="D4" t="str">
            <v>MONTHS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22.5703125" style="2" bestFit="1" customWidth="1"/>
    <col min="2" max="2" width="13.5703125" style="1" bestFit="1" customWidth="1"/>
    <col min="3" max="3" width="11.7109375" style="4" bestFit="1" customWidth="1"/>
    <col min="4" max="4" width="9.7109375" style="1" bestFit="1" customWidth="1"/>
    <col min="5" max="5" width="11.5703125" style="9" bestFit="1" customWidth="1"/>
    <col min="6" max="6" width="10" style="10" bestFit="1" customWidth="1"/>
    <col min="7" max="7" width="9.140625" style="10" bestFit="1" customWidth="1"/>
    <col min="9" max="9" width="15.140625" bestFit="1" customWidth="1"/>
    <col min="10" max="10" width="14.7109375" bestFit="1" customWidth="1"/>
    <col min="11" max="11" width="8.5703125" bestFit="1" customWidth="1"/>
    <col min="12" max="12" width="10.140625" bestFit="1" customWidth="1"/>
  </cols>
  <sheetData>
    <row r="1" spans="1:10" s="8" customFormat="1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5" t="s">
        <v>5</v>
      </c>
      <c r="G1" s="5" t="s">
        <v>6</v>
      </c>
      <c r="H1" s="13" t="s">
        <v>7</v>
      </c>
      <c r="I1" s="6">
        <f ca="1">TODAY()</f>
        <v>41968</v>
      </c>
      <c r="J1" s="7" t="str">
        <f ca="1">TEXT(TODAY(),"aaaa")</f>
        <v>Tuesday</v>
      </c>
    </row>
    <row r="2" spans="1:10" x14ac:dyDescent="0.25">
      <c r="A2" s="14" t="s">
        <v>8</v>
      </c>
      <c r="B2" s="1">
        <v>100</v>
      </c>
      <c r="C2" s="4">
        <f t="shared" ref="C2:C23" si="0">100-B2</f>
        <v>0</v>
      </c>
      <c r="D2" s="3">
        <v>41985</v>
      </c>
      <c r="E2" s="9" t="str">
        <f t="shared" ref="E2:E23" si="1">TEXT(D2,"aaaa")</f>
        <v>Friday</v>
      </c>
      <c r="F2" s="10" t="e">
        <f t="shared" ref="F2:F23" ca="1" si="2">INT(G2/7)</f>
        <v>#NAME?</v>
      </c>
      <c r="G2" s="11" t="e">
        <f ca="1">DAYS(D2,$I$1)</f>
        <v>#NAME?</v>
      </c>
      <c r="H2" s="15"/>
      <c r="I2" s="15"/>
      <c r="J2" s="15"/>
    </row>
    <row r="3" spans="1:10" x14ac:dyDescent="0.25">
      <c r="A3" s="14" t="s">
        <v>9</v>
      </c>
      <c r="B3" s="1">
        <v>0</v>
      </c>
      <c r="C3" s="4">
        <f t="shared" si="0"/>
        <v>100</v>
      </c>
      <c r="D3" s="3">
        <v>41986</v>
      </c>
      <c r="E3" s="9" t="str">
        <f t="shared" si="1"/>
        <v>Saturday</v>
      </c>
      <c r="F3" s="10" t="e">
        <f t="shared" ca="1" si="2"/>
        <v>#NAME?</v>
      </c>
      <c r="G3" s="11" t="e">
        <f t="shared" ref="G2:G23" ca="1" si="3">_xlfn.DAYS(D3,$I$1)</f>
        <v>#NAME?</v>
      </c>
      <c r="H3" s="15"/>
      <c r="I3" s="15"/>
      <c r="J3" s="15"/>
    </row>
    <row r="4" spans="1:10" x14ac:dyDescent="0.25">
      <c r="A4" s="17" t="s">
        <v>10</v>
      </c>
      <c r="B4" s="1">
        <v>0</v>
      </c>
      <c r="C4" s="4">
        <f t="shared" si="0"/>
        <v>100</v>
      </c>
      <c r="D4" s="3">
        <v>41987</v>
      </c>
      <c r="E4" s="9" t="str">
        <f t="shared" si="1"/>
        <v>Sunday</v>
      </c>
      <c r="F4" s="10" t="e">
        <f t="shared" ca="1" si="2"/>
        <v>#NAME?</v>
      </c>
      <c r="G4" s="11" t="e">
        <f t="shared" ca="1" si="3"/>
        <v>#NAME?</v>
      </c>
      <c r="H4" s="15"/>
      <c r="I4" s="15"/>
      <c r="J4" s="15"/>
    </row>
    <row r="5" spans="1:10" x14ac:dyDescent="0.25">
      <c r="A5" s="17" t="s">
        <v>11</v>
      </c>
      <c r="B5" s="1">
        <v>0</v>
      </c>
      <c r="C5" s="4">
        <f t="shared" si="0"/>
        <v>100</v>
      </c>
      <c r="D5" s="3">
        <v>41988</v>
      </c>
      <c r="E5" s="9" t="str">
        <f t="shared" si="1"/>
        <v>Monday</v>
      </c>
      <c r="F5" s="10" t="e">
        <f t="shared" ca="1" si="2"/>
        <v>#NAME?</v>
      </c>
      <c r="G5" s="11" t="e">
        <f t="shared" ca="1" si="3"/>
        <v>#NAME?</v>
      </c>
      <c r="H5" s="15"/>
      <c r="I5" s="15"/>
      <c r="J5" s="15"/>
    </row>
    <row r="6" spans="1:10" x14ac:dyDescent="0.25">
      <c r="A6" s="17" t="s">
        <v>12</v>
      </c>
      <c r="B6" s="1">
        <v>0</v>
      </c>
      <c r="C6" s="4">
        <f t="shared" si="0"/>
        <v>100</v>
      </c>
      <c r="D6" s="3">
        <v>41989</v>
      </c>
      <c r="E6" s="9" t="str">
        <f t="shared" si="1"/>
        <v>Tuesday</v>
      </c>
      <c r="F6" s="10" t="e">
        <f t="shared" ca="1" si="2"/>
        <v>#NAME?</v>
      </c>
      <c r="G6" s="11" t="e">
        <f t="shared" ca="1" si="3"/>
        <v>#NAME?</v>
      </c>
      <c r="H6" s="15"/>
      <c r="I6" s="15"/>
      <c r="J6" s="15"/>
    </row>
    <row r="7" spans="1:10" x14ac:dyDescent="0.25">
      <c r="A7" s="17" t="s">
        <v>13</v>
      </c>
      <c r="B7" s="1">
        <v>0</v>
      </c>
      <c r="C7" s="4">
        <f t="shared" si="0"/>
        <v>100</v>
      </c>
      <c r="D7" s="3">
        <v>41990</v>
      </c>
      <c r="E7" s="9" t="str">
        <f t="shared" si="1"/>
        <v>Wednesday</v>
      </c>
      <c r="F7" s="10" t="e">
        <f t="shared" ca="1" si="2"/>
        <v>#NAME?</v>
      </c>
      <c r="G7" s="11" t="e">
        <f t="shared" ca="1" si="3"/>
        <v>#NAME?</v>
      </c>
      <c r="H7" s="15"/>
      <c r="I7" s="15"/>
      <c r="J7" s="15"/>
    </row>
    <row r="8" spans="1:10" x14ac:dyDescent="0.25">
      <c r="A8" s="17"/>
      <c r="B8" s="1">
        <v>0</v>
      </c>
      <c r="C8" s="4">
        <f t="shared" si="0"/>
        <v>100</v>
      </c>
      <c r="D8" s="3">
        <v>41991</v>
      </c>
      <c r="E8" s="9" t="str">
        <f t="shared" si="1"/>
        <v>Thursday</v>
      </c>
      <c r="F8" s="10" t="e">
        <f t="shared" ca="1" si="2"/>
        <v>#NAME?</v>
      </c>
      <c r="G8" s="11" t="e">
        <f t="shared" ca="1" si="3"/>
        <v>#NAME?</v>
      </c>
      <c r="H8" s="15"/>
      <c r="I8" s="15"/>
      <c r="J8" s="15"/>
    </row>
    <row r="9" spans="1:10" x14ac:dyDescent="0.25">
      <c r="A9" s="17"/>
      <c r="B9" s="1">
        <v>0</v>
      </c>
      <c r="C9" s="4">
        <f t="shared" si="0"/>
        <v>100</v>
      </c>
      <c r="D9" s="3">
        <v>41992</v>
      </c>
      <c r="E9" s="9" t="str">
        <f t="shared" si="1"/>
        <v>Friday</v>
      </c>
      <c r="F9" s="10" t="e">
        <f t="shared" ca="1" si="2"/>
        <v>#NAME?</v>
      </c>
      <c r="G9" s="11" t="e">
        <f t="shared" ca="1" si="3"/>
        <v>#NAME?</v>
      </c>
      <c r="H9" s="15"/>
      <c r="I9" s="15"/>
      <c r="J9" s="15"/>
    </row>
    <row r="10" spans="1:10" x14ac:dyDescent="0.25">
      <c r="A10" s="17"/>
      <c r="B10" s="1">
        <v>0</v>
      </c>
      <c r="C10" s="4">
        <f t="shared" si="0"/>
        <v>100</v>
      </c>
      <c r="D10" s="3">
        <v>41993</v>
      </c>
      <c r="E10" s="9" t="str">
        <f t="shared" si="1"/>
        <v>Saturday</v>
      </c>
      <c r="F10" s="10" t="e">
        <f t="shared" ca="1" si="2"/>
        <v>#NAME?</v>
      </c>
      <c r="G10" s="11" t="e">
        <f t="shared" ca="1" si="3"/>
        <v>#NAME?</v>
      </c>
      <c r="H10" s="15"/>
      <c r="I10" s="15"/>
      <c r="J10" s="15"/>
    </row>
    <row r="11" spans="1:10" x14ac:dyDescent="0.25">
      <c r="A11" s="17"/>
      <c r="B11" s="1">
        <v>0</v>
      </c>
      <c r="C11" s="4">
        <f t="shared" si="0"/>
        <v>100</v>
      </c>
      <c r="D11" s="3">
        <v>41994</v>
      </c>
      <c r="E11" s="9" t="str">
        <f t="shared" si="1"/>
        <v>Sunday</v>
      </c>
      <c r="F11" s="10" t="e">
        <f t="shared" ca="1" si="2"/>
        <v>#NAME?</v>
      </c>
      <c r="G11" s="11" t="e">
        <f t="shared" ca="1" si="3"/>
        <v>#NAME?</v>
      </c>
      <c r="H11" s="15"/>
      <c r="I11" s="15"/>
      <c r="J11" s="15"/>
    </row>
    <row r="12" spans="1:10" x14ac:dyDescent="0.25">
      <c r="A12" s="17"/>
      <c r="B12" s="1">
        <v>0</v>
      </c>
      <c r="C12" s="4">
        <f t="shared" si="0"/>
        <v>100</v>
      </c>
      <c r="D12" s="3">
        <v>41995</v>
      </c>
      <c r="E12" s="9" t="str">
        <f t="shared" si="1"/>
        <v>Monday</v>
      </c>
      <c r="F12" s="10" t="e">
        <f t="shared" ca="1" si="2"/>
        <v>#NAME?</v>
      </c>
      <c r="G12" s="11" t="e">
        <f t="shared" ca="1" si="3"/>
        <v>#NAME?</v>
      </c>
      <c r="H12" s="15"/>
      <c r="I12" s="15"/>
      <c r="J12" s="15"/>
    </row>
    <row r="13" spans="1:10" x14ac:dyDescent="0.25">
      <c r="A13" s="17" t="s">
        <v>14</v>
      </c>
      <c r="B13" s="1">
        <v>100</v>
      </c>
      <c r="C13" s="4">
        <f t="shared" si="0"/>
        <v>0</v>
      </c>
      <c r="D13" s="3">
        <v>41996</v>
      </c>
      <c r="E13" s="9" t="str">
        <f t="shared" si="1"/>
        <v>Tuesday</v>
      </c>
      <c r="F13" s="10" t="e">
        <f t="shared" ca="1" si="2"/>
        <v>#NAME?</v>
      </c>
      <c r="G13" s="11" t="e">
        <f t="shared" ca="1" si="3"/>
        <v>#NAME?</v>
      </c>
      <c r="H13" s="15"/>
      <c r="I13" s="15"/>
      <c r="J13" s="15"/>
    </row>
    <row r="14" spans="1:10" x14ac:dyDescent="0.25">
      <c r="A14" s="14" t="s">
        <v>15</v>
      </c>
      <c r="B14" s="1">
        <v>0</v>
      </c>
      <c r="C14" s="4">
        <f t="shared" si="0"/>
        <v>100</v>
      </c>
      <c r="D14" s="3">
        <v>41997</v>
      </c>
      <c r="E14" s="9" t="str">
        <f t="shared" si="1"/>
        <v>Wednesday</v>
      </c>
      <c r="F14" s="10" t="e">
        <f t="shared" ca="1" si="2"/>
        <v>#NAME?</v>
      </c>
      <c r="G14" s="11" t="e">
        <f t="shared" ca="1" si="3"/>
        <v>#NAME?</v>
      </c>
      <c r="H14" s="15"/>
      <c r="I14" s="15"/>
      <c r="J14" s="15"/>
    </row>
    <row r="15" spans="1:10" x14ac:dyDescent="0.25">
      <c r="A15" s="14"/>
      <c r="B15" s="1">
        <v>0</v>
      </c>
      <c r="C15" s="4">
        <f t="shared" si="0"/>
        <v>100</v>
      </c>
      <c r="D15" s="3">
        <v>41998</v>
      </c>
      <c r="E15" s="9" t="str">
        <f t="shared" si="1"/>
        <v>Thursday</v>
      </c>
      <c r="F15" s="10" t="e">
        <f t="shared" ca="1" si="2"/>
        <v>#NAME?</v>
      </c>
      <c r="G15" s="11" t="e">
        <f t="shared" ca="1" si="3"/>
        <v>#NAME?</v>
      </c>
      <c r="H15" s="16"/>
      <c r="I15" s="16"/>
      <c r="J15" s="16"/>
    </row>
    <row r="16" spans="1:10" x14ac:dyDescent="0.25">
      <c r="A16" s="14"/>
      <c r="B16" s="1">
        <v>0</v>
      </c>
      <c r="C16" s="4">
        <f t="shared" si="0"/>
        <v>100</v>
      </c>
      <c r="D16" s="3">
        <v>41999</v>
      </c>
      <c r="E16" s="9" t="str">
        <f t="shared" si="1"/>
        <v>Friday</v>
      </c>
      <c r="F16" s="10" t="e">
        <f t="shared" ca="1" si="2"/>
        <v>#NAME?</v>
      </c>
      <c r="G16" s="11" t="e">
        <f t="shared" ca="1" si="3"/>
        <v>#NAME?</v>
      </c>
    </row>
    <row r="17" spans="1:10" x14ac:dyDescent="0.25">
      <c r="A17" s="14"/>
      <c r="B17" s="1">
        <v>0</v>
      </c>
      <c r="C17" s="4">
        <f t="shared" si="0"/>
        <v>100</v>
      </c>
      <c r="D17" s="3">
        <v>42000</v>
      </c>
      <c r="E17" s="9" t="str">
        <f t="shared" si="1"/>
        <v>Saturday</v>
      </c>
      <c r="F17" s="10" t="e">
        <f t="shared" ca="1" si="2"/>
        <v>#NAME?</v>
      </c>
      <c r="G17" s="11" t="e">
        <f t="shared" ca="1" si="3"/>
        <v>#NAME?</v>
      </c>
    </row>
    <row r="18" spans="1:10" x14ac:dyDescent="0.25">
      <c r="A18" s="14"/>
      <c r="B18" s="1">
        <v>0</v>
      </c>
      <c r="C18" s="4">
        <f t="shared" si="0"/>
        <v>100</v>
      </c>
      <c r="D18" s="3">
        <v>42001</v>
      </c>
      <c r="E18" s="9" t="str">
        <f t="shared" si="1"/>
        <v>Sunday</v>
      </c>
      <c r="F18" s="10" t="e">
        <f t="shared" ca="1" si="2"/>
        <v>#NAME?</v>
      </c>
      <c r="G18" s="11" t="e">
        <f t="shared" ca="1" si="3"/>
        <v>#NAME?</v>
      </c>
    </row>
    <row r="19" spans="1:10" x14ac:dyDescent="0.25">
      <c r="A19" s="14"/>
      <c r="B19" s="1">
        <v>0</v>
      </c>
      <c r="C19" s="4">
        <f t="shared" si="0"/>
        <v>100</v>
      </c>
      <c r="D19" s="3">
        <v>42002</v>
      </c>
      <c r="E19" s="9" t="str">
        <f t="shared" si="1"/>
        <v>Monday</v>
      </c>
      <c r="F19" s="10" t="e">
        <f t="shared" ca="1" si="2"/>
        <v>#NAME?</v>
      </c>
      <c r="G19" s="11" t="e">
        <f t="shared" ca="1" si="3"/>
        <v>#NAME?</v>
      </c>
    </row>
    <row r="20" spans="1:10" x14ac:dyDescent="0.25">
      <c r="A20" s="14"/>
      <c r="B20" s="1">
        <v>0</v>
      </c>
      <c r="C20" s="4">
        <f t="shared" si="0"/>
        <v>100</v>
      </c>
      <c r="D20" s="3">
        <v>42003</v>
      </c>
      <c r="E20" s="9" t="str">
        <f t="shared" si="1"/>
        <v>Tuesday</v>
      </c>
      <c r="F20" s="10" t="e">
        <f t="shared" ca="1" si="2"/>
        <v>#NAME?</v>
      </c>
      <c r="G20" s="11" t="e">
        <f t="shared" ca="1" si="3"/>
        <v>#NAME?</v>
      </c>
    </row>
    <row r="21" spans="1:10" x14ac:dyDescent="0.25">
      <c r="A21" s="14"/>
      <c r="B21" s="1">
        <v>0</v>
      </c>
      <c r="C21" s="4">
        <f t="shared" si="0"/>
        <v>100</v>
      </c>
      <c r="D21" s="3">
        <v>42004</v>
      </c>
      <c r="E21" s="9" t="str">
        <f t="shared" si="1"/>
        <v>Wednesday</v>
      </c>
      <c r="F21" s="10" t="e">
        <f t="shared" ca="1" si="2"/>
        <v>#NAME?</v>
      </c>
      <c r="G21" s="11" t="e">
        <f t="shared" ca="1" si="3"/>
        <v>#NAME?</v>
      </c>
    </row>
    <row r="22" spans="1:10" x14ac:dyDescent="0.25">
      <c r="A22" s="14"/>
      <c r="B22" s="1">
        <v>0</v>
      </c>
      <c r="C22" s="4">
        <f t="shared" si="0"/>
        <v>100</v>
      </c>
      <c r="D22" s="3">
        <v>42005</v>
      </c>
      <c r="E22" s="9" t="str">
        <f t="shared" si="1"/>
        <v>Thursday</v>
      </c>
      <c r="F22" s="10" t="e">
        <f t="shared" ca="1" si="2"/>
        <v>#NAME?</v>
      </c>
      <c r="G22" s="11" t="e">
        <f t="shared" ca="1" si="3"/>
        <v>#NAME?</v>
      </c>
    </row>
    <row r="23" spans="1:10" x14ac:dyDescent="0.25">
      <c r="A23" s="14"/>
      <c r="B23" s="1">
        <v>0</v>
      </c>
      <c r="C23" s="4">
        <f t="shared" si="0"/>
        <v>100</v>
      </c>
      <c r="D23" s="3">
        <v>42006</v>
      </c>
      <c r="E23" s="9" t="str">
        <f t="shared" si="1"/>
        <v>Friday</v>
      </c>
      <c r="F23" s="10" t="e">
        <f t="shared" ca="1" si="2"/>
        <v>#NAME?</v>
      </c>
      <c r="G23" s="11" t="e">
        <f t="shared" ca="1" si="3"/>
        <v>#NAME?</v>
      </c>
    </row>
    <row r="25" spans="1:10" x14ac:dyDescent="0.25">
      <c r="H25" s="15"/>
      <c r="I25" s="15"/>
      <c r="J25" s="15"/>
    </row>
    <row r="26" spans="1:10" x14ac:dyDescent="0.25">
      <c r="H26" s="15"/>
      <c r="I26" s="15"/>
      <c r="J26" s="15"/>
    </row>
    <row r="27" spans="1:10" x14ac:dyDescent="0.25">
      <c r="H27" s="15"/>
      <c r="I27" s="15"/>
      <c r="J27" s="15"/>
    </row>
    <row r="28" spans="1:10" x14ac:dyDescent="0.25">
      <c r="H28" s="15"/>
      <c r="I28" s="15"/>
      <c r="J28" s="15"/>
    </row>
    <row r="29" spans="1:10" x14ac:dyDescent="0.25">
      <c r="H29" s="15"/>
      <c r="I29" s="15"/>
      <c r="J29" s="15"/>
    </row>
    <row r="30" spans="1:10" x14ac:dyDescent="0.25">
      <c r="H30" s="15"/>
      <c r="I30" s="15"/>
      <c r="J30" s="15"/>
    </row>
  </sheetData>
  <sortState ref="A2:J23">
    <sortCondition ref="G2"/>
  </sortState>
  <conditionalFormatting sqref="C2:C23">
    <cfRule type="colorScale" priority="5">
      <colorScale>
        <cfvo type="num" val="0"/>
        <cfvo type="num" val="20"/>
        <cfvo type="num" val="100"/>
        <color rgb="FF00B050"/>
        <color rgb="FFFFFF00"/>
        <color rgb="FFFF0000"/>
      </colorScale>
    </cfRule>
    <cfRule type="dataBar" priority="6">
      <dataBar showValue="0">
        <cfvo type="num" val="100"/>
        <cfvo type="num" val="0"/>
        <color theme="0"/>
      </dataBar>
      <extLst>
        <ext xmlns:x14="http://schemas.microsoft.com/office/spreadsheetml/2009/9/main" uri="{B025F937-C7B1-47D3-B67F-A62EFF666E3E}">
          <x14:id>{678A4D04-60A8-48CE-B012-0D60692200BE}</x14:id>
        </ext>
      </extLst>
    </cfRule>
  </conditionalFormatting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8A4D04-60A8-48CE-B012-0D60692200BE}">
            <x14:dataBar minLength="0" maxLength="100" gradient="0" direction="rightToLeft">
              <x14:cfvo type="num">
                <xm:f>100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C2:C23</xm:sqref>
        </x14:conditionalFormatting>
        <x14:conditionalFormatting xmlns:xm="http://schemas.microsoft.com/office/excel/2006/main">
          <x14:cfRule type="iconSet" priority="49" id="{39223F21-C23C-4C99-A85C-A6CFF295F1C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E2:E23</xm:sqref>
        </x14:conditionalFormatting>
        <x14:conditionalFormatting xmlns:xm="http://schemas.microsoft.com/office/excel/2006/main">
          <x14:cfRule type="iconSet" priority="50" id="{E89C1CEC-2F33-4521-A4C1-C66222E09D83}">
            <x14:iconSet iconSet="3Symbols2" showValue="0" custom="1">
              <x14:cfvo type="percent">
                <xm:f>0</xm:f>
              </x14:cfvo>
              <x14:cfvo type="num">
                <xm:f>7</xm:f>
              </x14:cfvo>
              <x14:cfvo type="num" gte="0">
                <xm:f>70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C2:C23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Hongyun</cp:lastModifiedBy>
  <dcterms:created xsi:type="dcterms:W3CDTF">2014-03-25T23:37:28Z</dcterms:created>
  <dcterms:modified xsi:type="dcterms:W3CDTF">2014-11-25T20:52:44Z</dcterms:modified>
</cp:coreProperties>
</file>