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ouise Thaller\Desktop\2. Assessment - Research cycle\3. Data analysis\Excell analysis\"/>
    </mc:Choice>
  </mc:AlternateContent>
  <bookViews>
    <workbookView xWindow="0" yWindow="0" windowWidth="23040" windowHeight="8556"/>
  </bookViews>
  <sheets>
    <sheet name="Clean Data" sheetId="1" r:id="rId1"/>
    <sheet name="Analysis" sheetId="5" r:id="rId2"/>
  </sheets>
  <definedNames>
    <definedName name="_xlnm._FilterDatabase" localSheetId="0" hidden="1">'Clean Data'!$A$1:$CE$180</definedName>
  </definedName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D57" i="5" l="1"/>
  <c r="D50" i="5"/>
  <c r="D51" i="5"/>
  <c r="D52" i="5"/>
  <c r="D53" i="5"/>
  <c r="D54" i="5"/>
  <c r="D55" i="5"/>
  <c r="D56" i="5"/>
  <c r="D49" i="5"/>
  <c r="BT3" i="1" l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2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33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9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2" i="1"/>
</calcChain>
</file>

<file path=xl/sharedStrings.xml><?xml version="1.0" encoding="utf-8"?>
<sst xmlns="http://schemas.openxmlformats.org/spreadsheetml/2006/main" count="9455" uniqueCount="1785">
  <si>
    <t>start</t>
  </si>
  <si>
    <t>end</t>
  </si>
  <si>
    <t>today</t>
  </si>
  <si>
    <t>deviceid</t>
  </si>
  <si>
    <t>subscriberid</t>
  </si>
  <si>
    <t>simserial</t>
  </si>
  <si>
    <t>phonenumber</t>
  </si>
  <si>
    <t>health_facility</t>
  </si>
  <si>
    <t>assessment_intro</t>
  </si>
  <si>
    <t>note1</t>
  </si>
  <si>
    <t>consent</t>
  </si>
  <si>
    <t>health_facility_point</t>
  </si>
  <si>
    <t>_health_facility_point_latitude</t>
  </si>
  <si>
    <t>_health_facility_point_longitude</t>
  </si>
  <si>
    <t>_health_facility_point_altitude</t>
  </si>
  <si>
    <t>_health_facility_point_precision</t>
  </si>
  <si>
    <t>addr_division</t>
  </si>
  <si>
    <t>addr_ward</t>
  </si>
  <si>
    <t>addr_cell</t>
  </si>
  <si>
    <t>name</t>
  </si>
  <si>
    <t>health_facility_type</t>
  </si>
  <si>
    <t>other_health_facility_type</t>
  </si>
  <si>
    <t>structure_type</t>
  </si>
  <si>
    <t>start_date</t>
  </si>
  <si>
    <t>operator</t>
  </si>
  <si>
    <t>other_operator</t>
  </si>
  <si>
    <t>emergency</t>
  </si>
  <si>
    <t>ipd</t>
  </si>
  <si>
    <t>capacity_bed</t>
  </si>
  <si>
    <t>staff_houses</t>
  </si>
  <si>
    <t>power_source</t>
  </si>
  <si>
    <t>power_source/solar</t>
  </si>
  <si>
    <t>power_source/generator</t>
  </si>
  <si>
    <t>power_source/power_grid</t>
  </si>
  <si>
    <t>power_source/none</t>
  </si>
  <si>
    <t>water_source</t>
  </si>
  <si>
    <t>water_source/paying_water_truckers</t>
  </si>
  <si>
    <t>water_source/external_private_supplier</t>
  </si>
  <si>
    <t>water_source/piped_into_facility</t>
  </si>
  <si>
    <t>water_source/mechanized_borehole</t>
  </si>
  <si>
    <t>water_source/wells</t>
  </si>
  <si>
    <t>water_source/springs</t>
  </si>
  <si>
    <t>water_source/rainwater</t>
  </si>
  <si>
    <t>water_source/other</t>
  </si>
  <si>
    <t>water_source_other</t>
  </si>
  <si>
    <t>waste_disposal_medical</t>
  </si>
  <si>
    <t>waste_disposal_medical/incinerator</t>
  </si>
  <si>
    <t>waste_disposal_medical/placenta_pit</t>
  </si>
  <si>
    <t>waste_disposal_medical/medical_bin</t>
  </si>
  <si>
    <t>waste_disposal_medical/none</t>
  </si>
  <si>
    <t>toilets</t>
  </si>
  <si>
    <t>toilets_access</t>
  </si>
  <si>
    <t>toilets_working</t>
  </si>
  <si>
    <t>latrines_sex</t>
  </si>
  <si>
    <t>female_products</t>
  </si>
  <si>
    <t>disposal_female_products</t>
  </si>
  <si>
    <t>health_service_nutrition</t>
  </si>
  <si>
    <t>nutrition_serv_available</t>
  </si>
  <si>
    <t>nutrition_serv_available/nutr_facility</t>
  </si>
  <si>
    <t>nutrition_serv_available/growth_monitor</t>
  </si>
  <si>
    <t>nutrition_serv_available/nutr_corner</t>
  </si>
  <si>
    <t>nutrition_serv_available/iycf_counseling</t>
  </si>
  <si>
    <t>partners_support</t>
  </si>
  <si>
    <t>operator_partners</t>
  </si>
  <si>
    <t>interval</t>
  </si>
  <si>
    <t>staff_count_doctors</t>
  </si>
  <si>
    <t>staff_count_clinicalofficer</t>
  </si>
  <si>
    <t>staff_count_nurses</t>
  </si>
  <si>
    <t>dispensing</t>
  </si>
  <si>
    <t>drinking_water</t>
  </si>
  <si>
    <t>capacity_outpatient</t>
  </si>
  <si>
    <t>health_person_type</t>
  </si>
  <si>
    <t>other_health_person_type</t>
  </si>
  <si>
    <t>contact_phone</t>
  </si>
  <si>
    <t>thanks</t>
  </si>
  <si>
    <t>save</t>
  </si>
  <si>
    <t>_id</t>
  </si>
  <si>
    <t>_uuid</t>
  </si>
  <si>
    <t>_submission_time</t>
  </si>
  <si>
    <t>_index</t>
  </si>
  <si>
    <t>353860090681222</t>
  </si>
  <si>
    <t>yes</t>
  </si>
  <si>
    <t>0.3723933 32.571055 1212.5 10.0</t>
  </si>
  <si>
    <t>0.3723933</t>
  </si>
  <si>
    <t>32.571055</t>
  </si>
  <si>
    <t>1212.5</t>
  </si>
  <si>
    <t>10.0</t>
  </si>
  <si>
    <t>Kawempe</t>
  </si>
  <si>
    <t>Kawempe_I</t>
  </si>
  <si>
    <t>Kakungulu</t>
  </si>
  <si>
    <t>private_clinic</t>
  </si>
  <si>
    <t>permanent</t>
  </si>
  <si>
    <t>2005-01-01</t>
  </si>
  <si>
    <t>private</t>
  </si>
  <si>
    <t>no</t>
  </si>
  <si>
    <t>power_grid</t>
  </si>
  <si>
    <t>0</t>
  </si>
  <si>
    <t>piped_into_facility springs</t>
  </si>
  <si>
    <t>medical_bin</t>
  </si>
  <si>
    <t>staff_patients</t>
  </si>
  <si>
    <t>1_25</t>
  </si>
  <si>
    <t>clinical_officer</t>
  </si>
  <si>
    <t>0785591533</t>
  </si>
  <si>
    <t>ea699719-7278-4aee-b28d-fe05b71e334e</t>
  </si>
  <si>
    <t>2018-04-09T13:27:24</t>
  </si>
  <si>
    <t>0.3709724 32.5715856 1232.2 10.0</t>
  </si>
  <si>
    <t>0.3709724</t>
  </si>
  <si>
    <t>32.5715856</t>
  </si>
  <si>
    <t>1232.2</t>
  </si>
  <si>
    <t>2016-01-01</t>
  </si>
  <si>
    <t>piped_into_facility</t>
  </si>
  <si>
    <t>staff</t>
  </si>
  <si>
    <t>0755726960</t>
  </si>
  <si>
    <t>71a1dfa1-f187-4c2a-b0c1-ab738adff633</t>
  </si>
  <si>
    <t>2018-04-09T13:27:27</t>
  </si>
  <si>
    <t>0.37138 32.5711967 1231.9 10.0</t>
  </si>
  <si>
    <t>0.37138</t>
  </si>
  <si>
    <t>32.5711967</t>
  </si>
  <si>
    <t>1231.9</t>
  </si>
  <si>
    <t>temporary</t>
  </si>
  <si>
    <t>2015-01-01</t>
  </si>
  <si>
    <t>mechanized_borehole</t>
  </si>
  <si>
    <t>nurse</t>
  </si>
  <si>
    <t>0752813781</t>
  </si>
  <si>
    <t>a7699d86-d81a-4837-8966-00ad0f6e469e</t>
  </si>
  <si>
    <t>2018-04-09T13:27:29</t>
  </si>
  <si>
    <t>0.3710673 32.5709525 1234.0 10.0</t>
  </si>
  <si>
    <t>0.3710673</t>
  </si>
  <si>
    <t>32.5709525</t>
  </si>
  <si>
    <t>1234.0</t>
  </si>
  <si>
    <t>2014-01-01</t>
  </si>
  <si>
    <t>0702131656</t>
  </si>
  <si>
    <t>61bc8686-744c-43f6-a05e-fd3fffa7dd1c</t>
  </si>
  <si>
    <t>2018-04-09T13:27:31</t>
  </si>
  <si>
    <t>0.36945 32.5715133 1115.1 10.0</t>
  </si>
  <si>
    <t>0.36945</t>
  </si>
  <si>
    <t>32.5715133</t>
  </si>
  <si>
    <t>1115.1</t>
  </si>
  <si>
    <t>2017-01-01</t>
  </si>
  <si>
    <t>doctor</t>
  </si>
  <si>
    <t>0775608667</t>
  </si>
  <si>
    <t>56574e5c-ed4c-4158-abc5-a79adc14cc6e</t>
  </si>
  <si>
    <t>2018-04-09T13:27:33</t>
  </si>
  <si>
    <t>0.3679306 32.5698643 1216.6 10.0</t>
  </si>
  <si>
    <t>0.3679306</t>
  </si>
  <si>
    <t>32.5698643</t>
  </si>
  <si>
    <t>1216.6</t>
  </si>
  <si>
    <t>2010-01-01</t>
  </si>
  <si>
    <t>solar power_grid</t>
  </si>
  <si>
    <t>0705938687</t>
  </si>
  <si>
    <t>c487eab8-935d-4f11-8edc-c351c935b254</t>
  </si>
  <si>
    <t>2018-04-09T13:27:35</t>
  </si>
  <si>
    <t>0.3700487 32.5689213 1244.7 10.0</t>
  </si>
  <si>
    <t>0.3700487</t>
  </si>
  <si>
    <t>32.5689213</t>
  </si>
  <si>
    <t>1244.7</t>
  </si>
  <si>
    <t>2009-01-01</t>
  </si>
  <si>
    <t>9d49865c-c578-4935-9749-b7606a88ea34</t>
  </si>
  <si>
    <t>2018-04-09T13:27:38</t>
  </si>
  <si>
    <t>0.3671294 32.5711529 1151.8 10.0</t>
  </si>
  <si>
    <t>0.3671294</t>
  </si>
  <si>
    <t>32.5711529</t>
  </si>
  <si>
    <t>1151.8</t>
  </si>
  <si>
    <t>0704138234</t>
  </si>
  <si>
    <t>cfe0402e-0158-4f68-a7aa-246d873cbd60</t>
  </si>
  <si>
    <t>2018-04-09T13:27:40</t>
  </si>
  <si>
    <t>359342089012622</t>
  </si>
  <si>
    <t>0.3607662 32.5625283 1212.8 10.0</t>
  </si>
  <si>
    <t>0.3607662</t>
  </si>
  <si>
    <t>32.5625283</t>
  </si>
  <si>
    <t>1212.8</t>
  </si>
  <si>
    <t>2008-01-01</t>
  </si>
  <si>
    <t>external_private_supplier</t>
  </si>
  <si>
    <t>none</t>
  </si>
  <si>
    <t>public</t>
  </si>
  <si>
    <t>0701102387</t>
  </si>
  <si>
    <t>d6cea853-aebe-465c-a9dc-50a8b9a3ceea</t>
  </si>
  <si>
    <t>2018-04-09T13:30:01</t>
  </si>
  <si>
    <t>0.3619 32.5628929 1160.3 11.677</t>
  </si>
  <si>
    <t>0.3619</t>
  </si>
  <si>
    <t>32.5628929</t>
  </si>
  <si>
    <t>1160.3</t>
  </si>
  <si>
    <t>11.677</t>
  </si>
  <si>
    <t>placenta_pit</t>
  </si>
  <si>
    <t>0787018665</t>
  </si>
  <si>
    <t>1953973a-a4a5-45f6-8bfc-7b55dfb7be73</t>
  </si>
  <si>
    <t>2018-04-09T13:30:04</t>
  </si>
  <si>
    <t>0.361264 32.5615334 1262.2 10.0</t>
  </si>
  <si>
    <t>0.361264</t>
  </si>
  <si>
    <t>32.5615334</t>
  </si>
  <si>
    <t>1262.2</t>
  </si>
  <si>
    <t>26_50</t>
  </si>
  <si>
    <t>other</t>
  </si>
  <si>
    <t xml:space="preserve">Pharmacist </t>
  </si>
  <si>
    <t>0787280023</t>
  </si>
  <si>
    <t>30e55c02-e628-4c4e-a1bf-52f335a96d96</t>
  </si>
  <si>
    <t>2018-04-09T13:30:08</t>
  </si>
  <si>
    <t>0.3610887 32.5617479 1206.3 10.0</t>
  </si>
  <si>
    <t>0.3610887</t>
  </si>
  <si>
    <t>32.5617479</t>
  </si>
  <si>
    <t>1206.3</t>
  </si>
  <si>
    <t>51_75</t>
  </si>
  <si>
    <t>0704217156</t>
  </si>
  <si>
    <t>ea8b12bf-407a-49fb-a45a-80b962673234</t>
  </si>
  <si>
    <t>2018-04-09T13:30:11</t>
  </si>
  <si>
    <t>0.3626387 32.561336 1216.2 10.0</t>
  </si>
  <si>
    <t>0.3626387</t>
  </si>
  <si>
    <t>32.561336</t>
  </si>
  <si>
    <t>1216.2</t>
  </si>
  <si>
    <t>2013-01-01</t>
  </si>
  <si>
    <t>iycf_counseling</t>
  </si>
  <si>
    <t>0703880953</t>
  </si>
  <si>
    <t>fe91356b-cfaf-4c95-82a9-b70e517a3a50</t>
  </si>
  <si>
    <t>2018-04-09T13:30:13</t>
  </si>
  <si>
    <t>0.362953 32.5611346 1192.9 10.0</t>
  </si>
  <si>
    <t>0.362953</t>
  </si>
  <si>
    <t>32.5611346</t>
  </si>
  <si>
    <t>1192.9</t>
  </si>
  <si>
    <t>Twins medical  center</t>
  </si>
  <si>
    <t>2018-01-01</t>
  </si>
  <si>
    <t>nutr_facility</t>
  </si>
  <si>
    <t>0776404295</t>
  </si>
  <si>
    <t>92408623-80ba-4b84-8644-18fca17d5cec</t>
  </si>
  <si>
    <t>2018-04-09T13:30:15</t>
  </si>
  <si>
    <t>0.3647491 32.5612925 1213.5 10.0</t>
  </si>
  <si>
    <t>0.3647491</t>
  </si>
  <si>
    <t>32.5612925</t>
  </si>
  <si>
    <t>1213.5</t>
  </si>
  <si>
    <t xml:space="preserve">Medulla hospital </t>
  </si>
  <si>
    <t>private_hospital</t>
  </si>
  <si>
    <t>nutr_facility growth_monitor</t>
  </si>
  <si>
    <t>0775306664</t>
  </si>
  <si>
    <t>810b8e87-8194-4802-99d1-6c80f789f256</t>
  </si>
  <si>
    <t>2018-04-09T13:30:17</t>
  </si>
  <si>
    <t>0.3647063 32.5605788 1207.4 10.0</t>
  </si>
  <si>
    <t>0.3647063</t>
  </si>
  <si>
    <t>32.5605788</t>
  </si>
  <si>
    <t>1207.4</t>
  </si>
  <si>
    <t>1998-01-01</t>
  </si>
  <si>
    <t>0775692579</t>
  </si>
  <si>
    <t>bf01f317-6d14-429f-b368-6c19daed7262</t>
  </si>
  <si>
    <t>2018-04-09T13:30:19</t>
  </si>
  <si>
    <t>359342088785020</t>
  </si>
  <si>
    <t>0.3639037 32.5657803 1207.0 10.0</t>
  </si>
  <si>
    <t>0.3639037</t>
  </si>
  <si>
    <t>32.5657803</t>
  </si>
  <si>
    <t>1207.0</t>
  </si>
  <si>
    <t>Kawempe_Mbogo</t>
  </si>
  <si>
    <t>1986-01-01</t>
  </si>
  <si>
    <t>0779102763</t>
  </si>
  <si>
    <t>1667684f-e116-4e30-b67b-b6676b7d2142</t>
  </si>
  <si>
    <t>2018-04-09T14:51:41</t>
  </si>
  <si>
    <t>0.3660654 32.5661493 1217.9 10.0</t>
  </si>
  <si>
    <t>0.3660654</t>
  </si>
  <si>
    <t>32.5661493</t>
  </si>
  <si>
    <t>1217.9</t>
  </si>
  <si>
    <t>0702438930</t>
  </si>
  <si>
    <t>eb21e7fd-fd4c-4a00-ad71-d72e0fc69c15</t>
  </si>
  <si>
    <t>2018-04-09T14:51:43</t>
  </si>
  <si>
    <t>0.3678026 32.5660568 1223.1 10.0</t>
  </si>
  <si>
    <t>0.3678026</t>
  </si>
  <si>
    <t>32.5660568</t>
  </si>
  <si>
    <t>1223.1</t>
  </si>
  <si>
    <t>2006-01-01</t>
  </si>
  <si>
    <t>incinerator placenta_pit</t>
  </si>
  <si>
    <t>0774011716</t>
  </si>
  <si>
    <t>6c677a7d-65ce-43e1-bd88-5e9fa5c68798</t>
  </si>
  <si>
    <t>2018-04-09T14:51:45</t>
  </si>
  <si>
    <t>0.3733487 32.5681062 1241.0 10.0</t>
  </si>
  <si>
    <t>0.3733487</t>
  </si>
  <si>
    <t>32.5681062</t>
  </si>
  <si>
    <t>1241.0</t>
  </si>
  <si>
    <t>2000-01-01</t>
  </si>
  <si>
    <t>76_99</t>
  </si>
  <si>
    <t>0772979076</t>
  </si>
  <si>
    <t>d4ba7668-753d-43b0-b344-1cb2513b016f</t>
  </si>
  <si>
    <t>2018-04-09T14:51:47</t>
  </si>
  <si>
    <t>0.3729831 32.5686239 1230.0 10.0</t>
  </si>
  <si>
    <t>0.3729831</t>
  </si>
  <si>
    <t>32.5686239</t>
  </si>
  <si>
    <t>1230.0</t>
  </si>
  <si>
    <t>1995-01-01</t>
  </si>
  <si>
    <t>medical_bin none</t>
  </si>
  <si>
    <t>0701196668</t>
  </si>
  <si>
    <t>48e7c847-1db8-4ea1-9786-7269b7b414de</t>
  </si>
  <si>
    <t>2018-04-09T14:51:50</t>
  </si>
  <si>
    <t>0.3675116 32.5678185 926.3 10.0</t>
  </si>
  <si>
    <t>0.3675116</t>
  </si>
  <si>
    <t>32.5678185</t>
  </si>
  <si>
    <t>926.3</t>
  </si>
  <si>
    <t>2007-01-01</t>
  </si>
  <si>
    <t>0782639252</t>
  </si>
  <si>
    <t>0e55fab2-10c1-4bda-95da-61c038d04ac4</t>
  </si>
  <si>
    <t>2018-04-09T14:51:52</t>
  </si>
  <si>
    <t>0.3786261 32.5633761 1652.8 10.0</t>
  </si>
  <si>
    <t>0.3786261</t>
  </si>
  <si>
    <t>32.5633761</t>
  </si>
  <si>
    <t>1652.8</t>
  </si>
  <si>
    <t>God's grace clinic</t>
  </si>
  <si>
    <t>piped_into_facility rainwater</t>
  </si>
  <si>
    <t>0751784472</t>
  </si>
  <si>
    <t>5b0721e7-0812-48b4-a3cb-e0fc66fbfbb6</t>
  </si>
  <si>
    <t>2018-04-11T05:17:30</t>
  </si>
  <si>
    <t>0.3741917 32.5630217 1217.8 10.0</t>
  </si>
  <si>
    <t>0.3741917</t>
  </si>
  <si>
    <t>32.5630217</t>
  </si>
  <si>
    <t>1217.8</t>
  </si>
  <si>
    <t>Kizza</t>
  </si>
  <si>
    <t>0701167740</t>
  </si>
  <si>
    <t>9fd6556b-c93e-4e89-b039-abdb425e9232</t>
  </si>
  <si>
    <t>2018-04-11T05:17:34</t>
  </si>
  <si>
    <t>0.376502 32.5592817 1223.3 10.0</t>
  </si>
  <si>
    <t>0.376502</t>
  </si>
  <si>
    <t>32.5592817</t>
  </si>
  <si>
    <t>1223.3</t>
  </si>
  <si>
    <t>0700920385</t>
  </si>
  <si>
    <t>53daa648-7e59-41d6-a30b-ce6b853173e3</t>
  </si>
  <si>
    <t>2018-04-11T05:17:37</t>
  </si>
  <si>
    <t>0.3777808 32.5583434 1215.4 10.0</t>
  </si>
  <si>
    <t>0.3777808</t>
  </si>
  <si>
    <t>32.5583434</t>
  </si>
  <si>
    <t>1215.4</t>
  </si>
  <si>
    <t>0702290596</t>
  </si>
  <si>
    <t>59636b5e-8305-4d11-be7e-36662f04dda3</t>
  </si>
  <si>
    <t>2018-04-11T05:17:40</t>
  </si>
  <si>
    <t>0.3728819 32.5592537 1224.6 10.0</t>
  </si>
  <si>
    <t>0.3728819</t>
  </si>
  <si>
    <t>32.5592537</t>
  </si>
  <si>
    <t>1224.6</t>
  </si>
  <si>
    <t>generator</t>
  </si>
  <si>
    <t>0755255312</t>
  </si>
  <si>
    <t>fc621c94-7c17-4f52-8a98-e773b6779e18</t>
  </si>
  <si>
    <t>2018-04-11T05:17:43</t>
  </si>
  <si>
    <t>0.3705562 32.5593246 1155.8 10.0</t>
  </si>
  <si>
    <t>0.3705562</t>
  </si>
  <si>
    <t>32.5593246</t>
  </si>
  <si>
    <t>1155.8</t>
  </si>
  <si>
    <t>Royal healthy care</t>
  </si>
  <si>
    <t>0392177787</t>
  </si>
  <si>
    <t>e4393e85-a65e-41fa-8169-2fff30eb1fd6</t>
  </si>
  <si>
    <t>2018-04-11T05:17:46</t>
  </si>
  <si>
    <t>359342088828267</t>
  </si>
  <si>
    <t>0.3780133 32.5644042 1212.3 10.0</t>
  </si>
  <si>
    <t>0.3780133</t>
  </si>
  <si>
    <t>32.5644042</t>
  </si>
  <si>
    <t>1212.3</t>
  </si>
  <si>
    <t>Kirokole</t>
  </si>
  <si>
    <t>MARC</t>
  </si>
  <si>
    <t>0774545248</t>
  </si>
  <si>
    <t>245390e4-b8d4-4414-a330-ff4471199c03</t>
  </si>
  <si>
    <t>2018-04-11T05:19:59</t>
  </si>
  <si>
    <t>0.3749733 32.5629895 1333.8 10.0</t>
  </si>
  <si>
    <t>0.3749733</t>
  </si>
  <si>
    <t>32.5629895</t>
  </si>
  <si>
    <t>1333.8</t>
  </si>
  <si>
    <t>Kyadondo health care facility</t>
  </si>
  <si>
    <t>2001-01-01</t>
  </si>
  <si>
    <t>generator power_grid</t>
  </si>
  <si>
    <t>0414566455</t>
  </si>
  <si>
    <t>59b5917b-b23a-4ae4-a12c-91f296607a3b</t>
  </si>
  <si>
    <t>2018-04-11T05:20:01</t>
  </si>
  <si>
    <t>0.3756484 32.5615586 1236.2 10.0</t>
  </si>
  <si>
    <t>0.3756484</t>
  </si>
  <si>
    <t>32.5615586</t>
  </si>
  <si>
    <t>1236.2</t>
  </si>
  <si>
    <t>Kisowera</t>
  </si>
  <si>
    <t>Basic medicine care clinic</t>
  </si>
  <si>
    <t>0777309374</t>
  </si>
  <si>
    <t>fce903b0-ae49-4e16-aac1-17efcdc6c29c</t>
  </si>
  <si>
    <t>2018-04-11T05:28:26</t>
  </si>
  <si>
    <t>0.3757521 32.5610436 1255.9 10.0</t>
  </si>
  <si>
    <t>0.3757521</t>
  </si>
  <si>
    <t>32.5610436</t>
  </si>
  <si>
    <t>1255.9</t>
  </si>
  <si>
    <t>Angle Raphael  medical  center</t>
  </si>
  <si>
    <t>0782922184</t>
  </si>
  <si>
    <t>35eae207-6d28-46a4-95ad-d0872db26442</t>
  </si>
  <si>
    <t>2018-04-11T05:28:30</t>
  </si>
  <si>
    <t>0.3794634 32.5598811 1259.5 10.0</t>
  </si>
  <si>
    <t>0.3794634</t>
  </si>
  <si>
    <t>32.5598811</t>
  </si>
  <si>
    <t>1259.5</t>
  </si>
  <si>
    <t>Muno medical  care</t>
  </si>
  <si>
    <t>0703942264</t>
  </si>
  <si>
    <t>23d26234-6128-453a-a186-2d191b464986</t>
  </si>
  <si>
    <t>2018-04-11T05:28:33</t>
  </si>
  <si>
    <t>0.37992 32.5572062 1245.3 10.0</t>
  </si>
  <si>
    <t>0.37992</t>
  </si>
  <si>
    <t>32.5572062</t>
  </si>
  <si>
    <t>1245.3</t>
  </si>
  <si>
    <t>melly pharmacy</t>
  </si>
  <si>
    <t>Pharmacy</t>
  </si>
  <si>
    <t>Pharmacist</t>
  </si>
  <si>
    <t>0772495434</t>
  </si>
  <si>
    <t>c38f6779-69f9-42fe-9a6d-1121e8ae78c5</t>
  </si>
  <si>
    <t>2018-04-11T05:28:36</t>
  </si>
  <si>
    <t>0.3793875 32.5574308 1234.7 10.0</t>
  </si>
  <si>
    <t>0.3793875</t>
  </si>
  <si>
    <t>32.5574308</t>
  </si>
  <si>
    <t>1234.7</t>
  </si>
  <si>
    <t>solar generator power_grid</t>
  </si>
  <si>
    <t>0775414623</t>
  </si>
  <si>
    <t>09a70a3a-906d-4585-ac61-4177c47d216d</t>
  </si>
  <si>
    <t>2018-04-11T05:28:39</t>
  </si>
  <si>
    <t>0.3765206 32.5616225 1259.4 10.0</t>
  </si>
  <si>
    <t>0.3765206</t>
  </si>
  <si>
    <t>32.5616225</t>
  </si>
  <si>
    <t>1259.4</t>
  </si>
  <si>
    <t>semi_permanent</t>
  </si>
  <si>
    <t>0787523309</t>
  </si>
  <si>
    <t>b2d77033-c747-4a37-b7a5-fdae75e9d7ae</t>
  </si>
  <si>
    <t>2018-04-11T06:25:24</t>
  </si>
  <si>
    <t>0.3795228 32.5604081 1228.7 10.0</t>
  </si>
  <si>
    <t>0.3795228</t>
  </si>
  <si>
    <t>32.5604081</t>
  </si>
  <si>
    <t>1228.7</t>
  </si>
  <si>
    <t>0775408298</t>
  </si>
  <si>
    <t>76ff02dc-8b42-4f55-991b-de3d2622cdb8</t>
  </si>
  <si>
    <t>2018-04-11T06:25:29</t>
  </si>
  <si>
    <t>359342089012945</t>
  </si>
  <si>
    <t>0.3637772 32.5679307 89.3 10.0</t>
  </si>
  <si>
    <t>0.3637772</t>
  </si>
  <si>
    <t>32.5679307</t>
  </si>
  <si>
    <t>89.3</t>
  </si>
  <si>
    <t xml:space="preserve">Florence nightingale </t>
  </si>
  <si>
    <t>National water</t>
  </si>
  <si>
    <t xml:space="preserve">Registered midwife </t>
  </si>
  <si>
    <t>0703805656</t>
  </si>
  <si>
    <t>4b391a59-d0e2-4936-b3c0-2d3f1e392ed2</t>
  </si>
  <si>
    <t>2018-04-12T12:05:11</t>
  </si>
  <si>
    <t>0.3620953 32.5609612 1421.1 10.0</t>
  </si>
  <si>
    <t>0.3620953</t>
  </si>
  <si>
    <t>32.5609612</t>
  </si>
  <si>
    <t>1421.1</t>
  </si>
  <si>
    <t xml:space="preserve">National water </t>
  </si>
  <si>
    <t>placenta_pit medical_bin</t>
  </si>
  <si>
    <t>23245777-7e96-4676-91e3-9c0bad15bdc4</t>
  </si>
  <si>
    <t>2018-04-12T12:05:13</t>
  </si>
  <si>
    <t>0.371441 32.5688924 1212.9 10.0</t>
  </si>
  <si>
    <t>0.371441</t>
  </si>
  <si>
    <t>32.5688924</t>
  </si>
  <si>
    <t>1212.9</t>
  </si>
  <si>
    <t xml:space="preserve">National water tape </t>
  </si>
  <si>
    <t>0701552678</t>
  </si>
  <si>
    <t>d5d35c3b-b32c-4d9e-8633-d75e32d42c20</t>
  </si>
  <si>
    <t>2018-04-12T12:05:14</t>
  </si>
  <si>
    <t>0.3646712 32.5609306 1144.3 10.0</t>
  </si>
  <si>
    <t>0.3646712</t>
  </si>
  <si>
    <t>32.5609306</t>
  </si>
  <si>
    <t>1144.3</t>
  </si>
  <si>
    <t xml:space="preserve">Medic hospital </t>
  </si>
  <si>
    <t>nutr_facility iycf_counseling</t>
  </si>
  <si>
    <t>0703537201</t>
  </si>
  <si>
    <t>53a95b4b-fcda-477c-8c8e-1e03b08f48ca</t>
  </si>
  <si>
    <t>2018-04-16T13:37:54</t>
  </si>
  <si>
    <t>Kalule</t>
  </si>
  <si>
    <t>Keti_Falawo</t>
  </si>
  <si>
    <t>Tumaini Health Care</t>
  </si>
  <si>
    <t>Clement Clinic</t>
  </si>
  <si>
    <t>Upper Muweleza Clinic</t>
  </si>
  <si>
    <t>Kawempe  Domicilliary</t>
  </si>
  <si>
    <t>Florence Nightingale</t>
  </si>
  <si>
    <t>St. John's Clinic</t>
  </si>
  <si>
    <t>8164037e-2439-45b1-9ddc-7d1deb469390</t>
  </si>
  <si>
    <t>0.3550651 32.5593105 1192.5 10.0</t>
  </si>
  <si>
    <t>0.3550651</t>
  </si>
  <si>
    <t>32.5593105</t>
  </si>
  <si>
    <t>1192.5</t>
  </si>
  <si>
    <t>Bwaise_II</t>
  </si>
  <si>
    <t>Mugowa</t>
  </si>
  <si>
    <t xml:space="preserve">Halton Health Clinic </t>
  </si>
  <si>
    <t xml:space="preserve">Clinic </t>
  </si>
  <si>
    <t>1</t>
  </si>
  <si>
    <t>2</t>
  </si>
  <si>
    <t>10</t>
  </si>
  <si>
    <t>0772627444</t>
  </si>
  <si>
    <t>2018-02-19T14:01:05</t>
  </si>
  <si>
    <t>60c29317-2a56-4e62-bf6d-56b6b58b1964</t>
  </si>
  <si>
    <t>0.3576331 32.5604213 1146.6 10.0</t>
  </si>
  <si>
    <t>0.3576331</t>
  </si>
  <si>
    <t>32.5604213</t>
  </si>
  <si>
    <t>1146.6</t>
  </si>
  <si>
    <t>Nakamilo</t>
  </si>
  <si>
    <t>Sherina Drug Shop</t>
  </si>
  <si>
    <t>Clinic</t>
  </si>
  <si>
    <t>5</t>
  </si>
  <si>
    <t>0752112251</t>
  </si>
  <si>
    <t>2018-02-19T14:01:03</t>
  </si>
  <si>
    <t>301ed1cb-f78e-45a6-8957-914c5a631e3c</t>
  </si>
  <si>
    <t>354065093359045</t>
  </si>
  <si>
    <t>0.3036217 32.5786017 1089.2 4.9</t>
  </si>
  <si>
    <t>0.3036217</t>
  </si>
  <si>
    <t>32.5786017</t>
  </si>
  <si>
    <t>1089.2</t>
  </si>
  <si>
    <t>4.9</t>
  </si>
  <si>
    <t>Makindye</t>
  </si>
  <si>
    <t>Katwe_II</t>
  </si>
  <si>
    <t>West</t>
  </si>
  <si>
    <t>Elijah Clinic</t>
  </si>
  <si>
    <t>HC II</t>
  </si>
  <si>
    <t>paying_water_truckers</t>
  </si>
  <si>
    <t>0778609470</t>
  </si>
  <si>
    <t>2018-02-08T11:30:17</t>
  </si>
  <si>
    <t>7dc479cc-19e9-40c2-96a7-a37807da962d</t>
  </si>
  <si>
    <t>0.304735 32.58023 1117.5 5.0</t>
  </si>
  <si>
    <t>0.304735</t>
  </si>
  <si>
    <t>32.58023</t>
  </si>
  <si>
    <t>1117.5</t>
  </si>
  <si>
    <t>5.0</t>
  </si>
  <si>
    <t>Base</t>
  </si>
  <si>
    <t>Wings Of Love Clinic</t>
  </si>
  <si>
    <t>patients</t>
  </si>
  <si>
    <t>0701597580</t>
  </si>
  <si>
    <t>2018-02-08T11:30:23</t>
  </si>
  <si>
    <t>e792060c-145b-4b39-896b-216db22339fd</t>
  </si>
  <si>
    <t>0.3037317 32.5805717 1150.4 4.8</t>
  </si>
  <si>
    <t>0.3037317</t>
  </si>
  <si>
    <t>32.5805717</t>
  </si>
  <si>
    <t>1150.4</t>
  </si>
  <si>
    <t>4.8</t>
  </si>
  <si>
    <t>Mumpe Clinic</t>
  </si>
  <si>
    <t>40</t>
  </si>
  <si>
    <t>0702602083</t>
  </si>
  <si>
    <t>2018-02-08T11:30:29</t>
  </si>
  <si>
    <t>3fe4059d-6487-42a2-83c7-cf7090fe842f</t>
  </si>
  <si>
    <t>0.3024367 32.5784783 1173.0 5.0</t>
  </si>
  <si>
    <t>0.3024367</t>
  </si>
  <si>
    <t>32.5784783</t>
  </si>
  <si>
    <t>1173.0</t>
  </si>
  <si>
    <t>Mercy Drug Shop</t>
  </si>
  <si>
    <t>4</t>
  </si>
  <si>
    <t>0774696901</t>
  </si>
  <si>
    <t>2018-02-08T11:30:36</t>
  </si>
  <si>
    <t>d9489bbf-04e7-44cc-a9c8-ddfc3237fdf8</t>
  </si>
  <si>
    <t>354065092696090</t>
  </si>
  <si>
    <t>0.30085 32.5772733 1226.3 4.9</t>
  </si>
  <si>
    <t>0.30085</t>
  </si>
  <si>
    <t>32.5772733</t>
  </si>
  <si>
    <t>1226.3</t>
  </si>
  <si>
    <t>Byuma</t>
  </si>
  <si>
    <t xml:space="preserve">Dana Clinic </t>
  </si>
  <si>
    <t>3</t>
  </si>
  <si>
    <t>0774619885</t>
  </si>
  <si>
    <t>2018-02-08T11:31:22</t>
  </si>
  <si>
    <t>f217bd8d-9cef-4999-91cf-cf306854cffe</t>
  </si>
  <si>
    <t>0.2993283 32.5774117 1147.0 5.0</t>
  </si>
  <si>
    <t>0.2993283</t>
  </si>
  <si>
    <t>32.5774117</t>
  </si>
  <si>
    <t>1147.0</t>
  </si>
  <si>
    <t>Favour day care clinic</t>
  </si>
  <si>
    <t>0706903455</t>
  </si>
  <si>
    <t>2018-02-08T11:31:27</t>
  </si>
  <si>
    <t>4d28612b-588d-45c6-815e-aaa9f9de35c4</t>
  </si>
  <si>
    <t>0.3019433 32.5814333 1090.1 5.0</t>
  </si>
  <si>
    <t>0.3019433</t>
  </si>
  <si>
    <t>32.5814333</t>
  </si>
  <si>
    <t>1090.1</t>
  </si>
  <si>
    <t>Kevina_zone</t>
  </si>
  <si>
    <t>Keah medical centre</t>
  </si>
  <si>
    <t>7</t>
  </si>
  <si>
    <t>0782477517</t>
  </si>
  <si>
    <t>2018-02-08T11:31:34</t>
  </si>
  <si>
    <t>1b38958c-39e7-4bfa-b29f-3b1097e5d2da</t>
  </si>
  <si>
    <t>359920061415366</t>
  </si>
  <si>
    <t>0.3008217 32.5781 1197.9 3.9</t>
  </si>
  <si>
    <t>0.3008217</t>
  </si>
  <si>
    <t>32.5781</t>
  </si>
  <si>
    <t>1197.9</t>
  </si>
  <si>
    <t>3.9</t>
  </si>
  <si>
    <t>Central</t>
  </si>
  <si>
    <t>0779912218</t>
  </si>
  <si>
    <t>2018-02-08T11:33:38</t>
  </si>
  <si>
    <t>9b4a57dd-f8bb-4042-8918-9b770ccf5b7c</t>
  </si>
  <si>
    <t>0.2991433 32.5803283 1181.0 5.1</t>
  </si>
  <si>
    <t>0.2991433</t>
  </si>
  <si>
    <t>32.5803283</t>
  </si>
  <si>
    <t>1181.0</t>
  </si>
  <si>
    <t>5.1</t>
  </si>
  <si>
    <t>Praise God Clinic and Laboratory Services</t>
  </si>
  <si>
    <t>2012-01-01</t>
  </si>
  <si>
    <t>0782957810</t>
  </si>
  <si>
    <t>2018-02-08T11:33:43</t>
  </si>
  <si>
    <t>eb8d7d79-48a6-4a6e-abed-4e21067cc816</t>
  </si>
  <si>
    <t>0.3012183 32.5817583 939.3 5.0</t>
  </si>
  <si>
    <t>0.3012183</t>
  </si>
  <si>
    <t>32.5817583</t>
  </si>
  <si>
    <t>939.3</t>
  </si>
  <si>
    <t>0779627273</t>
  </si>
  <si>
    <t>2018-02-08T11:50:10</t>
  </si>
  <si>
    <t>72c0d83d-1647-43ea-8671-073db21b1398</t>
  </si>
  <si>
    <t>0.2972417 32.5786517 1168.5 5.0</t>
  </si>
  <si>
    <t>0.2972417</t>
  </si>
  <si>
    <t>32.5786517</t>
  </si>
  <si>
    <t>1168.5</t>
  </si>
  <si>
    <t>Kiganda</t>
  </si>
  <si>
    <t xml:space="preserve">Rene General Clinic </t>
  </si>
  <si>
    <t>0793519459</t>
  </si>
  <si>
    <t>2018-02-08T11:50:18</t>
  </si>
  <si>
    <t>e53413f5-23c5-4d7f-abbe-3c25d66b3d30</t>
  </si>
  <si>
    <t>0.2997583 32.58001 1169.6 5.0</t>
  </si>
  <si>
    <t>0.2997583</t>
  </si>
  <si>
    <t>32.58001</t>
  </si>
  <si>
    <t>1169.6</t>
  </si>
  <si>
    <t>ngo</t>
  </si>
  <si>
    <t>external_private_supplier piped_into_facility</t>
  </si>
  <si>
    <t>0750789722</t>
  </si>
  <si>
    <t>2018-02-08T11:57:08</t>
  </si>
  <si>
    <t>a0a4d342-9c3d-44f7-8baa-6eaf338ab3f4</t>
  </si>
  <si>
    <t>0.288605 32.599905 1119.2 4.9</t>
  </si>
  <si>
    <t>0.288605</t>
  </si>
  <si>
    <t>32.599905</t>
  </si>
  <si>
    <t>1119.2</t>
  </si>
  <si>
    <t>Kansanga</t>
  </si>
  <si>
    <t>Tebandeke</t>
  </si>
  <si>
    <t xml:space="preserve">Nabutiti General Clinic </t>
  </si>
  <si>
    <t>0789994063</t>
  </si>
  <si>
    <t>2018-02-09T11:24:14</t>
  </si>
  <si>
    <t>6ebb247b-d9e7-44d8-9884-ab3d845ba91f</t>
  </si>
  <si>
    <t>0.2885217 32.6002867 1116.1 4.9</t>
  </si>
  <si>
    <t>0.2885217</t>
  </si>
  <si>
    <t>32.6002867</t>
  </si>
  <si>
    <t>1116.1</t>
  </si>
  <si>
    <t xml:space="preserve">Quality Drug Shop </t>
  </si>
  <si>
    <t>solar</t>
  </si>
  <si>
    <t>20</t>
  </si>
  <si>
    <t>0778692744</t>
  </si>
  <si>
    <t>2018-02-09T11:24:23</t>
  </si>
  <si>
    <t>81d477da-8b4d-4e1b-bc73-4f8588d1ff57</t>
  </si>
  <si>
    <t>0.291665 32.603575 1166.8 5.0</t>
  </si>
  <si>
    <t>0.291665</t>
  </si>
  <si>
    <t>32.603575</t>
  </si>
  <si>
    <t>1166.8</t>
  </si>
  <si>
    <t>Ssebalala</t>
  </si>
  <si>
    <t>A&amp;K clinic</t>
  </si>
  <si>
    <t>0781248639</t>
  </si>
  <si>
    <t>2018-02-09T11:25:52</t>
  </si>
  <si>
    <t>4f1029f4-ded8-4cc5-9123-8dbd06e7618c</t>
  </si>
  <si>
    <t>0.2910383 32.6016917 1183.8 4.9</t>
  </si>
  <si>
    <t>0.2910383</t>
  </si>
  <si>
    <t>32.6016917</t>
  </si>
  <si>
    <t>1183.8</t>
  </si>
  <si>
    <t>Asante clinic</t>
  </si>
  <si>
    <t>0774439799</t>
  </si>
  <si>
    <t>2018-02-09T11:26:08</t>
  </si>
  <si>
    <t>987da5a1-64be-46a5-89f2-5f010820c5a9</t>
  </si>
  <si>
    <t>359342088899805</t>
  </si>
  <si>
    <t>0.2880717 32.6063533 1143.7 4.6</t>
  </si>
  <si>
    <t>0.2880717</t>
  </si>
  <si>
    <t>32.6063533</t>
  </si>
  <si>
    <t>1143.7</t>
  </si>
  <si>
    <t>4.6</t>
  </si>
  <si>
    <t>Musana</t>
  </si>
  <si>
    <t>Kansanga domiciary clinic</t>
  </si>
  <si>
    <t>1981-01-01</t>
  </si>
  <si>
    <t>Enrolled midwife</t>
  </si>
  <si>
    <t>0758768053</t>
  </si>
  <si>
    <t>2018-02-09T11:38:48</t>
  </si>
  <si>
    <t>4a4c9043-efd8-4422-9492-9e75dbc6967c</t>
  </si>
  <si>
    <t>0.2885117 32.60702 1140.2 4.8</t>
  </si>
  <si>
    <t>0.2885117</t>
  </si>
  <si>
    <t>32.60702</t>
  </si>
  <si>
    <t>1140.2</t>
  </si>
  <si>
    <t>Libala welfare  clinic</t>
  </si>
  <si>
    <t>incinerator medical_bin</t>
  </si>
  <si>
    <t>0776009311</t>
  </si>
  <si>
    <t>2018-02-09T11:38:57</t>
  </si>
  <si>
    <t>2ba07a25-0ac6-427e-ab29-b23fa63b0b7f</t>
  </si>
  <si>
    <t>0.2892517 32.6061517 1161.8 4.8</t>
  </si>
  <si>
    <t>0.2892517</t>
  </si>
  <si>
    <t>32.6061517</t>
  </si>
  <si>
    <t>1161.8</t>
  </si>
  <si>
    <t xml:space="preserve">Khan medical centre </t>
  </si>
  <si>
    <t>0750061675</t>
  </si>
  <si>
    <t>2018-02-09T11:39:05</t>
  </si>
  <si>
    <t>ad796394-5b3d-4cf3-82a2-009533af93b4</t>
  </si>
  <si>
    <t>0.2878283 32.6055 1193.1 4.5</t>
  </si>
  <si>
    <t>0.2878283</t>
  </si>
  <si>
    <t>32.6055</t>
  </si>
  <si>
    <t>1193.1</t>
  </si>
  <si>
    <t>4.5</t>
  </si>
  <si>
    <t>Simbwa</t>
  </si>
  <si>
    <t>Medicare Drug shop</t>
  </si>
  <si>
    <t>Drug shope</t>
  </si>
  <si>
    <t>all</t>
  </si>
  <si>
    <t>0756362562</t>
  </si>
  <si>
    <t>2018-02-09T12:19:25</t>
  </si>
  <si>
    <t>da89c59d-d0a1-47da-a0ad-24a5f542592b</t>
  </si>
  <si>
    <t>0.28836 32.6066233 1172.4 4.9</t>
  </si>
  <si>
    <t>0.28836</t>
  </si>
  <si>
    <t>32.6066233</t>
  </si>
  <si>
    <t>1172.4</t>
  </si>
  <si>
    <t>Tina General Clinic</t>
  </si>
  <si>
    <t>0702030695</t>
  </si>
  <si>
    <t>2018-02-09T12:19:32</t>
  </si>
  <si>
    <t>4b2ac29e-0383-4a9a-a584-29f586298b8a</t>
  </si>
  <si>
    <t>0.2882617 32.6015683 1108.1 5.0</t>
  </si>
  <si>
    <t>0.2882617</t>
  </si>
  <si>
    <t>32.6015683</t>
  </si>
  <si>
    <t>1108.1</t>
  </si>
  <si>
    <t>nabutiti</t>
  </si>
  <si>
    <t>2011-01-01</t>
  </si>
  <si>
    <t>0772387177</t>
  </si>
  <si>
    <t>2018-02-09T18:18:34</t>
  </si>
  <si>
    <t>cb27dd71-6d0c-4e0c-b977-cb64556f32c8</t>
  </si>
  <si>
    <t>0.2909 32.6058167 1185.4 5.0</t>
  </si>
  <si>
    <t>0.2909</t>
  </si>
  <si>
    <t>32.6058167</t>
  </si>
  <si>
    <t>1185.4</t>
  </si>
  <si>
    <t>Male</t>
  </si>
  <si>
    <t>Mumia Clinic</t>
  </si>
  <si>
    <t>0772532759</t>
  </si>
  <si>
    <t>2018-02-09T18:18:57</t>
  </si>
  <si>
    <t>4f881d63-dfd6-4e52-83f5-1ab25be94ce7</t>
  </si>
  <si>
    <t>0.29028 32.6058367 1165.0 4.9</t>
  </si>
  <si>
    <t>0.29028</t>
  </si>
  <si>
    <t>32.6058367</t>
  </si>
  <si>
    <t>1165.0</t>
  </si>
  <si>
    <t>Jobecah Clinic</t>
  </si>
  <si>
    <t>0702324242</t>
  </si>
  <si>
    <t>2018-02-09T18:19:04</t>
  </si>
  <si>
    <t>0af95819-88d1-4291-a2c9-d505df898853</t>
  </si>
  <si>
    <t>0.2907283 32.6039217 1170.2 5.0</t>
  </si>
  <si>
    <t>0.2907283</t>
  </si>
  <si>
    <t>32.6039217</t>
  </si>
  <si>
    <t>1170.2</t>
  </si>
  <si>
    <t>Real  Medical Clinic</t>
  </si>
  <si>
    <t>0771865673</t>
  </si>
  <si>
    <t>2018-02-09T18:19:10</t>
  </si>
  <si>
    <t>8d44f375-81e3-4e7f-bbd1-66a93fe029f9</t>
  </si>
  <si>
    <t>0.3025683 32.5748017 1145.4 5.0</t>
  </si>
  <si>
    <t>0.3025683</t>
  </si>
  <si>
    <t>32.5748017</t>
  </si>
  <si>
    <t>1145.4</t>
  </si>
  <si>
    <t>Kisenyi_III</t>
  </si>
  <si>
    <t>kawempe</t>
  </si>
  <si>
    <t>Mengo Joint Clinic</t>
  </si>
  <si>
    <t>0750980755</t>
  </si>
  <si>
    <t>2018-02-12T10:53:05</t>
  </si>
  <si>
    <t>658ecdac-3384-4ae1-853d-021566cd4664</t>
  </si>
  <si>
    <t>0.30413 32.5751667 1203.1 4.9</t>
  </si>
  <si>
    <t>0.30413</t>
  </si>
  <si>
    <t>32.5751667</t>
  </si>
  <si>
    <t>1203.1</t>
  </si>
  <si>
    <t>luzige</t>
  </si>
  <si>
    <t xml:space="preserve">Gava medical centre </t>
  </si>
  <si>
    <t>growth_monitor</t>
  </si>
  <si>
    <t>0773085927</t>
  </si>
  <si>
    <t>2018-02-12T11:03:32</t>
  </si>
  <si>
    <t>5b29d5ab-0a5d-480c-ac12-bcd47d939619</t>
  </si>
  <si>
    <t>359920061415259</t>
  </si>
  <si>
    <t>0.2899217 32.600825 1159.3 5.0</t>
  </si>
  <si>
    <t>0.2899217</t>
  </si>
  <si>
    <t>32.600825</t>
  </si>
  <si>
    <t>1159.3</t>
  </si>
  <si>
    <t>KANSANGA NABUTITI MEDICARE</t>
  </si>
  <si>
    <t>0754773060</t>
  </si>
  <si>
    <t>2018-02-12T16:09:29</t>
  </si>
  <si>
    <t>385665df-3eaa-44d1-b85f-48c03ab21a12</t>
  </si>
  <si>
    <t>0.3121917 32.5675467 1205.9 4.9</t>
  </si>
  <si>
    <t>0.3121917</t>
  </si>
  <si>
    <t>32.5675467</t>
  </si>
  <si>
    <t>1205.9</t>
  </si>
  <si>
    <t>Mengo</t>
  </si>
  <si>
    <t>Mussajalumbwa</t>
  </si>
  <si>
    <t xml:space="preserve">Grogen cliniCare </t>
  </si>
  <si>
    <t xml:space="preserve">Private clinic </t>
  </si>
  <si>
    <t>0312202833</t>
  </si>
  <si>
    <t>2018-02-13T12:04:34</t>
  </si>
  <si>
    <t>6730cf88-58bc-43a9-a5ed-e56c721f46be</t>
  </si>
  <si>
    <t>0.3130517 32.5682567 1176.1 4.1</t>
  </si>
  <si>
    <t>0.3130517</t>
  </si>
  <si>
    <t>32.5682567</t>
  </si>
  <si>
    <t>1176.1</t>
  </si>
  <si>
    <t>4.1</t>
  </si>
  <si>
    <t>Ssebalijja</t>
  </si>
  <si>
    <t xml:space="preserve">Sims medical centre </t>
  </si>
  <si>
    <t>1999-01-01</t>
  </si>
  <si>
    <t>growth_monitor iycf_counseling</t>
  </si>
  <si>
    <t xml:space="preserve">Government global fund pepfar </t>
  </si>
  <si>
    <t>0772500601</t>
  </si>
  <si>
    <t>2018-02-13T12:04:40</t>
  </si>
  <si>
    <t>da37c5fe-0fc9-4472-95cc-312611b84d6f</t>
  </si>
  <si>
    <t>0.3128733 32.5687633 1178.4 4.8</t>
  </si>
  <si>
    <t>0.3128733</t>
  </si>
  <si>
    <t>32.5687633</t>
  </si>
  <si>
    <t>1178.4</t>
  </si>
  <si>
    <t xml:space="preserve">Your clinic </t>
  </si>
  <si>
    <t xml:space="preserve">General clinic </t>
  </si>
  <si>
    <t>6</t>
  </si>
  <si>
    <t>0393114809</t>
  </si>
  <si>
    <t>2018-02-13T12:04:45</t>
  </si>
  <si>
    <t>7b275642-ebb9-4048-ac5a-6e81cf8b64b1</t>
  </si>
  <si>
    <t>359342089010808</t>
  </si>
  <si>
    <t>0.30875 32.56636 1232.5 5.0</t>
  </si>
  <si>
    <t>0.30875</t>
  </si>
  <si>
    <t>32.56636</t>
  </si>
  <si>
    <t>1232.5</t>
  </si>
  <si>
    <t>Nannozi</t>
  </si>
  <si>
    <t>His grace clinic</t>
  </si>
  <si>
    <t>Private clinic</t>
  </si>
  <si>
    <t>Loan from mulago SACCO</t>
  </si>
  <si>
    <t>0702357400</t>
  </si>
  <si>
    <t>2018-02-13T12:07:22</t>
  </si>
  <si>
    <t>69720b83-729b-4e74-823e-83ca2708d450</t>
  </si>
  <si>
    <t>0.307915 32.5666083 1211.5 4.8</t>
  </si>
  <si>
    <t>0.307915</t>
  </si>
  <si>
    <t>32.5666083</t>
  </si>
  <si>
    <t>1211.5</t>
  </si>
  <si>
    <t>Social_centre</t>
  </si>
  <si>
    <t xml:space="preserve">Pleasured Home Clinic Care Center </t>
  </si>
  <si>
    <t xml:space="preserve">Shule Foundation, Street Kids in Uganda </t>
  </si>
  <si>
    <t>15</t>
  </si>
  <si>
    <t xml:space="preserve">Principal Nursing Officer </t>
  </si>
  <si>
    <t>0702212516</t>
  </si>
  <si>
    <t>2018-02-13T12:15:13</t>
  </si>
  <si>
    <t>97a807dd-e1ff-4623-935e-a9906c552d0e</t>
  </si>
  <si>
    <t>0.310085 32.564895 1186.6 5.0</t>
  </si>
  <si>
    <t>0.310085</t>
  </si>
  <si>
    <t>32.564895</t>
  </si>
  <si>
    <t>1186.6</t>
  </si>
  <si>
    <t>Sserwanga</t>
  </si>
  <si>
    <t>Trust clinic</t>
  </si>
  <si>
    <t>0790108040</t>
  </si>
  <si>
    <t>2018-02-13T12:17:41</t>
  </si>
  <si>
    <t>c1362c86-22ef-42b4-953a-53258bbc0a99</t>
  </si>
  <si>
    <t>0.31095 32.5660567 1181.1 5.0</t>
  </si>
  <si>
    <t>0.31095</t>
  </si>
  <si>
    <t>32.5660567</t>
  </si>
  <si>
    <t>1181.1</t>
  </si>
  <si>
    <t>Rubaga _road_B_zone</t>
  </si>
  <si>
    <t xml:space="preserve">Biva maternity  and health clinic </t>
  </si>
  <si>
    <t>1993-01-01</t>
  </si>
  <si>
    <t>UHMG, RHU</t>
  </si>
  <si>
    <t>Registered  nursing  Officer</t>
  </si>
  <si>
    <t>0772663498</t>
  </si>
  <si>
    <t>2018-02-13T12:17:45</t>
  </si>
  <si>
    <t>5a565070-916c-42af-b127-7fe9c460d92f</t>
  </si>
  <si>
    <t>0.3119917 32.567445 1173.0 4.6</t>
  </si>
  <si>
    <t>0.3119917</t>
  </si>
  <si>
    <t>32.567445</t>
  </si>
  <si>
    <t>Rubaga_road_A_zone</t>
  </si>
  <si>
    <t>Treasure drug shop</t>
  </si>
  <si>
    <t>Drug shop</t>
  </si>
  <si>
    <t>0772084682</t>
  </si>
  <si>
    <t>2018-02-13T13:09:52</t>
  </si>
  <si>
    <t>d9f2dd78-790e-4bd8-a7a1-706ee5785810</t>
  </si>
  <si>
    <t>0.3123133 32.56777 1155.7 5.0</t>
  </si>
  <si>
    <t>0.3123133</t>
  </si>
  <si>
    <t>32.56777</t>
  </si>
  <si>
    <t>1155.7</t>
  </si>
  <si>
    <t>Musajja alumbwa</t>
  </si>
  <si>
    <t>30</t>
  </si>
  <si>
    <t>0756151537</t>
  </si>
  <si>
    <t>2018-02-13T13:09:53</t>
  </si>
  <si>
    <t>86b09d38-6009-4df1-aaad-a884ec93f802</t>
  </si>
  <si>
    <t>0.31159 32.5664233 1183.7 4.9</t>
  </si>
  <si>
    <t>0.31159</t>
  </si>
  <si>
    <t>32.5664233</t>
  </si>
  <si>
    <t>1183.7</t>
  </si>
  <si>
    <t>None</t>
  </si>
  <si>
    <t>0756728457</t>
  </si>
  <si>
    <t>2018-02-13T13:09:54</t>
  </si>
  <si>
    <t>25dc12ad-14a8-4f59-bf83-9c0803933eb5</t>
  </si>
  <si>
    <t>0.3117417 32.5659117 1199.0 5.0</t>
  </si>
  <si>
    <t>0.3117417</t>
  </si>
  <si>
    <t>32.5659117</t>
  </si>
  <si>
    <t>1199.0</t>
  </si>
  <si>
    <t>0706561700</t>
  </si>
  <si>
    <t>2018-02-13T13:09:55</t>
  </si>
  <si>
    <t>a9cace51-2da7-4276-9362-97937a121d53</t>
  </si>
  <si>
    <t>0.311035 32.5655883 1189.6 5.4</t>
  </si>
  <si>
    <t>0.311035</t>
  </si>
  <si>
    <t>32.5655883</t>
  </si>
  <si>
    <t>1189.6</t>
  </si>
  <si>
    <t>5.4</t>
  </si>
  <si>
    <t>Rubaga road clinic</t>
  </si>
  <si>
    <t>1985-01-01</t>
  </si>
  <si>
    <t>0754882298</t>
  </si>
  <si>
    <t>2018-02-13T13:09:56</t>
  </si>
  <si>
    <t>ee8c8905-d644-40d6-89c3-9c0059f019ed</t>
  </si>
  <si>
    <t>0.31097 32.5674717 1166.3 5.0</t>
  </si>
  <si>
    <t>0.31097</t>
  </si>
  <si>
    <t>32.5674717</t>
  </si>
  <si>
    <t>1166.3</t>
  </si>
  <si>
    <t>Rubaga</t>
  </si>
  <si>
    <t>Lunguja</t>
  </si>
  <si>
    <t>Sendawula</t>
  </si>
  <si>
    <t>Nickel's Consult Medical Clinic</t>
  </si>
  <si>
    <t>0752173693</t>
  </si>
  <si>
    <t>2018-02-13T13:19:47</t>
  </si>
  <si>
    <t>ac70bc3e-545f-412d-b2e2-8f838024630e</t>
  </si>
  <si>
    <t>0.3117717 32.5677067 1150.8 4.9</t>
  </si>
  <si>
    <t>0.3117717</t>
  </si>
  <si>
    <t>32.5677067</t>
  </si>
  <si>
    <t>1150.8</t>
  </si>
  <si>
    <t xml:space="preserve">Garden Clinic </t>
  </si>
  <si>
    <t>8</t>
  </si>
  <si>
    <t>0772465148</t>
  </si>
  <si>
    <t>2018-02-13T13:19:49</t>
  </si>
  <si>
    <t>1f5c3c60-cc56-440a-aa70-82e0ddce8f76</t>
  </si>
  <si>
    <t>0.3040317 32.5698617 1092.2 5.0</t>
  </si>
  <si>
    <t>0.3040317</t>
  </si>
  <si>
    <t>32.5698617</t>
  </si>
  <si>
    <t>1092.2</t>
  </si>
  <si>
    <t xml:space="preserve">Rabin Clinic </t>
  </si>
  <si>
    <t>1990-01-01</t>
  </si>
  <si>
    <t>0772343337</t>
  </si>
  <si>
    <t>2018-02-13T13:19:50</t>
  </si>
  <si>
    <t>275b2129-35b1-4dec-9d05-cf68bf343a1e</t>
  </si>
  <si>
    <t>0.3049783 32.5699 1184.3 5.0</t>
  </si>
  <si>
    <t>0.3049783</t>
  </si>
  <si>
    <t>32.5699</t>
  </si>
  <si>
    <t>1184.3</t>
  </si>
  <si>
    <t xml:space="preserve">Muwonge Clinic </t>
  </si>
  <si>
    <t>0753179645</t>
  </si>
  <si>
    <t>2018-02-13T13:19:52</t>
  </si>
  <si>
    <t>4549ed80-add6-402e-bde6-130cc270856d</t>
  </si>
  <si>
    <t>0.3075483 32.5674333 1156.8 5.0</t>
  </si>
  <si>
    <t>0.3075483</t>
  </si>
  <si>
    <t>32.5674333</t>
  </si>
  <si>
    <t>1156.8</t>
  </si>
  <si>
    <t xml:space="preserve">ST JUDE CLINIC </t>
  </si>
  <si>
    <t>0772980368</t>
  </si>
  <si>
    <t>2018-02-13T13:19:54</t>
  </si>
  <si>
    <t>b4f21a58-66b3-48ac-8e74-0f855d721d38</t>
  </si>
  <si>
    <t>359920061412058</t>
  </si>
  <si>
    <t>0.3048167 32.5671633 1205.9 4.8</t>
  </si>
  <si>
    <t>0.3048167</t>
  </si>
  <si>
    <t>32.5671633</t>
  </si>
  <si>
    <t>Zone_VIII</t>
  </si>
  <si>
    <t>Medical research council</t>
  </si>
  <si>
    <t>Research institute</t>
  </si>
  <si>
    <t>1989-01-01</t>
  </si>
  <si>
    <t>incinerator</t>
  </si>
  <si>
    <t>CDC, medical research council</t>
  </si>
  <si>
    <t>Professor</t>
  </si>
  <si>
    <t>0417704000</t>
  </si>
  <si>
    <t>2018-02-13T20:32:39</t>
  </si>
  <si>
    <t>7750d7f0-cc1b-4692-b6b2-e5d3ed3dd0e3</t>
  </si>
  <si>
    <t>0.3235267 32.5565717 1199.5 4.9</t>
  </si>
  <si>
    <t>0.3235267</t>
  </si>
  <si>
    <t>32.5565717</t>
  </si>
  <si>
    <t>1199.5</t>
  </si>
  <si>
    <t>Nakulabye</t>
  </si>
  <si>
    <t>zone_IV</t>
  </si>
  <si>
    <t xml:space="preserve">St. Bernard Drug Shop </t>
  </si>
  <si>
    <t>Track TB</t>
  </si>
  <si>
    <t>0752625656</t>
  </si>
  <si>
    <t>2018-02-14T12:17:19</t>
  </si>
  <si>
    <t>ee8d460c-f7af-4258-ade0-612bf1b8c0a5</t>
  </si>
  <si>
    <t>0.3248033 32.5571883 1229.0 4.6</t>
  </si>
  <si>
    <t>0.3248033</t>
  </si>
  <si>
    <t>32.5571883</t>
  </si>
  <si>
    <t>1229.0</t>
  </si>
  <si>
    <t xml:space="preserve">Domain Clinic </t>
  </si>
  <si>
    <t>0782345294</t>
  </si>
  <si>
    <t>2018-02-14T12:17:22</t>
  </si>
  <si>
    <t>e359f648-4d88-42a4-a6da-a6de7e3df376</t>
  </si>
  <si>
    <t>0.3251317 32.5586833 1221.1 5.0</t>
  </si>
  <si>
    <t>0.3251317</t>
  </si>
  <si>
    <t>32.5586833</t>
  </si>
  <si>
    <t>1221.1</t>
  </si>
  <si>
    <t>Suzana</t>
  </si>
  <si>
    <t xml:space="preserve">Kisakye Clinic </t>
  </si>
  <si>
    <t>0701400666</t>
  </si>
  <si>
    <t>2018-02-14T12:17:26</t>
  </si>
  <si>
    <t>d921e043-3eeb-495a-8259-98fa84585667</t>
  </si>
  <si>
    <t>0.3250467 32.55873 1186.6 4.7</t>
  </si>
  <si>
    <t>0.3250467</t>
  </si>
  <si>
    <t>32.55873</t>
  </si>
  <si>
    <t>4.7</t>
  </si>
  <si>
    <t>Terace</t>
  </si>
  <si>
    <t xml:space="preserve">Friends Medical Clinic </t>
  </si>
  <si>
    <t>0753420273</t>
  </si>
  <si>
    <t>2018-02-14T12:17:32</t>
  </si>
  <si>
    <t>addbdb2a-8cb6-4185-a0df-b20952779af8</t>
  </si>
  <si>
    <t>0.3232833 32.557195 1161.9 4.8</t>
  </si>
  <si>
    <t>0.3232833</t>
  </si>
  <si>
    <t>32.557195</t>
  </si>
  <si>
    <t>1161.9</t>
  </si>
  <si>
    <t xml:space="preserve">St. Benard's clinic </t>
  </si>
  <si>
    <t xml:space="preserve">Retired Nursing Assistant </t>
  </si>
  <si>
    <t>0772882057</t>
  </si>
  <si>
    <t>2018-02-14T12:17:35</t>
  </si>
  <si>
    <t>a44e78a0-53cf-4ba0-be47-7b532dac5282</t>
  </si>
  <si>
    <t>0.3297283 32.5596817 1128.5 4.8</t>
  </si>
  <si>
    <t>0.3297283</t>
  </si>
  <si>
    <t>32.5596817</t>
  </si>
  <si>
    <t>1128.5</t>
  </si>
  <si>
    <t>zone_VII</t>
  </si>
  <si>
    <t xml:space="preserve">Prime Medical  Clinic </t>
  </si>
  <si>
    <t>0705554554</t>
  </si>
  <si>
    <t>2018-02-14T12:25:50</t>
  </si>
  <si>
    <t>9472e6ab-69f1-4d59-9a7f-3f01a3dd0f8b</t>
  </si>
  <si>
    <t>0.3285267 32.5580883 1019.7 5.0</t>
  </si>
  <si>
    <t>0.3285267</t>
  </si>
  <si>
    <t>32.5580883</t>
  </si>
  <si>
    <t>1019.7</t>
  </si>
  <si>
    <t xml:space="preserve">Sure Clinic </t>
  </si>
  <si>
    <t>0703451030</t>
  </si>
  <si>
    <t>2018-02-14T12:25:53</t>
  </si>
  <si>
    <t>56377064-7b0a-4df7-addd-f44dfbcce4d7</t>
  </si>
  <si>
    <t>0.3299567 32.55863 837.8 4.9</t>
  </si>
  <si>
    <t>0.3299567</t>
  </si>
  <si>
    <t>32.55863</t>
  </si>
  <si>
    <t>837.8</t>
  </si>
  <si>
    <t xml:space="preserve">Nnyange Medical  Centre </t>
  </si>
  <si>
    <t>0774722217</t>
  </si>
  <si>
    <t>2018-02-14T12:25:56</t>
  </si>
  <si>
    <t>8d987f9e-5ac9-47b9-926a-4252a7349312</t>
  </si>
  <si>
    <t>0.3231367 32.55578 1227.0 5.0</t>
  </si>
  <si>
    <t>0.3231367</t>
  </si>
  <si>
    <t>32.55578</t>
  </si>
  <si>
    <t>1227.0</t>
  </si>
  <si>
    <t>zone_V</t>
  </si>
  <si>
    <t>Nyange medical centre</t>
  </si>
  <si>
    <t>Drugshop</t>
  </si>
  <si>
    <t>2018-02-14T12:28:13</t>
  </si>
  <si>
    <t>e0db3d3b-dba7-468e-aa5e-7fe60342d973</t>
  </si>
  <si>
    <t>0.32267 32.5552717 1218.0 4.6</t>
  </si>
  <si>
    <t>0.32267</t>
  </si>
  <si>
    <t>32.5552717</t>
  </si>
  <si>
    <t>1218.0</t>
  </si>
  <si>
    <t>Blackline drugshop</t>
  </si>
  <si>
    <t>11</t>
  </si>
  <si>
    <t>0756582859</t>
  </si>
  <si>
    <t>2018-02-14T12:28:14</t>
  </si>
  <si>
    <t>60aa125f-dcef-4ae6-9a1c-47df6f7ef132</t>
  </si>
  <si>
    <t>0.3244417 32.5552833 1078.6 4.9</t>
  </si>
  <si>
    <t>0.3244417</t>
  </si>
  <si>
    <t>32.5552833</t>
  </si>
  <si>
    <t>1078.6</t>
  </si>
  <si>
    <t>K.N God is good drugshop</t>
  </si>
  <si>
    <t>0704247185</t>
  </si>
  <si>
    <t>2018-02-14T12:28:16</t>
  </si>
  <si>
    <t>9bd32efc-f2a7-417e-ad98-78bf2a6cfadb</t>
  </si>
  <si>
    <t>0.32473 32.5547867 1121.5 5.0</t>
  </si>
  <si>
    <t>0.32473</t>
  </si>
  <si>
    <t>32.5547867</t>
  </si>
  <si>
    <t>1121.5</t>
  </si>
  <si>
    <t>Musiro</t>
  </si>
  <si>
    <t>Muna halstar drugshop</t>
  </si>
  <si>
    <t>1994-01-01</t>
  </si>
  <si>
    <t>0789519375</t>
  </si>
  <si>
    <t>2018-02-14T12:28:17</t>
  </si>
  <si>
    <t>a35a940d-b78a-4888-9148-43ad0f664497</t>
  </si>
  <si>
    <t>0.3252467 32.5540083 1179.3 4.9</t>
  </si>
  <si>
    <t>0.3252467</t>
  </si>
  <si>
    <t>32.5540083</t>
  </si>
  <si>
    <t>1179.3</t>
  </si>
  <si>
    <t>God's mercy</t>
  </si>
  <si>
    <t>50</t>
  </si>
  <si>
    <t>0774057547</t>
  </si>
  <si>
    <t>2018-02-14T12:28:18</t>
  </si>
  <si>
    <t>da40518f-a7eb-480b-9416-4ea82f56046c</t>
  </si>
  <si>
    <t>0.3254633 32.5533983 1209.0 4.5</t>
  </si>
  <si>
    <t>0.3254633</t>
  </si>
  <si>
    <t>32.5533983</t>
  </si>
  <si>
    <t>1209.0</t>
  </si>
  <si>
    <t>St.paul medical centre</t>
  </si>
  <si>
    <t>0782029329</t>
  </si>
  <si>
    <t>2018-02-14T12:28:19</t>
  </si>
  <si>
    <t>cb4c0dc5-0381-4ec1-af9d-255e9e179722</t>
  </si>
  <si>
    <t>0.3254 32.553325 1249.2 4.9</t>
  </si>
  <si>
    <t>0.3254</t>
  </si>
  <si>
    <t>32.553325</t>
  </si>
  <si>
    <t>1249.2</t>
  </si>
  <si>
    <t>0754794199</t>
  </si>
  <si>
    <t>2018-02-14T12:28:20</t>
  </si>
  <si>
    <t>efe8ac8b-b899-4220-9e38-1779e0be0638</t>
  </si>
  <si>
    <t>0.3259983 32.5600167 1171.5 4.8</t>
  </si>
  <si>
    <t>0.3259983</t>
  </si>
  <si>
    <t>32.5600167</t>
  </si>
  <si>
    <t>1171.5</t>
  </si>
  <si>
    <t>zone_VIII</t>
  </si>
  <si>
    <t>0772507113</t>
  </si>
  <si>
    <t>2018-02-14T12:30:54</t>
  </si>
  <si>
    <t>ce2e7233-700e-4575-84f1-313f3d652a5c</t>
  </si>
  <si>
    <t>0.3249567 32.5603467 1156.4 4.9</t>
  </si>
  <si>
    <t>0.3249567</t>
  </si>
  <si>
    <t>32.5603467</t>
  </si>
  <si>
    <t>1156.4</t>
  </si>
  <si>
    <t>zone_VI</t>
  </si>
  <si>
    <t xml:space="preserve">Mukama  clinic </t>
  </si>
  <si>
    <t>UHMG</t>
  </si>
  <si>
    <t>0701421754</t>
  </si>
  <si>
    <t>2018-02-14T12:30:59</t>
  </si>
  <si>
    <t>0b75f751-957f-40c0-b895-4952c26d0e54</t>
  </si>
  <si>
    <t>0.324955 32.5603583 1189.2 4.1</t>
  </si>
  <si>
    <t>0.324955</t>
  </si>
  <si>
    <t>32.5603583</t>
  </si>
  <si>
    <t>1189.2</t>
  </si>
  <si>
    <t xml:space="preserve">Den clinic </t>
  </si>
  <si>
    <t>0772400851</t>
  </si>
  <si>
    <t>2018-02-14T12:31:02</t>
  </si>
  <si>
    <t>eb34adfc-7042-4b59-8f18-2658fdb73990</t>
  </si>
  <si>
    <t>0.324685 32.56057 1287.7 4.9</t>
  </si>
  <si>
    <t>0.324685</t>
  </si>
  <si>
    <t>32.56057</t>
  </si>
  <si>
    <t>1287.7</t>
  </si>
  <si>
    <t>0788998046</t>
  </si>
  <si>
    <t>2018-02-14T12:31:06</t>
  </si>
  <si>
    <t>f16380fb-740f-44c5-b9e5-0e3e6e29a1a1</t>
  </si>
  <si>
    <t>0.325595 32.5613267 1223.7 4.7</t>
  </si>
  <si>
    <t>0.325595</t>
  </si>
  <si>
    <t>32.5613267</t>
  </si>
  <si>
    <t>1223.7</t>
  </si>
  <si>
    <t>Florence  Medical  Center</t>
  </si>
  <si>
    <t>2003-01-01</t>
  </si>
  <si>
    <t>0781466805</t>
  </si>
  <si>
    <t>2018-02-14T12:31:10</t>
  </si>
  <si>
    <t>8c1ea736-b571-4137-bd34-534c7ab8367d</t>
  </si>
  <si>
    <t>0.3263583 32.5617517 1253.7 4.2</t>
  </si>
  <si>
    <t>0.3263583</t>
  </si>
  <si>
    <t>32.5617517</t>
  </si>
  <si>
    <t>1253.7</t>
  </si>
  <si>
    <t>4.2</t>
  </si>
  <si>
    <t xml:space="preserve">Jjese medical  center </t>
  </si>
  <si>
    <t>0704904280</t>
  </si>
  <si>
    <t>2018-02-14T12:31:14</t>
  </si>
  <si>
    <t>257a8934-d44c-4d78-8859-1c42ae792f6d</t>
  </si>
  <si>
    <t>0.32451 32.53923 1213.2 4.9</t>
  </si>
  <si>
    <t>0.32451</t>
  </si>
  <si>
    <t>32.53923</t>
  </si>
  <si>
    <t>1213.2</t>
  </si>
  <si>
    <t xml:space="preserve">Shamitex Clinic </t>
  </si>
  <si>
    <t>2002-01-01</t>
  </si>
  <si>
    <t>0776640440</t>
  </si>
  <si>
    <t>2018-02-15T11:49:39</t>
  </si>
  <si>
    <t>d1b84e63-f7bf-4ce3-af32-924826ea3d65</t>
  </si>
  <si>
    <t>0.3251067 32.5392733 1248.6 5.0</t>
  </si>
  <si>
    <t>0.3251067</t>
  </si>
  <si>
    <t>32.5392733</t>
  </si>
  <si>
    <t>1248.6</t>
  </si>
  <si>
    <t xml:space="preserve">Good  News Clinic </t>
  </si>
  <si>
    <t>0706341368</t>
  </si>
  <si>
    <t>2018-02-15T11:49:41</t>
  </si>
  <si>
    <t>0d6f85df-213b-4347-a76b-bfa94e8c967f</t>
  </si>
  <si>
    <t>0.3225683 32.5392933 1108.2 5.0</t>
  </si>
  <si>
    <t>0.3225683</t>
  </si>
  <si>
    <t>32.5392933</t>
  </si>
  <si>
    <t>1108.2</t>
  </si>
  <si>
    <t xml:space="preserve">Luke Medical Clinic </t>
  </si>
  <si>
    <t>religious_institution</t>
  </si>
  <si>
    <t>0779699245</t>
  </si>
  <si>
    <t>2018-02-15T11:49:42</t>
  </si>
  <si>
    <t>0420ffab-7ac0-41e8-8999-bf7a7625adc7</t>
  </si>
  <si>
    <t>0.3190667 32.5399817 1125.8 5.0</t>
  </si>
  <si>
    <t>0.3190667</t>
  </si>
  <si>
    <t>32.5399817</t>
  </si>
  <si>
    <t>1125.8</t>
  </si>
  <si>
    <t xml:space="preserve">Helicopter Medical Clinic </t>
  </si>
  <si>
    <t>0779610100</t>
  </si>
  <si>
    <t>2018-02-15T11:49:44</t>
  </si>
  <si>
    <t>08295ab1-1689-49d1-8806-7dc47f07e06a</t>
  </si>
  <si>
    <t>0.31852 32.539445 1120.5 5.0</t>
  </si>
  <si>
    <t>0.31852</t>
  </si>
  <si>
    <t>32.539445</t>
  </si>
  <si>
    <t>1120.5</t>
  </si>
  <si>
    <t xml:space="preserve">NG Clinic </t>
  </si>
  <si>
    <t>25</t>
  </si>
  <si>
    <t>0754505096</t>
  </si>
  <si>
    <t>2018-02-15T11:49:45</t>
  </si>
  <si>
    <t>0bdfb189-21cd-49a0-b00a-3e22a98b490e</t>
  </si>
  <si>
    <t>0.3178383 32.5375683 1128.8 4.7</t>
  </si>
  <si>
    <t>0.3178383</t>
  </si>
  <si>
    <t>32.5375683</t>
  </si>
  <si>
    <t>1128.8</t>
  </si>
  <si>
    <t xml:space="preserve">Marital Clinic </t>
  </si>
  <si>
    <t>0704257471</t>
  </si>
  <si>
    <t>2018-02-15T11:49:46</t>
  </si>
  <si>
    <t>4848ec8f-30b9-4265-9777-9a0638ac24fb</t>
  </si>
  <si>
    <t>0.3181317 32.53685 1134.4 4.5</t>
  </si>
  <si>
    <t>0.3181317</t>
  </si>
  <si>
    <t>32.53685</t>
  </si>
  <si>
    <t>1134.4</t>
  </si>
  <si>
    <t xml:space="preserve">Baserika Clinic </t>
  </si>
  <si>
    <t>0704913238</t>
  </si>
  <si>
    <t>2018-02-15T11:49:47</t>
  </si>
  <si>
    <t>3db3fe11-1ee8-4fbd-839f-49530fdba9f0</t>
  </si>
  <si>
    <t>0.312915 32.532985 1193.8 5.0</t>
  </si>
  <si>
    <t>0.312915</t>
  </si>
  <si>
    <t>32.532985</t>
  </si>
  <si>
    <t>1193.8</t>
  </si>
  <si>
    <t>Busega</t>
  </si>
  <si>
    <t>Nabisasiro</t>
  </si>
  <si>
    <t xml:space="preserve">Medisafe </t>
  </si>
  <si>
    <t>0704929292</t>
  </si>
  <si>
    <t>2018-02-15T11:51:26</t>
  </si>
  <si>
    <t>948d225b-986a-4529-9b52-aa7dd46f5861</t>
  </si>
  <si>
    <t>0.3154183 32.5273533 1163.2 4.9</t>
  </si>
  <si>
    <t>0.3154183</t>
  </si>
  <si>
    <t>32.5273533</t>
  </si>
  <si>
    <t>1163.2</t>
  </si>
  <si>
    <t xml:space="preserve">Dembe medical centre </t>
  </si>
  <si>
    <t>2004-01-01</t>
  </si>
  <si>
    <t>0414694876</t>
  </si>
  <si>
    <t>2018-02-15T11:51:28</t>
  </si>
  <si>
    <t>6284f687-f7c8-43cc-b057-5a4a7e79828f</t>
  </si>
  <si>
    <t>354065093359136</t>
  </si>
  <si>
    <t>0.317675 32.5410417 1167.5 5.0</t>
  </si>
  <si>
    <t>0.317675</t>
  </si>
  <si>
    <t>32.5410417</t>
  </si>
  <si>
    <t>1167.5</t>
  </si>
  <si>
    <t>Lubya</t>
  </si>
  <si>
    <t>Lusaze</t>
  </si>
  <si>
    <t>Mikwano clinic</t>
  </si>
  <si>
    <t>0782265668</t>
  </si>
  <si>
    <t>2018-02-15T11:52:16</t>
  </si>
  <si>
    <t>0d2379a8-9a2f-4c62-90c0-03ee09cedc5f</t>
  </si>
  <si>
    <t>0.3137533 32.5391433 1176.3 4.5</t>
  </si>
  <si>
    <t>0.3137533</t>
  </si>
  <si>
    <t>32.5391433</t>
  </si>
  <si>
    <t>1176.3</t>
  </si>
  <si>
    <t>springs</t>
  </si>
  <si>
    <t>0781415209</t>
  </si>
  <si>
    <t>2018-02-15T11:53:42</t>
  </si>
  <si>
    <t>45dcb026-d2cd-4a15-ad11-2749d2dd4de0</t>
  </si>
  <si>
    <t>0.3140417 32.538695 1125.8 4.9</t>
  </si>
  <si>
    <t>0.3140417</t>
  </si>
  <si>
    <t>32.538695</t>
  </si>
  <si>
    <t>0705464699</t>
  </si>
  <si>
    <t>2018-02-15T11:53:44</t>
  </si>
  <si>
    <t>116a726f-dea5-4914-89ae-f0c89ec59fec</t>
  </si>
  <si>
    <t>0.313725 32.5381783 1149.0 4.7</t>
  </si>
  <si>
    <t>0.313725</t>
  </si>
  <si>
    <t>32.5381783</t>
  </si>
  <si>
    <t>1149.0</t>
  </si>
  <si>
    <t>Lungijja Medical Centre</t>
  </si>
  <si>
    <t>0784374860</t>
  </si>
  <si>
    <t>2018-02-15T11:53:45</t>
  </si>
  <si>
    <t>5a811a4b-cbe4-42a2-9a4c-155874c14e21</t>
  </si>
  <si>
    <t>0.3152433 32.5376033 1143.0 4.8</t>
  </si>
  <si>
    <t>0.3152433</t>
  </si>
  <si>
    <t>32.5376033</t>
  </si>
  <si>
    <t>1143.0</t>
  </si>
  <si>
    <t>Twins Drugshop</t>
  </si>
  <si>
    <t>0702303594</t>
  </si>
  <si>
    <t>2018-02-15T11:53:46</t>
  </si>
  <si>
    <t>1fd1aed6-2f02-4260-8e5b-39f2b688d6fb</t>
  </si>
  <si>
    <t>0.3161717 32.5358133 1264.7 5.0</t>
  </si>
  <si>
    <t>0.3161717</t>
  </si>
  <si>
    <t>32.5358133</t>
  </si>
  <si>
    <t>1264.7</t>
  </si>
  <si>
    <t>St.luke drugshop</t>
  </si>
  <si>
    <t>0701710918</t>
  </si>
  <si>
    <t>2018-02-15T11:53:47</t>
  </si>
  <si>
    <t>f3382bc7-535f-4845-96a9-091056df7ff6</t>
  </si>
  <si>
    <t>0.3151983 32.5351717 1168.2 5.0</t>
  </si>
  <si>
    <t>0.3151983</t>
  </si>
  <si>
    <t>32.5351717</t>
  </si>
  <si>
    <t>1168.2</t>
  </si>
  <si>
    <t>Hope medical Centre</t>
  </si>
  <si>
    <t>0703256868</t>
  </si>
  <si>
    <t>2018-02-15T11:53:49</t>
  </si>
  <si>
    <t>06c6d462-58e9-44f9-80ea-1f7deee52604</t>
  </si>
  <si>
    <t>0.3161017 32.541265 1150.0 4.9</t>
  </si>
  <si>
    <t>0.3161017</t>
  </si>
  <si>
    <t>32.541265</t>
  </si>
  <si>
    <t>1150.0</t>
  </si>
  <si>
    <t xml:space="preserve">Sanyu clinic </t>
  </si>
  <si>
    <t xml:space="preserve">Nurse </t>
  </si>
  <si>
    <t>0755928780</t>
  </si>
  <si>
    <t>2018-02-15T13:21:42</t>
  </si>
  <si>
    <t>8b24f0e8-ad9f-45d0-a071-785b97cb9fd8</t>
  </si>
  <si>
    <t>0.31686 32.5417633 1156.0 5.0</t>
  </si>
  <si>
    <t>0.31686</t>
  </si>
  <si>
    <t>32.5417633</t>
  </si>
  <si>
    <t>1156.0</t>
  </si>
  <si>
    <t xml:space="preserve">Line medical  center </t>
  </si>
  <si>
    <t>0700000000</t>
  </si>
  <si>
    <t>2018-02-15T13:21:44</t>
  </si>
  <si>
    <t>08e0c778-4345-48c5-833d-9dd3bbead2b7</t>
  </si>
  <si>
    <t>0.3150117 32.542875 1072.1 4.7</t>
  </si>
  <si>
    <t>0.3150117</t>
  </si>
  <si>
    <t>32.542875</t>
  </si>
  <si>
    <t>1072.1</t>
  </si>
  <si>
    <t>Lungujja Kosovo  community  health  center</t>
  </si>
  <si>
    <t>Usaid</t>
  </si>
  <si>
    <t>Business  Man</t>
  </si>
  <si>
    <t>0753519613</t>
  </si>
  <si>
    <t>2018-02-15T13:21:46</t>
  </si>
  <si>
    <t>a66dc963-ac9d-432a-a9aa-b678be3f4212</t>
  </si>
  <si>
    <t>0.316725 32.5397483 1236.5 4.8</t>
  </si>
  <si>
    <t>0.316725</t>
  </si>
  <si>
    <t>32.5397483</t>
  </si>
  <si>
    <t>1236.5</t>
  </si>
  <si>
    <t xml:space="preserve">Basima Health Care </t>
  </si>
  <si>
    <t>0752390530</t>
  </si>
  <si>
    <t>2018-02-15T13:29:08</t>
  </si>
  <si>
    <t>df690ec6-aa78-41ca-9c0f-92226aefa23b</t>
  </si>
  <si>
    <t>0.3180583 32.54441 1304.0 4.7</t>
  </si>
  <si>
    <t>0.3180583</t>
  </si>
  <si>
    <t>32.54441</t>
  </si>
  <si>
    <t>1304.0</t>
  </si>
  <si>
    <t>0702450554</t>
  </si>
  <si>
    <t>2018-02-15T13:29:11</t>
  </si>
  <si>
    <t>418b7100-fdb5-4e24-9801-f9b5010ff251</t>
  </si>
  <si>
    <t>354065092696397</t>
  </si>
  <si>
    <t>0.3548039 32.5618912 1170.8 10.0</t>
  </si>
  <si>
    <t>0.3548039</t>
  </si>
  <si>
    <t>32.5618912</t>
  </si>
  <si>
    <t>1170.8</t>
  </si>
  <si>
    <t>Jambula</t>
  </si>
  <si>
    <t>Kate's Drug Shop</t>
  </si>
  <si>
    <t>0779635177</t>
  </si>
  <si>
    <t>2018-02-19T12:45:49</t>
  </si>
  <si>
    <t>d0ba87eb-5042-4b4e-888e-b0f71bda71c2</t>
  </si>
  <si>
    <t>0.35477 32.556985 1171.7 5.0</t>
  </si>
  <si>
    <t>0.35477</t>
  </si>
  <si>
    <t>32.556985</t>
  </si>
  <si>
    <t>1171.7</t>
  </si>
  <si>
    <t>Tebuyoleka</t>
  </si>
  <si>
    <t xml:space="preserve">Naira medical centre </t>
  </si>
  <si>
    <t>Rural Child Care Action Uganda</t>
  </si>
  <si>
    <t>0750772246</t>
  </si>
  <si>
    <t>2018-02-19T12:47:48</t>
  </si>
  <si>
    <t>719e2670-13b6-4876-9019-641cf3d99375</t>
  </si>
  <si>
    <t>0.3532717 32.5574683 1161.3 4.8</t>
  </si>
  <si>
    <t>0.3532717</t>
  </si>
  <si>
    <t>32.5574683</t>
  </si>
  <si>
    <t>1161.3</t>
  </si>
  <si>
    <t xml:space="preserve">Blessed clinic </t>
  </si>
  <si>
    <t>0772096663</t>
  </si>
  <si>
    <t>2018-02-19T12:47:50</t>
  </si>
  <si>
    <t>b50d6365-f512-4008-a181-9c78902a41f6</t>
  </si>
  <si>
    <t>0.3520417 32.5573283 1178.1 4.0</t>
  </si>
  <si>
    <t>0.3520417</t>
  </si>
  <si>
    <t>32.5573283</t>
  </si>
  <si>
    <t>1178.1</t>
  </si>
  <si>
    <t>4.0</t>
  </si>
  <si>
    <t xml:space="preserve">Lincolin medical centre </t>
  </si>
  <si>
    <t>0754190556</t>
  </si>
  <si>
    <t>2018-02-19T12:47:51</t>
  </si>
  <si>
    <t>1f5a786e-7026-423c-8cf0-0dac14421836</t>
  </si>
  <si>
    <t>0.3522317 32.55508 1164.6 4.9</t>
  </si>
  <si>
    <t>0.3522317</t>
  </si>
  <si>
    <t>32.55508</t>
  </si>
  <si>
    <t>1164.6</t>
  </si>
  <si>
    <t>P and k clinic</t>
  </si>
  <si>
    <t>0783669344</t>
  </si>
  <si>
    <t>2018-02-19T12:47:54</t>
  </si>
  <si>
    <t>4767f208-0182-4473-a36e-0d19279d24d4</t>
  </si>
  <si>
    <t>0.3573383 32.5590217 1175.0 4.6</t>
  </si>
  <si>
    <t>0.3573383</t>
  </si>
  <si>
    <t>32.5590217</t>
  </si>
  <si>
    <t>1175.0</t>
  </si>
  <si>
    <t>Mukalazi</t>
  </si>
  <si>
    <t>Bwaise reproductive clinic Uganda</t>
  </si>
  <si>
    <t>International planned Parenthood federaraton</t>
  </si>
  <si>
    <t>0700390227</t>
  </si>
  <si>
    <t>2018-02-19T12:50:52</t>
  </si>
  <si>
    <t>a2e53252-31f4-4c08-8ed8-ab7c892c8200</t>
  </si>
  <si>
    <t>0.3601133 32.5578867 1202.6 4.7</t>
  </si>
  <si>
    <t>0.3601133</t>
  </si>
  <si>
    <t>32.5578867</t>
  </si>
  <si>
    <t>1202.6</t>
  </si>
  <si>
    <t>Beca's clinic</t>
  </si>
  <si>
    <t>0782455563</t>
  </si>
  <si>
    <t>2018-02-19T12:50:53</t>
  </si>
  <si>
    <t>2fadc94b-ec9c-454b-b4e3-3f69c2d52331</t>
  </si>
  <si>
    <t>0.361025 32.557825 1194.7 5.0</t>
  </si>
  <si>
    <t>0.361025</t>
  </si>
  <si>
    <t>32.557825</t>
  </si>
  <si>
    <t>1194.7</t>
  </si>
  <si>
    <t>0758834386</t>
  </si>
  <si>
    <t>2018-02-19T12:50:54</t>
  </si>
  <si>
    <t>81776cec-3c5b-4425-9531-afa416cf6c98</t>
  </si>
  <si>
    <t>0.35325 32.560625 1237.8 5.0</t>
  </si>
  <si>
    <t>0.35325</t>
  </si>
  <si>
    <t>32.560625</t>
  </si>
  <si>
    <t>1237.8</t>
  </si>
  <si>
    <t>Lufula</t>
  </si>
  <si>
    <t xml:space="preserve">Bwaise health  clinic </t>
  </si>
  <si>
    <t>0702985347</t>
  </si>
  <si>
    <t>2018-02-19T13:38:12</t>
  </si>
  <si>
    <t>0587f6b3-c0bd-4c48-a77e-df48c7292c78</t>
  </si>
  <si>
    <t>0.35302 32.5605933 1180.0 5.0</t>
  </si>
  <si>
    <t>0.35302</t>
  </si>
  <si>
    <t>32.5605933</t>
  </si>
  <si>
    <t>1180.0</t>
  </si>
  <si>
    <t xml:space="preserve">Global  Clinic </t>
  </si>
  <si>
    <t>0703106410</t>
  </si>
  <si>
    <t>2018-02-19T13:38:13</t>
  </si>
  <si>
    <t>fb578dd7-66c7-435a-b325-19ad03ea995c</t>
  </si>
  <si>
    <t>0.35317 32.5572617 817.9 6.8</t>
  </si>
  <si>
    <t>0.35317</t>
  </si>
  <si>
    <t>32.5572617</t>
  </si>
  <si>
    <t>817.9</t>
  </si>
  <si>
    <t>6.8</t>
  </si>
  <si>
    <t xml:space="preserve">Elite Medical </t>
  </si>
  <si>
    <t>0751222967</t>
  </si>
  <si>
    <t>2018-02-19T13:38:09</t>
  </si>
  <si>
    <t>9594c3a7-e1ca-4b7f-ab99-c22adf3ea924</t>
  </si>
  <si>
    <t>0.3538883 32.5588233 1173.7 5.0</t>
  </si>
  <si>
    <t>0.3538883</t>
  </si>
  <si>
    <t>32.5588233</t>
  </si>
  <si>
    <t>1173.7</t>
  </si>
  <si>
    <t>JB</t>
  </si>
  <si>
    <t>0775999977</t>
  </si>
  <si>
    <t>2018-02-19T13:38:10</t>
  </si>
  <si>
    <t>21d38e58-5a85-4f96-897b-c72e1979534d</t>
  </si>
  <si>
    <t>0.35593 32.56207 1084.1 5.0</t>
  </si>
  <si>
    <t>0.35593</t>
  </si>
  <si>
    <t>32.56207</t>
  </si>
  <si>
    <t>1084.1</t>
  </si>
  <si>
    <t>Nabukalu</t>
  </si>
  <si>
    <t xml:space="preserve">Blessed  clinic </t>
  </si>
  <si>
    <t>0704547008</t>
  </si>
  <si>
    <t>2018-02-19T14:14:04</t>
  </si>
  <si>
    <t>63d0a3f2-87ee-4d65-aaca-7b006ae45a0a</t>
  </si>
  <si>
    <t>0.356595 32.561825 1140.1 5.0</t>
  </si>
  <si>
    <t>0.356595</t>
  </si>
  <si>
    <t>32.561825</t>
  </si>
  <si>
    <t>1140.1</t>
  </si>
  <si>
    <t xml:space="preserve">Tinka  clinic </t>
  </si>
  <si>
    <t>0779846592</t>
  </si>
  <si>
    <t>2018-02-19T14:14:08</t>
  </si>
  <si>
    <t>7305f21b-f00f-4ba3-8a77-d5a4c2bae0fd</t>
  </si>
  <si>
    <t>0.36179 32.5612133 1200.9 5.0</t>
  </si>
  <si>
    <t>0.36179</t>
  </si>
  <si>
    <t>32.5612133</t>
  </si>
  <si>
    <t>1200.9</t>
  </si>
  <si>
    <t xml:space="preserve">Kampala emergency  clinic </t>
  </si>
  <si>
    <t>0757706210</t>
  </si>
  <si>
    <t>2018-02-19T14:14:10</t>
  </si>
  <si>
    <t>836c315c-bb7c-41e6-a804-1e41e33f92ba</t>
  </si>
  <si>
    <t>354065092696264</t>
  </si>
  <si>
    <t>0.3640552 32.5574092 1229.9 10.0</t>
  </si>
  <si>
    <t>0.3640552</t>
  </si>
  <si>
    <t>32.5574092</t>
  </si>
  <si>
    <t>1229.9</t>
  </si>
  <si>
    <t>Kazo</t>
  </si>
  <si>
    <t>Kazo_Angola_Central</t>
  </si>
  <si>
    <t>Equator medical  centre</t>
  </si>
  <si>
    <t>0776952273</t>
  </si>
  <si>
    <t>2018-02-20T11:27:24</t>
  </si>
  <si>
    <t>487401bf-b6da-4dbd-940e-4911642d684e</t>
  </si>
  <si>
    <t>Kazo angola</t>
  </si>
  <si>
    <t>0752503353</t>
  </si>
  <si>
    <t>2018-02-20T11:27:26</t>
  </si>
  <si>
    <t>85a0cc99-bbcf-42c8-8828-3acfee653276</t>
  </si>
  <si>
    <t>0.3707193 32.5570898 1086.5 10.0</t>
  </si>
  <si>
    <t>0.3707193</t>
  </si>
  <si>
    <t>32.5570898</t>
  </si>
  <si>
    <t>1086.5</t>
  </si>
  <si>
    <t xml:space="preserve">Shalom orthopedic &amp; rehab centre </t>
  </si>
  <si>
    <t>0783199016</t>
  </si>
  <si>
    <t>2018-02-20T11:27:28</t>
  </si>
  <si>
    <t>dd118709-663c-4c93-94b7-b5093d0bcb94</t>
  </si>
  <si>
    <t>0.3709259 32.5572307 1094.5 10.0</t>
  </si>
  <si>
    <t>0.3709259</t>
  </si>
  <si>
    <t>32.5572307</t>
  </si>
  <si>
    <t>1094.5</t>
  </si>
  <si>
    <t>0701938928</t>
  </si>
  <si>
    <t>2018-02-20T11:27:31</t>
  </si>
  <si>
    <t>ba01b158-ff66-428b-b2b4-a08e87464bfb</t>
  </si>
  <si>
    <t>0.3753467 32.5562517 1198.3 4.8</t>
  </si>
  <si>
    <t>0.3753467</t>
  </si>
  <si>
    <t>32.5562517</t>
  </si>
  <si>
    <t>1198.3</t>
  </si>
  <si>
    <t>Corner</t>
  </si>
  <si>
    <t xml:space="preserve">Trust in God Clinic </t>
  </si>
  <si>
    <t>0772534494</t>
  </si>
  <si>
    <t>2018-02-20T11:29:10</t>
  </si>
  <si>
    <t>302a855f-f9a0-434d-b2b5-246fa1a93dfa</t>
  </si>
  <si>
    <t>0.37574 32.556085 1113.0 5.0</t>
  </si>
  <si>
    <t>0.37574</t>
  </si>
  <si>
    <t>32.556085</t>
  </si>
  <si>
    <t>1113.0</t>
  </si>
  <si>
    <t xml:space="preserve">ST John family  care  clinic </t>
  </si>
  <si>
    <t>0772446455</t>
  </si>
  <si>
    <t>2018-02-20T11:29:13</t>
  </si>
  <si>
    <t>8c781358-0176-42d2-9a16-e474093ada74</t>
  </si>
  <si>
    <t>0.373425 32.5566517 1185.4 4.9</t>
  </si>
  <si>
    <t>0.373425</t>
  </si>
  <si>
    <t>32.5566517</t>
  </si>
  <si>
    <t xml:space="preserve">Alpha Clinic </t>
  </si>
  <si>
    <t>0772865141</t>
  </si>
  <si>
    <t>2018-02-20T11:29:15</t>
  </si>
  <si>
    <t>bcbec0b8-3f50-4be9-9aac-e1d8e44aae0e</t>
  </si>
  <si>
    <t>0.3649733 32.55842 1195.5 3.9</t>
  </si>
  <si>
    <t>0.3649733</t>
  </si>
  <si>
    <t>32.55842</t>
  </si>
  <si>
    <t>1195.5</t>
  </si>
  <si>
    <t xml:space="preserve">GIF medical centre </t>
  </si>
  <si>
    <t>0706080727</t>
  </si>
  <si>
    <t>2018-02-20T11:30:38</t>
  </si>
  <si>
    <t>789bdb65-845e-4d7c-85ff-55b68012a408</t>
  </si>
  <si>
    <t>0.3610333 32.5578817 1206.0 4.2</t>
  </si>
  <si>
    <t>0.3610333</t>
  </si>
  <si>
    <t>32.5578817</t>
  </si>
  <si>
    <t>1206.0</t>
  </si>
  <si>
    <t xml:space="preserve">S plus medical centre </t>
  </si>
  <si>
    <t>0702990534</t>
  </si>
  <si>
    <t>2018-02-20T11:30:43</t>
  </si>
  <si>
    <t>c1067b0d-f8d9-4c41-b860-162f2337953f</t>
  </si>
  <si>
    <t>0.3707683 32.5569983 1058.4 4.9</t>
  </si>
  <si>
    <t>0.3707683</t>
  </si>
  <si>
    <t>32.5569983</t>
  </si>
  <si>
    <t>1058.4</t>
  </si>
  <si>
    <t>Shalom Orthopedic</t>
  </si>
  <si>
    <t>0706169692</t>
  </si>
  <si>
    <t>2018-02-20T11:30:46</t>
  </si>
  <si>
    <t>30d67fe8-625b-4f76-90d4-65f790f0d159</t>
  </si>
  <si>
    <t>0.3730833 32.553255 1187.6 5.3</t>
  </si>
  <si>
    <t>0.3730833</t>
  </si>
  <si>
    <t>32.553255</t>
  </si>
  <si>
    <t>1187.6</t>
  </si>
  <si>
    <t>5.3</t>
  </si>
  <si>
    <t>Lugoba</t>
  </si>
  <si>
    <t>0773734115</t>
  </si>
  <si>
    <t>2018-02-20T11:32:25</t>
  </si>
  <si>
    <t>b679a3a1-407c-4f9b-b990-0db5f4651baf</t>
  </si>
  <si>
    <t>0.3743117 32.55222 1188.6 4.9</t>
  </si>
  <si>
    <t>0.3743117</t>
  </si>
  <si>
    <t>32.55222</t>
  </si>
  <si>
    <t>1188.6</t>
  </si>
  <si>
    <t>0702116308</t>
  </si>
  <si>
    <t>2018-02-20T11:32:28</t>
  </si>
  <si>
    <t>9ec67e0f-d905-499a-bda0-e13b972c627f</t>
  </si>
  <si>
    <t>0.376055 32.5504033 1091.6 5.0</t>
  </si>
  <si>
    <t>0.376055</t>
  </si>
  <si>
    <t>32.5504033</t>
  </si>
  <si>
    <t>1091.6</t>
  </si>
  <si>
    <t>0702307235</t>
  </si>
  <si>
    <t>2018-02-20T11:32:30</t>
  </si>
  <si>
    <t>c266847f-bb00-401b-a7cf-cf7ff74bb8a9</t>
  </si>
  <si>
    <t>0.3760567 32.55602 1195.2 4.9</t>
  </si>
  <si>
    <t>0.3760567</t>
  </si>
  <si>
    <t>32.55602</t>
  </si>
  <si>
    <t>1195.2</t>
  </si>
  <si>
    <t>Bukoba drugshop</t>
  </si>
  <si>
    <t>0788421951</t>
  </si>
  <si>
    <t>2018-02-20T11:32:31</t>
  </si>
  <si>
    <t>6c76e862-4e14-42b4-a384-18642eb13c56</t>
  </si>
  <si>
    <t>0.365105 32.5582983 1152.2 4.7</t>
  </si>
  <si>
    <t>0.365105</t>
  </si>
  <si>
    <t>32.5582983</t>
  </si>
  <si>
    <t>1152.2</t>
  </si>
  <si>
    <t xml:space="preserve">Geera clinic </t>
  </si>
  <si>
    <t>0777777777</t>
  </si>
  <si>
    <t>2018-02-20T14:07:32</t>
  </si>
  <si>
    <t>93586826-d91b-4121-8cc2-4848a6292f89</t>
  </si>
  <si>
    <t>0.363405 32.5556433 1207.4 5.0</t>
  </si>
  <si>
    <t>0.363405</t>
  </si>
  <si>
    <t>32.5556433</t>
  </si>
  <si>
    <t xml:space="preserve">Xabix  medical  clinic </t>
  </si>
  <si>
    <t>0785858563</t>
  </si>
  <si>
    <t>2018-02-20T14:07:38</t>
  </si>
  <si>
    <t>d7d165ab-8bf6-4fed-9741-00b97f0d4157</t>
  </si>
  <si>
    <t>0.3652058 32.5579504 1179.0 10.0</t>
  </si>
  <si>
    <t>0.3652058</t>
  </si>
  <si>
    <t>32.5579504</t>
  </si>
  <si>
    <t>1179.0</t>
  </si>
  <si>
    <t>Blessed Clinic Kazo Angola</t>
  </si>
  <si>
    <t>0752412703</t>
  </si>
  <si>
    <t>2018-02-20T14:15:16</t>
  </si>
  <si>
    <t>115505bf-1ba3-436f-9e00-831ec3393299</t>
  </si>
  <si>
    <t>0.3636231 32.5553577 1169.4 10.0</t>
  </si>
  <si>
    <t>0.3636231</t>
  </si>
  <si>
    <t>32.5553577</t>
  </si>
  <si>
    <t>1169.4</t>
  </si>
  <si>
    <t>Ebenezer Drug Shop</t>
  </si>
  <si>
    <t>0705283145</t>
  </si>
  <si>
    <t>2018-02-20T14:15:21</t>
  </si>
  <si>
    <t>7f5a206e-e542-40c3-91b3-7b37b793d639</t>
  </si>
  <si>
    <t>0.3715708 32.5523435 1224.2 10.0</t>
  </si>
  <si>
    <t>0.3715708</t>
  </si>
  <si>
    <t>32.5523435</t>
  </si>
  <si>
    <t>1224.2</t>
  </si>
  <si>
    <t xml:space="preserve">St. Mark Clinic </t>
  </si>
  <si>
    <t>0704630408</t>
  </si>
  <si>
    <t>2018-02-20T14:15:26</t>
  </si>
  <si>
    <t>1ea0d3b0-6a10-42f8-b6a3-0e5e32315b2d</t>
  </si>
  <si>
    <t>0.2892172 32.6066877 1185.3 10.0</t>
  </si>
  <si>
    <t>0.2892172</t>
  </si>
  <si>
    <t>32.6066877</t>
  </si>
  <si>
    <t>1185.3</t>
  </si>
  <si>
    <t xml:space="preserve">Rhona medical centre </t>
  </si>
  <si>
    <t>0772908301</t>
  </si>
  <si>
    <t>2018-02-26T15:07:47</t>
  </si>
  <si>
    <t>375b2e17-f0f4-438d-bac6-ee9318cf6785</t>
  </si>
  <si>
    <t>0.3066886 32.6116674 1146.7 10.0</t>
  </si>
  <si>
    <t>0.3066886</t>
  </si>
  <si>
    <t>32.6116674</t>
  </si>
  <si>
    <t>1146.7</t>
  </si>
  <si>
    <t>Kisugu Health Center III</t>
  </si>
  <si>
    <t>government</t>
  </si>
  <si>
    <t>nutr_facility growth_monitor nutr_corner iycf_counseling</t>
  </si>
  <si>
    <t>IDI</t>
  </si>
  <si>
    <t>200</t>
  </si>
  <si>
    <t>0701661040</t>
  </si>
  <si>
    <t>2018-02-26T15:08:17</t>
  </si>
  <si>
    <t>f125c65a-24bc-4737-ba29-50b36d8476be</t>
  </si>
  <si>
    <t>352302080093580</t>
  </si>
  <si>
    <t>639021021775886</t>
  </si>
  <si>
    <t>89254021024017758865</t>
  </si>
  <si>
    <t>0.3041496 32.5788879 1175.3 10.0</t>
  </si>
  <si>
    <t>0.3041496</t>
  </si>
  <si>
    <t>32.5788879</t>
  </si>
  <si>
    <t>1175.3</t>
  </si>
  <si>
    <t>Katenda</t>
  </si>
  <si>
    <t>Helen's clinic</t>
  </si>
  <si>
    <t>0772405528</t>
  </si>
  <si>
    <t>2018-03-06T17:32:33</t>
  </si>
  <si>
    <t>8aee8b9e-056b-4f86-8e7e-6b31e2318710</t>
  </si>
  <si>
    <t>359342089005881</t>
  </si>
  <si>
    <t>0.3028434 32.5751103 1140.7 10.0</t>
  </si>
  <si>
    <t>0.3028434</t>
  </si>
  <si>
    <t>32.5751103</t>
  </si>
  <si>
    <t>1140.7</t>
  </si>
  <si>
    <t>kiguli</t>
  </si>
  <si>
    <t xml:space="preserve">Brovi Medical Clinic (Owned by Kagusa) </t>
  </si>
  <si>
    <t>0772601061</t>
  </si>
  <si>
    <t>2018-03-13T13:58:43</t>
  </si>
  <si>
    <t>fde8b2fa-2c32-44c8-a701-7a9c8572e0ae</t>
  </si>
  <si>
    <t>0.3075918 32.5692839 1183.1 10.0</t>
  </si>
  <si>
    <t>0.3075918</t>
  </si>
  <si>
    <t>32.5692839</t>
  </si>
  <si>
    <t>1183.1</t>
  </si>
  <si>
    <t>Kusenyi Health Center IV</t>
  </si>
  <si>
    <t>HC IV</t>
  </si>
  <si>
    <t>1978-01-01</t>
  </si>
  <si>
    <t>growth_monitor nutr_corner iycf_counseling</t>
  </si>
  <si>
    <t>1000</t>
  </si>
  <si>
    <t>0772458410</t>
  </si>
  <si>
    <t>2018-03-13T13:58:45</t>
  </si>
  <si>
    <t>d70c3b69-2e57-4ba3-b2e5-c11432c5556d</t>
  </si>
  <si>
    <t>353860090680448</t>
  </si>
  <si>
    <t>0.3565367 32.5593333 1122.5 5.8</t>
  </si>
  <si>
    <t>0.3565367</t>
  </si>
  <si>
    <t>32.5593333</t>
  </si>
  <si>
    <t>1122.5</t>
  </si>
  <si>
    <t>5.8</t>
  </si>
  <si>
    <t>HR Medical Clinic</t>
  </si>
  <si>
    <t>nutr_facility growth_monitor iycf_counseling</t>
  </si>
  <si>
    <t>0772467066</t>
  </si>
  <si>
    <t>2018-03-15T14:18:43</t>
  </si>
  <si>
    <t>ac1ed1eb-df3f-434e-a41d-062c925358fc</t>
  </si>
  <si>
    <t>0.3536183 32.5552217 1228.4 8.9</t>
  </si>
  <si>
    <t>0.3536183</t>
  </si>
  <si>
    <t>32.5552217</t>
  </si>
  <si>
    <t>1228.4</t>
  </si>
  <si>
    <t>8.9</t>
  </si>
  <si>
    <t>0705459038</t>
  </si>
  <si>
    <t>2018-03-15T14:18:47</t>
  </si>
  <si>
    <t>51a69236-9328-431f-aa94-9af80ebf2707</t>
  </si>
  <si>
    <t>0.3115427 32.5676846 1209.6 10.0</t>
  </si>
  <si>
    <t>0.3115427</t>
  </si>
  <si>
    <t>32.5676846</t>
  </si>
  <si>
    <t>1209.6</t>
  </si>
  <si>
    <t xml:space="preserve">Garden  facility </t>
  </si>
  <si>
    <t>0702465148</t>
  </si>
  <si>
    <t>2018-03-19T14:15:19</t>
  </si>
  <si>
    <t>c0901b63-2ae4-4a0f-9d5a-2d67a24e15e4</t>
  </si>
  <si>
    <t>0.3120139 32.5676561 1194.5 10.0</t>
  </si>
  <si>
    <t>0.3120139</t>
  </si>
  <si>
    <t>32.5676561</t>
  </si>
  <si>
    <t>1194.5</t>
  </si>
  <si>
    <t xml:space="preserve">Grogen  clinic </t>
  </si>
  <si>
    <t>0775836645</t>
  </si>
  <si>
    <t>2018-03-19T14:15:22</t>
  </si>
  <si>
    <t>9bfc0ad8-3f40-4ee3-a8ed-6faa108382b8</t>
  </si>
  <si>
    <t>0.3074355 32.5660818 1172.6 10.0</t>
  </si>
  <si>
    <t>0.3074355</t>
  </si>
  <si>
    <t>32.5660818</t>
  </si>
  <si>
    <t>1172.6</t>
  </si>
  <si>
    <t>0774345825</t>
  </si>
  <si>
    <t>2018-03-19T14:15:49</t>
  </si>
  <si>
    <t>e4283e2b-fb4b-4eec-b0ff-2237657fcdde</t>
  </si>
  <si>
    <t>359342088771889</t>
  </si>
  <si>
    <t>0.3174846 32.5415454 1237.8 10.0</t>
  </si>
  <si>
    <t>0.3174846</t>
  </si>
  <si>
    <t>32.5415454</t>
  </si>
  <si>
    <t>0702929292</t>
  </si>
  <si>
    <t>2018-03-19T14:29:47</t>
  </si>
  <si>
    <t>f90d7696-e4b7-481d-bff0-7009c0ac93af</t>
  </si>
  <si>
    <t>0.326384 32.537356 1170.3 10.0</t>
  </si>
  <si>
    <t>0.326384</t>
  </si>
  <si>
    <t>32.537356</t>
  </si>
  <si>
    <t>1170.3</t>
  </si>
  <si>
    <t>Lugala_zone</t>
  </si>
  <si>
    <t>Africa Evangelism Enterprise -NGO</t>
  </si>
  <si>
    <t>Africa Evangelism Enterprise</t>
  </si>
  <si>
    <t>0703717887</t>
  </si>
  <si>
    <t>2018-03-19T14:29:52</t>
  </si>
  <si>
    <t>96d032c9-2c61-439d-9e24-938fe0a16c46</t>
  </si>
  <si>
    <t>0.3239122 32.5392382 1191.5 10.0</t>
  </si>
  <si>
    <t>0.3239122</t>
  </si>
  <si>
    <t>32.5392382</t>
  </si>
  <si>
    <t>1191.5</t>
  </si>
  <si>
    <t>M.A.A Medical Clinic</t>
  </si>
  <si>
    <t>0782545092</t>
  </si>
  <si>
    <t>2018-03-19T14:29:55</t>
  </si>
  <si>
    <t>46edbc0e-5197-4275-8f75-9c95309f93e3</t>
  </si>
  <si>
    <t>0.3191826 32.539941 1179.5 10.0</t>
  </si>
  <si>
    <t>0.3191826</t>
  </si>
  <si>
    <t>32.539941</t>
  </si>
  <si>
    <t>1179.5</t>
  </si>
  <si>
    <t>0782377468</t>
  </si>
  <si>
    <t>2018-03-19T14:29:58</t>
  </si>
  <si>
    <t>2018-02-15</t>
  </si>
  <si>
    <t>2018-02-19</t>
  </si>
  <si>
    <t>2018-02-09</t>
  </si>
  <si>
    <t>2018-02-14</t>
  </si>
  <si>
    <t>2018-02-20</t>
  </si>
  <si>
    <t>2018-02-08</t>
  </si>
  <si>
    <t>2018-02-26</t>
  </si>
  <si>
    <t>2018-02-13</t>
  </si>
  <si>
    <t>2018-03-19</t>
  </si>
  <si>
    <t>2018-02-12</t>
  </si>
  <si>
    <t>2018-03-13</t>
  </si>
  <si>
    <t>2018-03-15</t>
  </si>
  <si>
    <t>2018-03-06</t>
  </si>
  <si>
    <t>Kawempe Mbogo Health Center</t>
  </si>
  <si>
    <t>Kakungulu Medical Clinic</t>
  </si>
  <si>
    <t>NL Clinics</t>
  </si>
  <si>
    <t>Dalton Clinic</t>
  </si>
  <si>
    <t>Akugoba Maternity Clinic</t>
  </si>
  <si>
    <t xml:space="preserve">Doctor's  Clinic </t>
  </si>
  <si>
    <t xml:space="preserve">Hanata  Pharmacy </t>
  </si>
  <si>
    <t>Zam Zam Health Center</t>
  </si>
  <si>
    <t>Alisha Health Center</t>
  </si>
  <si>
    <t>Senarod Women Health Center</t>
  </si>
  <si>
    <t xml:space="preserve">Jamaica Health Center </t>
  </si>
  <si>
    <t>Vienna Health Center</t>
  </si>
  <si>
    <t xml:space="preserve">Ethical Health Center </t>
  </si>
  <si>
    <t xml:space="preserve">Modern Health Center </t>
  </si>
  <si>
    <t>Joram  Health Center</t>
  </si>
  <si>
    <t xml:space="preserve">Kezah Health Center </t>
  </si>
  <si>
    <t xml:space="preserve">Kamic Health Center </t>
  </si>
  <si>
    <t>Diana Health Center</t>
  </si>
  <si>
    <t xml:space="preserve">Matina Health Center </t>
  </si>
  <si>
    <t>Venus Health Center</t>
  </si>
  <si>
    <t xml:space="preserve">Life Saver Health Center </t>
  </si>
  <si>
    <t>St. Margret Health Center</t>
  </si>
  <si>
    <t>Ron Health Center</t>
  </si>
  <si>
    <t>Milne Health Center</t>
  </si>
  <si>
    <t>Royal Health Center</t>
  </si>
  <si>
    <t>Sedy Medical Clinic</t>
  </si>
  <si>
    <t>Mariam Medical Clinic</t>
  </si>
  <si>
    <t>Mukama kyakuwa Medical Clinic and a maternity center</t>
  </si>
  <si>
    <t>Friends Medical Clinic</t>
  </si>
  <si>
    <t xml:space="preserve">Ham Medical Clinic </t>
  </si>
  <si>
    <t>Namunda Medical Clinic</t>
  </si>
  <si>
    <t>Medical Clinic</t>
  </si>
  <si>
    <t>Drug dose Medical Clinic</t>
  </si>
  <si>
    <t>Hosanna Medical Clinic</t>
  </si>
  <si>
    <t xml:space="preserve">Mukisa Medical Clinic </t>
  </si>
  <si>
    <t xml:space="preserve">Alpha Medical Clinic </t>
  </si>
  <si>
    <t>Mayinja Medical Clinic</t>
  </si>
  <si>
    <t>Crescent hills Medical Clinic</t>
  </si>
  <si>
    <t>Hope of joy Medical Clinic</t>
  </si>
  <si>
    <t xml:space="preserve">Horizon Health Center </t>
  </si>
  <si>
    <t>Emmanuel Medical Centre</t>
  </si>
  <si>
    <t>name_slum</t>
  </si>
  <si>
    <t>Kosovo</t>
  </si>
  <si>
    <t>H2 - Most common source of water for health facilities</t>
  </si>
  <si>
    <t>Column Labels</t>
  </si>
  <si>
    <t>Grand Total</t>
  </si>
  <si>
    <t>Row Labels</t>
  </si>
  <si>
    <t>Count of water_source</t>
  </si>
  <si>
    <t>H3 - Proportion of health centers with access to toilets</t>
  </si>
  <si>
    <t>Count of toilets</t>
  </si>
  <si>
    <t>staff_count_total</t>
  </si>
  <si>
    <t>H4 - average capacity of in-patient (nb of beds)</t>
  </si>
  <si>
    <t>Average of capacity_bed</t>
  </si>
  <si>
    <t>NR</t>
  </si>
  <si>
    <t>H5 - average number of health profesionnals</t>
  </si>
  <si>
    <t>Average of staff_count_total</t>
  </si>
  <si>
    <t>(All)</t>
  </si>
  <si>
    <t>Name_Slum</t>
  </si>
  <si>
    <t>Nb Health facilities</t>
  </si>
  <si>
    <t>Nb without a doctor</t>
  </si>
  <si>
    <t>% without a doctor</t>
  </si>
  <si>
    <t>Bwaise II</t>
  </si>
  <si>
    <t>Kawempe I</t>
  </si>
  <si>
    <t>Katwe II</t>
  </si>
  <si>
    <t>Nankulabye</t>
  </si>
  <si>
    <t>H9 - Proportion of health facilities without a doctor</t>
  </si>
  <si>
    <t>Kisenyi III</t>
  </si>
  <si>
    <t>Count of health_facility_type</t>
  </si>
  <si>
    <t>HC I</t>
  </si>
  <si>
    <t>HC 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</si>
</sst>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6" borderId="0" applyNumberFormat="0" applyBorder="0" applyAlignment="0" applyProtection="0"/>
    <xf numFmtId="9" fontId="2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14" fontId="0" fillId="0" borderId="0" xfId="0" applyNumberFormat="1" applyFill="1"/>
    <xf numFmtId="21" fontId="0" fillId="0" borderId="0" xfId="0" applyNumberFormat="1" applyFill="1"/>
    <xf numFmtId="0" fontId="1" fillId="6" borderId="0" xfId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" fontId="0" fillId="0" borderId="0" xfId="0" applyNumberFormat="1"/>
    <xf numFmtId="1" fontId="0" fillId="5" borderId="0" xfId="0" applyNumberFormat="1" applyFill="1"/>
    <xf numFmtId="0" fontId="0" fillId="0" borderId="0" xfId="0" applyNumberFormat="1" applyFill="1"/>
    <xf numFmtId="2" fontId="0" fillId="0" borderId="0" xfId="0" applyNumberFormat="1"/>
    <xf numFmtId="9" fontId="0" fillId="0" borderId="0" xfId="2" applyFont="1"/>
    <xf numFmtId="0" fontId="0" fillId="7" borderId="0" xfId="0" applyFill="1"/>
  </cellXfs>
  <cellStyles count="3">
    <cellStyle name="Neutral" xfId="1" builtinId="28"/>
    <cellStyle name="Normal" xfId="0" builtinId="0"/>
    <cellStyle name="Percent" xfId="2" builtinId="5"/>
  </cellStyles>
  <dxfs count="26">
    <dxf>
      <numFmt numFmtId="13" formatCode="0%"/>
    </dxf>
    <dxf>
      <numFmt numFmtId="174" formatCode="0.0%"/>
    </dxf>
    <dxf>
      <numFmt numFmtId="1" formatCode="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71" formatCode="0.000000000"/>
    </dxf>
    <dxf>
      <numFmt numFmtId="172" formatCode="0.0000000000"/>
    </dxf>
    <dxf>
      <numFmt numFmtId="173" formatCode="0.00000000000"/>
    </dxf>
    <dxf>
      <numFmt numFmtId="172" formatCode="0.0000000000"/>
    </dxf>
    <dxf>
      <numFmt numFmtId="1" formatCode="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ouise Thaller" refreshedDate="43263.480956944448" createdVersion="6" refreshedVersion="6" minRefreshableVersion="3" recordCount="180">
  <cacheSource type="worksheet">
    <worksheetSource ref="A1:CE1048576" sheet="Clean Data"/>
  </cacheSource>
  <cacheFields count="83">
    <cacheField name="_index" numFmtId="0">
      <sharedItems containsString="0" containsBlank="1" containsNumber="1" containsInteger="1" minValue="1" maxValue="180"/>
    </cacheField>
    <cacheField name="today" numFmtId="0">
      <sharedItems containsDate="1" containsBlank="1" containsMixedTypes="1" minDate="2018-04-09T00:00:00" maxDate="2018-04-17T00:00:00"/>
    </cacheField>
    <cacheField name="start" numFmtId="0">
      <sharedItems containsNonDate="0" containsDate="1" containsString="0" containsBlank="1" minDate="1899-12-30T07:06:39" maxDate="1899-12-30T14:46:32"/>
    </cacheField>
    <cacheField name="end" numFmtId="0">
      <sharedItems containsNonDate="0" containsDate="1" containsString="0" containsBlank="1" minDate="1899-12-30T07:31:41" maxDate="1899-12-30T23:31:44"/>
    </cacheField>
    <cacheField name="_uuid" numFmtId="0">
      <sharedItems containsBlank="1"/>
    </cacheField>
    <cacheField name="deviceid" numFmtId="0">
      <sharedItems containsBlank="1"/>
    </cacheField>
    <cacheField name="subscriberid" numFmtId="0">
      <sharedItems containsBlank="1"/>
    </cacheField>
    <cacheField name="simserial" numFmtId="0">
      <sharedItems containsBlank="1"/>
    </cacheField>
    <cacheField name="phonenumber" numFmtId="0">
      <sharedItems containsNonDate="0" containsString="0" containsBlank="1"/>
    </cacheField>
    <cacheField name="health_facility" numFmtId="0">
      <sharedItems containsNonDate="0" containsString="0" containsBlank="1"/>
    </cacheField>
    <cacheField name="assessment_intro" numFmtId="0">
      <sharedItems containsNonDate="0" containsString="0" containsBlank="1"/>
    </cacheField>
    <cacheField name="note1" numFmtId="0">
      <sharedItems containsNonDate="0" containsString="0" containsBlank="1"/>
    </cacheField>
    <cacheField name="consent" numFmtId="0">
      <sharedItems containsBlank="1"/>
    </cacheField>
    <cacheField name="health_facility_point" numFmtId="0">
      <sharedItems containsBlank="1"/>
    </cacheField>
    <cacheField name="_health_facility_point_latitude" numFmtId="0">
      <sharedItems containsBlank="1"/>
    </cacheField>
    <cacheField name="_health_facility_point_longitude" numFmtId="0">
      <sharedItems containsBlank="1"/>
    </cacheField>
    <cacheField name="_health_facility_point_altitude" numFmtId="0">
      <sharedItems containsBlank="1"/>
    </cacheField>
    <cacheField name="_health_facility_point_precision" numFmtId="0">
      <sharedItems containsBlank="1"/>
    </cacheField>
    <cacheField name="addr_division" numFmtId="0">
      <sharedItems containsBlank="1"/>
    </cacheField>
    <cacheField name="addr_ward" numFmtId="0">
      <sharedItems containsBlank="1"/>
    </cacheField>
    <cacheField name="name_slum" numFmtId="0">
      <sharedItems containsBlank="1" count="13">
        <s v="Kawempe_I"/>
        <s v="Bwaise_II"/>
        <s v="Katwe_II"/>
        <s v="Kansanga"/>
        <s v="Kisenyi_III"/>
        <s v="Mengo"/>
        <s v="Kosovo"/>
        <s v="Nakulabye"/>
        <s v="Lunguja"/>
        <s v="Lubya"/>
        <s v="Kazo"/>
        <m/>
        <s v="Busega" u="1"/>
      </sharedItems>
    </cacheField>
    <cacheField name="addr_cell" numFmtId="0">
      <sharedItems containsBlank="1"/>
    </cacheField>
    <cacheField name="name" numFmtId="0">
      <sharedItems containsBlank="1"/>
    </cacheField>
    <cacheField name="health_facility_type" numFmtId="0">
      <sharedItems containsBlank="1" count="10">
        <s v="private_clinic"/>
        <s v="private_hospital"/>
        <s v="HC II"/>
        <s v="other"/>
        <s v="HC I"/>
        <s v="HC Iv"/>
        <m/>
        <s v="hc_iv" u="1"/>
        <s v="hc_ii" u="1"/>
        <s v="hc_i" u="1"/>
      </sharedItems>
    </cacheField>
    <cacheField name="other_health_facility_type" numFmtId="0">
      <sharedItems containsBlank="1"/>
    </cacheField>
    <cacheField name="structure_type" numFmtId="0">
      <sharedItems containsBlank="1"/>
    </cacheField>
    <cacheField name="start_date" numFmtId="0">
      <sharedItems containsDate="1" containsBlank="1" containsMixedTypes="1" minDate="2013-01-01T00:00:00" maxDate="2013-01-02T00:00:00"/>
    </cacheField>
    <cacheField name="operator" numFmtId="0">
      <sharedItems containsBlank="1"/>
    </cacheField>
    <cacheField name="other_operator" numFmtId="0">
      <sharedItems containsNonDate="0" containsString="0" containsBlank="1"/>
    </cacheField>
    <cacheField name="emergency" numFmtId="0">
      <sharedItems containsBlank="1"/>
    </cacheField>
    <cacheField name="ipd" numFmtId="0">
      <sharedItems containsBlank="1"/>
    </cacheField>
    <cacheField name="capacity_bed" numFmtId="0">
      <sharedItems containsBlank="1" containsMixedTypes="1" containsNumber="1" containsInteger="1" minValue="1" maxValue="40"/>
    </cacheField>
    <cacheField name="staff_houses" numFmtId="0">
      <sharedItems containsBlank="1"/>
    </cacheField>
    <cacheField name="power_source" numFmtId="0">
      <sharedItems containsBlank="1"/>
    </cacheField>
    <cacheField name="power_source/solar" numFmtId="0">
      <sharedItems containsBlank="1" containsMixedTypes="1" containsNumber="1" containsInteger="1" minValue="0" maxValue="1"/>
    </cacheField>
    <cacheField name="power_source/generator" numFmtId="0">
      <sharedItems containsBlank="1" containsMixedTypes="1" containsNumber="1" containsInteger="1" minValue="0" maxValue="1"/>
    </cacheField>
    <cacheField name="power_source/power_grid" numFmtId="0">
      <sharedItems containsBlank="1" containsMixedTypes="1" containsNumber="1" containsInteger="1" minValue="0" maxValue="1"/>
    </cacheField>
    <cacheField name="power_source/none" numFmtId="0">
      <sharedItems containsBlank="1" containsMixedTypes="1" containsNumber="1" containsInteger="1" minValue="0" maxValue="0"/>
    </cacheField>
    <cacheField name="water_source" numFmtId="0">
      <sharedItems containsBlank="1" count="10">
        <s v="piped_into_facility springs"/>
        <s v="piped_into_facility"/>
        <s v="mechanized_borehole"/>
        <s v="external_private_supplier"/>
        <s v="piped_into_facility rainwater"/>
        <s v="other"/>
        <s v="paying_water_truckers"/>
        <s v="external_private_supplier piped_into_facility"/>
        <s v="springs"/>
        <m/>
      </sharedItems>
    </cacheField>
    <cacheField name="water_source/paying_water_truckers" numFmtId="0">
      <sharedItems containsBlank="1" containsMixedTypes="1" containsNumber="1" containsInteger="1" minValue="0" maxValue="0"/>
    </cacheField>
    <cacheField name="water_source/external_private_supplier" numFmtId="0">
      <sharedItems containsBlank="1" containsMixedTypes="1" containsNumber="1" containsInteger="1" minValue="0" maxValue="1"/>
    </cacheField>
    <cacheField name="water_source/piped_into_facility" numFmtId="0">
      <sharedItems containsBlank="1" containsMixedTypes="1" containsNumber="1" containsInteger="1" minValue="0" maxValue="1"/>
    </cacheField>
    <cacheField name="water_source/mechanized_borehole" numFmtId="0">
      <sharedItems containsBlank="1" containsMixedTypes="1" containsNumber="1" containsInteger="1" minValue="0" maxValue="1"/>
    </cacheField>
    <cacheField name="water_source/wells" numFmtId="0">
      <sharedItems containsBlank="1" containsMixedTypes="1" containsNumber="1" containsInteger="1" minValue="0" maxValue="0"/>
    </cacheField>
    <cacheField name="water_source/springs" numFmtId="0">
      <sharedItems containsBlank="1" containsMixedTypes="1" containsNumber="1" containsInteger="1" minValue="0" maxValue="1"/>
    </cacheField>
    <cacheField name="water_source/rainwater" numFmtId="0">
      <sharedItems containsBlank="1" containsMixedTypes="1" containsNumber="1" containsInteger="1" minValue="0" maxValue="1"/>
    </cacheField>
    <cacheField name="water_source/other" numFmtId="0">
      <sharedItems containsBlank="1" containsMixedTypes="1" containsNumber="1" containsInteger="1" minValue="0" maxValue="1"/>
    </cacheField>
    <cacheField name="water_source_other" numFmtId="0">
      <sharedItems containsBlank="1"/>
    </cacheField>
    <cacheField name="waste_disposal_medical" numFmtId="0">
      <sharedItems containsBlank="1"/>
    </cacheField>
    <cacheField name="waste_disposal_medical/incinerator" numFmtId="0">
      <sharedItems containsBlank="1" containsMixedTypes="1" containsNumber="1" containsInteger="1" minValue="0" maxValue="1"/>
    </cacheField>
    <cacheField name="waste_disposal_medical/placenta_pit" numFmtId="0">
      <sharedItems containsBlank="1" containsMixedTypes="1" containsNumber="1" containsInteger="1" minValue="0" maxValue="1"/>
    </cacheField>
    <cacheField name="waste_disposal_medical/medical_bin" numFmtId="0">
      <sharedItems containsBlank="1" containsMixedTypes="1" containsNumber="1" containsInteger="1" minValue="0" maxValue="1"/>
    </cacheField>
    <cacheField name="waste_disposal_medical/none" numFmtId="0">
      <sharedItems containsBlank="1" containsMixedTypes="1" containsNumber="1" containsInteger="1" minValue="0" maxValue="1"/>
    </cacheField>
    <cacheField name="toilets" numFmtId="0">
      <sharedItems containsBlank="1" count="2">
        <s v="yes"/>
        <m/>
      </sharedItems>
    </cacheField>
    <cacheField name="toilets_access" numFmtId="0">
      <sharedItems containsBlank="1" count="6">
        <s v="staff_patients"/>
        <s v="staff"/>
        <s v="public"/>
        <s v="patients"/>
        <s v="all"/>
        <m/>
      </sharedItems>
    </cacheField>
    <cacheField name="toilets_working" numFmtId="0">
      <sharedItems containsBlank="1" count="2">
        <s v="yes"/>
        <m/>
      </sharedItems>
    </cacheField>
    <cacheField name="latrines_sex" numFmtId="0">
      <sharedItems containsBlank="1"/>
    </cacheField>
    <cacheField name="female_products" numFmtId="0">
      <sharedItems containsBlank="1"/>
    </cacheField>
    <cacheField name="disposal_female_products" numFmtId="0">
      <sharedItems containsBlank="1"/>
    </cacheField>
    <cacheField name="health_service_nutrition" numFmtId="0">
      <sharedItems containsBlank="1"/>
    </cacheField>
    <cacheField name="nutrition_serv_available" numFmtId="0">
      <sharedItems containsBlank="1"/>
    </cacheField>
    <cacheField name="nutrition_serv_available/nutr_facility" numFmtId="0">
      <sharedItems containsBlank="1" containsMixedTypes="1" containsNumber="1" containsInteger="1" minValue="0" maxValue="1"/>
    </cacheField>
    <cacheField name="nutrition_serv_available/growth_monitor" numFmtId="0">
      <sharedItems containsBlank="1" containsMixedTypes="1" containsNumber="1" containsInteger="1" minValue="0" maxValue="1"/>
    </cacheField>
    <cacheField name="nutrition_serv_available/nutr_corner" numFmtId="0">
      <sharedItems containsBlank="1" containsMixedTypes="1" containsNumber="1" containsInteger="1" minValue="0" maxValue="0"/>
    </cacheField>
    <cacheField name="nutrition_serv_available/iycf_counseling" numFmtId="0">
      <sharedItems containsBlank="1" containsMixedTypes="1" containsNumber="1" containsInteger="1" minValue="0" maxValue="1"/>
    </cacheField>
    <cacheField name="partners_support" numFmtId="0">
      <sharedItems containsBlank="1"/>
    </cacheField>
    <cacheField name="operator_partners" numFmtId="0">
      <sharedItems containsBlank="1"/>
    </cacheField>
    <cacheField name="interval" numFmtId="0">
      <sharedItems containsBlank="1"/>
    </cacheField>
    <cacheField name="staff_count_doctors" numFmtId="0">
      <sharedItems containsString="0" containsBlank="1" containsNumber="1" containsInteger="1" minValue="0" maxValue="8"/>
    </cacheField>
    <cacheField name="staff_count_clinicalofficer" numFmtId="0">
      <sharedItems containsString="0" containsBlank="1" containsNumber="1" containsInteger="1" minValue="0" maxValue="16"/>
    </cacheField>
    <cacheField name="staff_count_nurses" numFmtId="0">
      <sharedItems containsString="0" containsBlank="1" containsNumber="1" containsInteger="1" minValue="0" maxValue="16"/>
    </cacheField>
    <cacheField name="staff_count_total" numFmtId="0">
      <sharedItems containsString="0" containsBlank="1" containsNumber="1" containsInteger="1" minValue="0" maxValue="32"/>
    </cacheField>
    <cacheField name="dispensing" numFmtId="0">
      <sharedItems containsBlank="1"/>
    </cacheField>
    <cacheField name="drinking_water" numFmtId="0">
      <sharedItems containsBlank="1"/>
    </cacheField>
    <cacheField name="capacity_outpatient" numFmtId="0">
      <sharedItems containsBlank="1" containsMixedTypes="1" containsNumber="1" containsInteger="1" minValue="3" maxValue="60"/>
    </cacheField>
    <cacheField name="health_person_type" numFmtId="0">
      <sharedItems containsBlank="1"/>
    </cacheField>
    <cacheField name="other_health_person_type" numFmtId="0">
      <sharedItems containsBlank="1"/>
    </cacheField>
    <cacheField name="contact_phone" numFmtId="0">
      <sharedItems containsBlank="1"/>
    </cacheField>
    <cacheField name="thanks" numFmtId="0">
      <sharedItems containsNonDate="0" containsString="0" containsBlank="1"/>
    </cacheField>
    <cacheField name="save" numFmtId="0">
      <sharedItems containsNonDate="0" containsString="0" containsBlank="1"/>
    </cacheField>
    <cacheField name="_id" numFmtId="0">
      <sharedItems containsString="0" containsBlank="1" containsNumber="1" containsInteger="1" minValue="1874295" maxValue="2438806"/>
    </cacheField>
    <cacheField name="_submission_time" numFmtId="0">
      <sharedItems containsBlank="1"/>
    </cacheField>
    <cacheField name="_index2" numFmtId="0">
      <sharedItems containsString="0" containsBlank="1" containsNumber="1" containsInteger="1" minValue="1" maxValue="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">
  <r>
    <n v="140"/>
    <d v="2018-04-09T00:00:00"/>
    <d v="1899-12-30T07:55:40"/>
    <d v="1899-12-30T11:41:15"/>
    <s v="ea699719-7278-4aee-b28d-fe05b71e334e"/>
    <s v="353860090681222"/>
    <m/>
    <m/>
    <m/>
    <m/>
    <m/>
    <m/>
    <s v="yes"/>
    <s v="0.3723933 32.571055 1212.5 10.0"/>
    <s v="0.3723933"/>
    <s v="32.571055"/>
    <s v="1212.5"/>
    <s v="10.0"/>
    <s v="Kawempe"/>
    <s v="Kawempe_I"/>
    <x v="0"/>
    <s v="Kakungulu"/>
    <s v="Kakungulu Medical Clinic"/>
    <x v="0"/>
    <m/>
    <s v="permanent"/>
    <s v="2005-01-01"/>
    <s v="private"/>
    <m/>
    <s v="no"/>
    <s v="yes"/>
    <n v="4"/>
    <s v="no"/>
    <s v="power_grid"/>
    <n v="0"/>
    <n v="0"/>
    <n v="1"/>
    <n v="0"/>
    <x v="0"/>
    <n v="0"/>
    <n v="0"/>
    <n v="1"/>
    <n v="0"/>
    <n v="0"/>
    <n v="1"/>
    <n v="0"/>
    <n v="0"/>
    <m/>
    <s v="medical_bin"/>
    <n v="0"/>
    <n v="0"/>
    <n v="1"/>
    <n v="0"/>
    <x v="0"/>
    <x v="0"/>
    <x v="0"/>
    <s v="yes"/>
    <s v="no"/>
    <s v="yes"/>
    <s v="no"/>
    <m/>
    <m/>
    <m/>
    <m/>
    <m/>
    <s v="no"/>
    <m/>
    <s v="1_25"/>
    <n v="5"/>
    <n v="2"/>
    <n v="3"/>
    <n v="10"/>
    <s v="yes"/>
    <s v="yes"/>
    <n v="10"/>
    <s v="clinical_officer"/>
    <m/>
    <s v="0785591533"/>
    <m/>
    <m/>
    <n v="2374076"/>
    <s v="2018-04-09T13:27:24"/>
    <n v="1"/>
  </r>
  <r>
    <n v="141"/>
    <d v="2018-04-09T00:00:00"/>
    <d v="1899-12-30T09:24:36"/>
    <d v="1899-12-30T11:39:33"/>
    <s v="71a1dfa1-f187-4c2a-b0c1-ab738adff633"/>
    <s v="353860090681222"/>
    <m/>
    <m/>
    <m/>
    <m/>
    <m/>
    <m/>
    <s v="yes"/>
    <s v="0.3709724 32.5715856 1232.2 10.0"/>
    <s v="0.3709724"/>
    <s v="32.5715856"/>
    <s v="1232.2"/>
    <s v="10.0"/>
    <s v="Kawempe"/>
    <s v="Kawempe_I"/>
    <x v="0"/>
    <s v="Kakungulu"/>
    <s v="NL Clinics"/>
    <x v="0"/>
    <m/>
    <s v="permanent"/>
    <s v="2016-01-01"/>
    <s v="private"/>
    <m/>
    <s v="no"/>
    <s v="no"/>
    <s v="NR"/>
    <s v="yes"/>
    <s v="power_grid"/>
    <n v="0"/>
    <n v="0"/>
    <n v="1"/>
    <n v="0"/>
    <x v="1"/>
    <n v="0"/>
    <n v="0"/>
    <n v="1"/>
    <n v="0"/>
    <n v="0"/>
    <n v="0"/>
    <n v="0"/>
    <n v="0"/>
    <m/>
    <s v="medical_bin"/>
    <n v="0"/>
    <n v="0"/>
    <n v="1"/>
    <n v="0"/>
    <x v="0"/>
    <x v="1"/>
    <x v="0"/>
    <s v="yes"/>
    <s v="yes"/>
    <s v="yes"/>
    <s v="no"/>
    <m/>
    <m/>
    <m/>
    <m/>
    <m/>
    <s v="no"/>
    <m/>
    <s v="1_25"/>
    <n v="0"/>
    <n v="2"/>
    <n v="1"/>
    <n v="3"/>
    <s v="yes"/>
    <s v="yes"/>
    <n v="4"/>
    <s v="clinical_officer"/>
    <m/>
    <s v="0755726960"/>
    <m/>
    <m/>
    <n v="2374078"/>
    <s v="2018-04-09T13:27:27"/>
    <n v="2"/>
  </r>
  <r>
    <n v="142"/>
    <d v="2018-04-09T00:00:00"/>
    <d v="1899-12-30T09:35:11"/>
    <d v="1899-12-30T11:36:44"/>
    <s v="a7699d86-d81a-4837-8966-00ad0f6e469e"/>
    <s v="353860090681222"/>
    <m/>
    <m/>
    <m/>
    <m/>
    <m/>
    <m/>
    <s v="yes"/>
    <s v="0.37138 32.5711967 1231.9 10.0"/>
    <s v="0.37138"/>
    <s v="32.5711967"/>
    <s v="1231.9"/>
    <s v="10.0"/>
    <s v="Kawempe"/>
    <s v="Kawempe_I"/>
    <x v="0"/>
    <s v="Kakungulu"/>
    <s v="St. John's Clinic"/>
    <x v="0"/>
    <m/>
    <s v="temporary"/>
    <s v="2015-01-01"/>
    <s v="private"/>
    <m/>
    <s v="no"/>
    <s v="no"/>
    <s v="NR"/>
    <s v="yes"/>
    <s v="power_grid"/>
    <n v="0"/>
    <n v="0"/>
    <n v="1"/>
    <n v="0"/>
    <x v="2"/>
    <n v="0"/>
    <n v="0"/>
    <n v="0"/>
    <n v="1"/>
    <n v="0"/>
    <n v="0"/>
    <n v="0"/>
    <n v="0"/>
    <m/>
    <s v="medical_bin"/>
    <n v="0"/>
    <n v="0"/>
    <n v="1"/>
    <n v="0"/>
    <x v="0"/>
    <x v="1"/>
    <x v="0"/>
    <s v="no"/>
    <s v="no"/>
    <s v="yes"/>
    <s v="no"/>
    <m/>
    <m/>
    <m/>
    <m/>
    <m/>
    <s v="no"/>
    <m/>
    <s v="1_25"/>
    <n v="0"/>
    <n v="1"/>
    <n v="1"/>
    <n v="2"/>
    <s v="yes"/>
    <s v="yes"/>
    <n v="20"/>
    <s v="nurse"/>
    <m/>
    <s v="0752813781"/>
    <m/>
    <m/>
    <n v="2374079"/>
    <s v="2018-04-09T13:27:29"/>
    <n v="3"/>
  </r>
  <r>
    <n v="143"/>
    <d v="2018-04-09T00:00:00"/>
    <d v="1899-12-30T09:43:54"/>
    <d v="1899-12-30T11:35:41"/>
    <s v="61bc8686-744c-43f6-a05e-fd3fffa7dd1c"/>
    <s v="353860090681222"/>
    <m/>
    <m/>
    <m/>
    <m/>
    <m/>
    <m/>
    <s v="yes"/>
    <s v="0.3710673 32.5709525 1234.0 10.0"/>
    <s v="0.3710673"/>
    <s v="32.5709525"/>
    <s v="1234.0"/>
    <s v="10.0"/>
    <s v="Kawempe"/>
    <s v="Kawempe_I"/>
    <x v="0"/>
    <s v="Kakungulu"/>
    <s v="Dalton Clinic"/>
    <x v="0"/>
    <m/>
    <s v="permanent"/>
    <s v="2014-01-01"/>
    <s v="private"/>
    <m/>
    <s v="no"/>
    <s v="yes"/>
    <n v="2"/>
    <s v="no"/>
    <s v="power_grid"/>
    <n v="0"/>
    <n v="0"/>
    <n v="1"/>
    <n v="0"/>
    <x v="1"/>
    <n v="0"/>
    <n v="0"/>
    <n v="1"/>
    <n v="0"/>
    <n v="0"/>
    <n v="0"/>
    <n v="0"/>
    <n v="0"/>
    <m/>
    <s v="medical_bin"/>
    <n v="0"/>
    <n v="0"/>
    <n v="1"/>
    <n v="0"/>
    <x v="0"/>
    <x v="0"/>
    <x v="0"/>
    <s v="yes"/>
    <s v="yes"/>
    <s v="yes"/>
    <s v="no"/>
    <m/>
    <m/>
    <m/>
    <m/>
    <m/>
    <s v="no"/>
    <m/>
    <s v="0"/>
    <n v="0"/>
    <n v="1"/>
    <n v="1"/>
    <n v="2"/>
    <s v="yes"/>
    <s v="yes"/>
    <n v="5"/>
    <s v="clinical_officer"/>
    <m/>
    <s v="0702131656"/>
    <m/>
    <m/>
    <n v="2374081"/>
    <s v="2018-04-09T13:27:31"/>
    <n v="4"/>
  </r>
  <r>
    <n v="144"/>
    <d v="2018-04-09T00:00:00"/>
    <d v="1899-12-30T09:54:01"/>
    <d v="1899-12-30T11:33:41"/>
    <s v="56574e5c-ed4c-4158-abc5-a79adc14cc6e"/>
    <s v="353860090681222"/>
    <m/>
    <m/>
    <m/>
    <m/>
    <m/>
    <m/>
    <s v="yes"/>
    <s v="0.36945 32.5715133 1115.1 10.0"/>
    <s v="0.36945"/>
    <s v="32.5715133"/>
    <s v="1115.1"/>
    <s v="10.0"/>
    <s v="Kawempe"/>
    <s v="Kawempe_I"/>
    <x v="0"/>
    <s v="Kakungulu"/>
    <s v="Tumaini Health Care"/>
    <x v="0"/>
    <m/>
    <s v="permanent"/>
    <s v="2017-01-01"/>
    <s v="private"/>
    <m/>
    <s v="no"/>
    <s v="yes"/>
    <n v="4"/>
    <s v="no"/>
    <s v="power_grid"/>
    <n v="0"/>
    <n v="0"/>
    <n v="1"/>
    <n v="0"/>
    <x v="1"/>
    <n v="0"/>
    <n v="0"/>
    <n v="1"/>
    <n v="0"/>
    <n v="0"/>
    <n v="0"/>
    <n v="0"/>
    <n v="0"/>
    <m/>
    <s v="medical_bin"/>
    <n v="0"/>
    <n v="0"/>
    <n v="1"/>
    <n v="0"/>
    <x v="0"/>
    <x v="0"/>
    <x v="0"/>
    <s v="no"/>
    <s v="yes"/>
    <s v="yes"/>
    <s v="no"/>
    <m/>
    <m/>
    <m/>
    <m/>
    <m/>
    <s v="no"/>
    <m/>
    <s v="1_25"/>
    <n v="3"/>
    <n v="0"/>
    <n v="2"/>
    <n v="5"/>
    <s v="yes"/>
    <s v="yes"/>
    <n v="5"/>
    <s v="doctor"/>
    <m/>
    <s v="0775608667"/>
    <m/>
    <m/>
    <n v="2374082"/>
    <s v="2018-04-09T13:27:33"/>
    <n v="5"/>
  </r>
  <r>
    <n v="145"/>
    <d v="2018-04-09T00:00:00"/>
    <d v="1899-12-30T10:34:41"/>
    <d v="1899-12-30T11:30:50"/>
    <s v="c487eab8-935d-4f11-8edc-c351c935b254"/>
    <s v="353860090681222"/>
    <m/>
    <m/>
    <m/>
    <m/>
    <m/>
    <m/>
    <s v="yes"/>
    <s v="0.3679306 32.5698643 1216.6 10.0"/>
    <s v="0.3679306"/>
    <s v="32.5698643"/>
    <s v="1216.6"/>
    <s v="10.0"/>
    <s v="Kawempe"/>
    <s v="Kawempe_I"/>
    <x v="0"/>
    <s v="Kakungulu"/>
    <s v="Akugoba Maternity Clinic"/>
    <x v="0"/>
    <m/>
    <s v="permanent"/>
    <s v="2010-01-01"/>
    <s v="private"/>
    <m/>
    <s v="no"/>
    <s v="yes"/>
    <n v="2"/>
    <s v="yes"/>
    <s v="solar power_grid"/>
    <n v="1"/>
    <n v="0"/>
    <n v="1"/>
    <n v="0"/>
    <x v="1"/>
    <n v="0"/>
    <n v="0"/>
    <n v="1"/>
    <n v="0"/>
    <n v="0"/>
    <n v="0"/>
    <n v="0"/>
    <n v="0"/>
    <m/>
    <s v="medical_bin"/>
    <n v="0"/>
    <n v="0"/>
    <n v="1"/>
    <n v="0"/>
    <x v="0"/>
    <x v="0"/>
    <x v="0"/>
    <s v="no"/>
    <s v="yes"/>
    <s v="yes"/>
    <s v="no"/>
    <m/>
    <m/>
    <m/>
    <m/>
    <m/>
    <s v="no"/>
    <m/>
    <s v="1_25"/>
    <n v="0"/>
    <n v="1"/>
    <n v="2"/>
    <n v="3"/>
    <s v="yes"/>
    <s v="yes"/>
    <n v="5"/>
    <s v="nurse"/>
    <m/>
    <s v="0705938687"/>
    <m/>
    <m/>
    <n v="2374083"/>
    <s v="2018-04-09T13:27:35"/>
    <n v="6"/>
  </r>
  <r>
    <n v="146"/>
    <d v="2018-04-09T00:00:00"/>
    <d v="1899-12-30T10:52:14"/>
    <d v="1899-12-30T11:28:51"/>
    <s v="9d49865c-c578-4935-9749-b7606a88ea34"/>
    <s v="353860090681222"/>
    <m/>
    <m/>
    <m/>
    <m/>
    <m/>
    <m/>
    <s v="yes"/>
    <s v="0.3700487 32.5689213 1244.7 10.0"/>
    <s v="0.3700487"/>
    <s v="32.5689213"/>
    <s v="1244.7"/>
    <s v="10.0"/>
    <s v="Kawempe"/>
    <s v="Kawempe_I"/>
    <x v="0"/>
    <s v="Kakungulu"/>
    <s v="Clement Clinic"/>
    <x v="0"/>
    <m/>
    <s v="permanent"/>
    <s v="2009-01-01"/>
    <s v="private"/>
    <m/>
    <s v="yes"/>
    <s v="yes"/>
    <n v="2"/>
    <s v="yes"/>
    <s v="power_grid"/>
    <n v="0"/>
    <n v="0"/>
    <n v="1"/>
    <n v="0"/>
    <x v="1"/>
    <n v="0"/>
    <n v="0"/>
    <n v="1"/>
    <n v="0"/>
    <n v="0"/>
    <n v="0"/>
    <n v="0"/>
    <n v="0"/>
    <m/>
    <s v="medical_bin"/>
    <n v="0"/>
    <n v="0"/>
    <n v="1"/>
    <n v="0"/>
    <x v="0"/>
    <x v="0"/>
    <x v="0"/>
    <s v="no"/>
    <s v="no"/>
    <s v="yes"/>
    <s v="no"/>
    <m/>
    <m/>
    <m/>
    <m/>
    <m/>
    <s v="no"/>
    <m/>
    <s v="1_25"/>
    <n v="0"/>
    <n v="3"/>
    <n v="1"/>
    <n v="4"/>
    <s v="yes"/>
    <s v="yes"/>
    <n v="10"/>
    <s v="clinical_officer"/>
    <m/>
    <s v="0755726960"/>
    <m/>
    <m/>
    <n v="2374084"/>
    <s v="2018-04-09T13:27:38"/>
    <n v="7"/>
  </r>
  <r>
    <n v="147"/>
    <d v="2018-04-09T00:00:00"/>
    <d v="1899-12-30T11:57:42"/>
    <d v="1899-12-30T12:19:27"/>
    <s v="cfe0402e-0158-4f68-a7aa-246d873cbd60"/>
    <s v="353860090681222"/>
    <m/>
    <m/>
    <m/>
    <m/>
    <m/>
    <m/>
    <s v="yes"/>
    <s v="0.3671294 32.5711529 1151.8 10.0"/>
    <s v="0.3671294"/>
    <s v="32.5711529"/>
    <s v="1151.8"/>
    <s v="10.0"/>
    <s v="Kawempe"/>
    <s v="Kawempe_I"/>
    <x v="0"/>
    <s v="Kakungulu"/>
    <s v="Alisha Health Center"/>
    <x v="0"/>
    <m/>
    <s v="permanent"/>
    <s v="2016-01-01"/>
    <s v="private"/>
    <m/>
    <s v="yes"/>
    <s v="yes"/>
    <n v="2"/>
    <s v="yes"/>
    <s v="power_grid"/>
    <n v="0"/>
    <n v="0"/>
    <n v="1"/>
    <n v="0"/>
    <x v="1"/>
    <n v="0"/>
    <n v="0"/>
    <n v="1"/>
    <n v="0"/>
    <n v="0"/>
    <n v="0"/>
    <n v="0"/>
    <n v="0"/>
    <m/>
    <s v="medical_bin"/>
    <n v="0"/>
    <n v="0"/>
    <n v="1"/>
    <n v="0"/>
    <x v="0"/>
    <x v="1"/>
    <x v="0"/>
    <s v="no"/>
    <s v="yes"/>
    <s v="yes"/>
    <s v="no"/>
    <m/>
    <m/>
    <m/>
    <m/>
    <m/>
    <s v="no"/>
    <m/>
    <s v="1_25"/>
    <n v="0"/>
    <n v="1"/>
    <n v="1"/>
    <n v="2"/>
    <s v="yes"/>
    <s v="yes"/>
    <n v="3"/>
    <s v="clinical_officer"/>
    <m/>
    <s v="0704138234"/>
    <m/>
    <m/>
    <n v="2374085"/>
    <s v="2018-04-09T13:27:40"/>
    <n v="8"/>
  </r>
  <r>
    <n v="148"/>
    <d v="2018-04-09T00:00:00"/>
    <d v="1899-12-30T08:14:42"/>
    <d v="1899-12-30T08:26:52"/>
    <s v="d6cea853-aebe-465c-a9dc-50a8b9a3ceea"/>
    <s v="359342089012622"/>
    <m/>
    <m/>
    <m/>
    <m/>
    <m/>
    <m/>
    <s v="yes"/>
    <s v="0.3607662 32.5625283 1212.8 10.0"/>
    <s v="0.3607662"/>
    <s v="32.5625283"/>
    <s v="1212.8"/>
    <s v="10.0"/>
    <s v="Kawempe"/>
    <s v="Kawempe_I"/>
    <x v="0"/>
    <s v="Keti_Falawo"/>
    <s v="Doctor's  Clinic "/>
    <x v="0"/>
    <m/>
    <s v="permanent"/>
    <s v="2008-01-01"/>
    <s v="private"/>
    <m/>
    <s v="yes"/>
    <s v="yes"/>
    <n v="3"/>
    <s v="no"/>
    <s v="power_grid"/>
    <n v="0"/>
    <n v="0"/>
    <n v="1"/>
    <n v="0"/>
    <x v="3"/>
    <n v="0"/>
    <n v="1"/>
    <n v="0"/>
    <n v="0"/>
    <n v="0"/>
    <n v="0"/>
    <n v="0"/>
    <n v="0"/>
    <m/>
    <s v="none"/>
    <n v="0"/>
    <n v="0"/>
    <n v="0"/>
    <n v="1"/>
    <x v="0"/>
    <x v="2"/>
    <x v="0"/>
    <s v="no"/>
    <s v="no"/>
    <s v="yes"/>
    <s v="no"/>
    <m/>
    <m/>
    <m/>
    <m/>
    <m/>
    <s v="no"/>
    <m/>
    <s v="1_25"/>
    <n v="2"/>
    <n v="1"/>
    <n v="1"/>
    <n v="4"/>
    <s v="yes"/>
    <s v="yes"/>
    <n v="8"/>
    <s v="doctor"/>
    <m/>
    <s v="0701102387"/>
    <m/>
    <m/>
    <n v="2374179"/>
    <s v="2018-04-09T13:30:01"/>
    <n v="9"/>
  </r>
  <r>
    <n v="149"/>
    <d v="2018-04-09T00:00:00"/>
    <d v="1899-12-30T08:46:28"/>
    <d v="1899-12-30T08:57:41"/>
    <s v="1953973a-a4a5-45f6-8bfc-7b55dfb7be73"/>
    <s v="359342089012622"/>
    <m/>
    <m/>
    <m/>
    <m/>
    <m/>
    <m/>
    <s v="yes"/>
    <s v="0.3619 32.5628929 1160.3 11.677"/>
    <s v="0.3619"/>
    <s v="32.5628929"/>
    <s v="1160.3"/>
    <s v="11.677"/>
    <s v="Kawempe"/>
    <s v="Kawempe_I"/>
    <x v="0"/>
    <s v="Keti_Falawo"/>
    <s v="Florence Nightingale"/>
    <x v="0"/>
    <m/>
    <s v="permanent"/>
    <s v="2015-01-01"/>
    <s v="private"/>
    <m/>
    <s v="no"/>
    <s v="no"/>
    <s v="NR"/>
    <s v="yes"/>
    <s v="power_grid"/>
    <n v="0"/>
    <n v="0"/>
    <n v="1"/>
    <n v="0"/>
    <x v="3"/>
    <n v="0"/>
    <n v="1"/>
    <n v="0"/>
    <n v="0"/>
    <n v="0"/>
    <n v="0"/>
    <n v="0"/>
    <n v="0"/>
    <m/>
    <s v="placenta_pit"/>
    <n v="0"/>
    <n v="1"/>
    <n v="0"/>
    <n v="0"/>
    <x v="0"/>
    <x v="0"/>
    <x v="0"/>
    <s v="no"/>
    <s v="no"/>
    <s v="yes"/>
    <s v="no"/>
    <m/>
    <m/>
    <m/>
    <m/>
    <m/>
    <s v="no"/>
    <m/>
    <s v="0"/>
    <n v="0"/>
    <n v="0"/>
    <n v="3"/>
    <n v="3"/>
    <s v="yes"/>
    <s v="yes"/>
    <n v="4"/>
    <s v="nurse"/>
    <m/>
    <s v="0787018665"/>
    <m/>
    <m/>
    <n v="2374184"/>
    <s v="2018-04-09T13:30:04"/>
    <n v="10"/>
  </r>
  <r>
    <n v="150"/>
    <d v="2018-04-09T00:00:00"/>
    <d v="1899-12-30T09:20:03"/>
    <d v="1899-12-30T09:25:14"/>
    <s v="30e55c02-e628-4c4e-a1bf-52f335a96d96"/>
    <s v="359342089012622"/>
    <m/>
    <m/>
    <m/>
    <m/>
    <m/>
    <m/>
    <s v="yes"/>
    <s v="0.361264 32.5615334 1262.2 10.0"/>
    <s v="0.361264"/>
    <s v="32.5615334"/>
    <s v="1262.2"/>
    <s v="10.0"/>
    <s v="Kawempe"/>
    <s v="Kawempe_I"/>
    <x v="0"/>
    <s v="Keti_Falawo"/>
    <s v="Hanata  Pharmacy "/>
    <x v="0"/>
    <m/>
    <s v="permanent"/>
    <s v="2016-01-01"/>
    <s v="private"/>
    <m/>
    <s v="no"/>
    <s v="no"/>
    <s v="NR"/>
    <s v="no"/>
    <s v="power_grid"/>
    <n v="0"/>
    <n v="0"/>
    <n v="1"/>
    <n v="0"/>
    <x v="3"/>
    <n v="0"/>
    <n v="1"/>
    <n v="0"/>
    <n v="0"/>
    <n v="0"/>
    <n v="0"/>
    <n v="0"/>
    <n v="0"/>
    <m/>
    <s v="none"/>
    <n v="0"/>
    <n v="0"/>
    <n v="0"/>
    <n v="1"/>
    <x v="0"/>
    <x v="0"/>
    <x v="0"/>
    <s v="yes"/>
    <s v="yes"/>
    <s v="no"/>
    <s v="no"/>
    <m/>
    <m/>
    <m/>
    <m/>
    <m/>
    <s v="no"/>
    <m/>
    <s v="26_50"/>
    <n v="0"/>
    <n v="0"/>
    <n v="0"/>
    <n v="0"/>
    <s v="yes"/>
    <s v="yes"/>
    <n v="25"/>
    <s v="other"/>
    <s v="Pharmacist "/>
    <s v="0787280023"/>
    <m/>
    <m/>
    <n v="2374190"/>
    <s v="2018-04-09T13:30:08"/>
    <n v="11"/>
  </r>
  <r>
    <n v="151"/>
    <d v="2018-04-09T00:00:00"/>
    <d v="1899-12-30T09:31:46"/>
    <d v="1899-12-30T09:39:50"/>
    <s v="ea8b12bf-407a-49fb-a45a-80b962673234"/>
    <s v="359342089012622"/>
    <m/>
    <m/>
    <m/>
    <m/>
    <m/>
    <m/>
    <s v="yes"/>
    <s v="0.3610887 32.5617479 1206.3 10.0"/>
    <s v="0.3610887"/>
    <s v="32.5617479"/>
    <s v="1206.3"/>
    <s v="10.0"/>
    <s v="Kawempe"/>
    <s v="Kawempe_I"/>
    <x v="0"/>
    <s v="Keti_Falawo"/>
    <s v="Senarod Women Health Center"/>
    <x v="0"/>
    <m/>
    <s v="permanent"/>
    <d v="2013-01-01T00:00:00"/>
    <s v="private"/>
    <m/>
    <s v="yes"/>
    <s v="yes"/>
    <n v="10"/>
    <s v="yes"/>
    <s v="power_grid"/>
    <n v="0"/>
    <n v="0"/>
    <n v="1"/>
    <n v="0"/>
    <x v="3"/>
    <n v="0"/>
    <n v="1"/>
    <n v="0"/>
    <n v="0"/>
    <n v="0"/>
    <n v="0"/>
    <n v="0"/>
    <n v="0"/>
    <m/>
    <s v="medical_bin"/>
    <n v="0"/>
    <n v="0"/>
    <n v="1"/>
    <n v="0"/>
    <x v="0"/>
    <x v="0"/>
    <x v="0"/>
    <s v="no"/>
    <s v="yes"/>
    <s v="yes"/>
    <s v="no"/>
    <m/>
    <m/>
    <m/>
    <m/>
    <m/>
    <s v="no"/>
    <m/>
    <s v="51_75"/>
    <n v="3"/>
    <n v="2"/>
    <n v="4"/>
    <n v="9"/>
    <s v="yes"/>
    <s v="yes"/>
    <n v="20"/>
    <s v="doctor"/>
    <m/>
    <s v="0704217156"/>
    <m/>
    <m/>
    <n v="2374193"/>
    <s v="2018-04-09T13:30:11"/>
    <n v="12"/>
  </r>
  <r>
    <n v="152"/>
    <d v="2018-04-09T00:00:00"/>
    <d v="1899-12-30T10:14:52"/>
    <d v="1899-12-30T10:25:17"/>
    <s v="fe91356b-cfaf-4c95-82a9-b70e517a3a50"/>
    <s v="359342089012622"/>
    <m/>
    <m/>
    <m/>
    <m/>
    <m/>
    <m/>
    <s v="yes"/>
    <s v="0.3626387 32.561336 1216.2 10.0"/>
    <s v="0.3626387"/>
    <s v="32.561336"/>
    <s v="1216.2"/>
    <s v="10.0"/>
    <s v="Kawempe"/>
    <s v="Kawempe_I"/>
    <x v="0"/>
    <s v="Keti_Falawo"/>
    <s v="Jamaica Health Center "/>
    <x v="0"/>
    <m/>
    <s v="permanent"/>
    <s v="2013-01-01"/>
    <s v="private"/>
    <m/>
    <s v="yes"/>
    <s v="yes"/>
    <n v="13"/>
    <s v="no"/>
    <s v="power_grid"/>
    <n v="0"/>
    <n v="0"/>
    <n v="1"/>
    <n v="0"/>
    <x v="3"/>
    <n v="0"/>
    <n v="1"/>
    <n v="0"/>
    <n v="0"/>
    <n v="0"/>
    <n v="0"/>
    <n v="0"/>
    <n v="0"/>
    <m/>
    <s v="placenta_pit"/>
    <n v="0"/>
    <n v="1"/>
    <n v="0"/>
    <n v="0"/>
    <x v="0"/>
    <x v="0"/>
    <x v="0"/>
    <s v="yes"/>
    <s v="yes"/>
    <s v="yes"/>
    <s v="yes"/>
    <s v="iycf_counseling"/>
    <n v="0"/>
    <n v="0"/>
    <n v="0"/>
    <n v="1"/>
    <s v="no"/>
    <m/>
    <s v="1_25"/>
    <n v="4"/>
    <n v="3"/>
    <n v="4"/>
    <n v="11"/>
    <s v="yes"/>
    <s v="yes"/>
    <n v="30"/>
    <s v="doctor"/>
    <m/>
    <s v="0703880953"/>
    <m/>
    <m/>
    <n v="2374195"/>
    <s v="2018-04-09T13:30:13"/>
    <n v="13"/>
  </r>
  <r>
    <n v="153"/>
    <d v="2018-04-09T00:00:00"/>
    <d v="1899-12-30T10:29:23"/>
    <d v="1899-12-30T10:38:39"/>
    <s v="92408623-80ba-4b84-8644-18fca17d5cec"/>
    <s v="359342089012622"/>
    <m/>
    <m/>
    <m/>
    <m/>
    <m/>
    <m/>
    <s v="yes"/>
    <s v="0.362953 32.5611346 1192.9 10.0"/>
    <s v="0.362953"/>
    <s v="32.5611346"/>
    <s v="1192.9"/>
    <s v="10.0"/>
    <s v="Kawempe"/>
    <s v="Kawempe_I"/>
    <x v="0"/>
    <s v="Keti_Falawo"/>
    <s v="Twins medical  center"/>
    <x v="0"/>
    <m/>
    <s v="permanent"/>
    <s v="2018-01-01"/>
    <s v="private"/>
    <m/>
    <s v="yes"/>
    <s v="yes"/>
    <n v="7"/>
    <s v="no"/>
    <s v="power_grid"/>
    <n v="0"/>
    <n v="0"/>
    <n v="1"/>
    <n v="0"/>
    <x v="3"/>
    <n v="0"/>
    <n v="1"/>
    <n v="0"/>
    <n v="0"/>
    <n v="0"/>
    <n v="0"/>
    <n v="0"/>
    <n v="0"/>
    <m/>
    <s v="placenta_pit"/>
    <n v="0"/>
    <n v="1"/>
    <n v="0"/>
    <n v="0"/>
    <x v="0"/>
    <x v="0"/>
    <x v="0"/>
    <s v="no"/>
    <s v="no"/>
    <s v="yes"/>
    <s v="yes"/>
    <s v="nutr_facility"/>
    <n v="1"/>
    <n v="0"/>
    <n v="0"/>
    <n v="0"/>
    <s v="no"/>
    <m/>
    <s v="1_25"/>
    <n v="2"/>
    <n v="1"/>
    <n v="3"/>
    <n v="6"/>
    <s v="yes"/>
    <s v="yes"/>
    <n v="10"/>
    <s v="doctor"/>
    <m/>
    <s v="0776404295"/>
    <m/>
    <m/>
    <n v="2374198"/>
    <s v="2018-04-09T13:30:15"/>
    <n v="14"/>
  </r>
  <r>
    <n v="154"/>
    <d v="2018-04-09T00:00:00"/>
    <d v="1899-12-30T10:57:00"/>
    <d v="1899-12-30T11:01:39"/>
    <s v="810b8e87-8194-4802-99d1-6c80f789f256"/>
    <s v="359342089012622"/>
    <m/>
    <m/>
    <m/>
    <m/>
    <m/>
    <m/>
    <s v="yes"/>
    <s v="0.3647491 32.5612925 1213.5 10.0"/>
    <s v="0.3647491"/>
    <s v="32.5612925"/>
    <s v="1213.5"/>
    <s v="10.0"/>
    <s v="Kawempe"/>
    <s v="Kawempe_I"/>
    <x v="0"/>
    <s v="Keti_Falawo"/>
    <s v="Medulla hospital "/>
    <x v="1"/>
    <m/>
    <s v="permanent"/>
    <s v="2009-01-01"/>
    <s v="private"/>
    <m/>
    <s v="yes"/>
    <s v="yes"/>
    <n v="17"/>
    <s v="no"/>
    <s v="power_grid"/>
    <n v="0"/>
    <n v="0"/>
    <n v="1"/>
    <n v="0"/>
    <x v="3"/>
    <n v="0"/>
    <n v="1"/>
    <n v="0"/>
    <n v="0"/>
    <n v="0"/>
    <n v="0"/>
    <n v="0"/>
    <n v="0"/>
    <m/>
    <s v="placenta_pit"/>
    <n v="0"/>
    <n v="1"/>
    <n v="0"/>
    <n v="0"/>
    <x v="0"/>
    <x v="0"/>
    <x v="0"/>
    <s v="yes"/>
    <s v="yes"/>
    <s v="yes"/>
    <s v="yes"/>
    <s v="nutr_facility growth_monitor"/>
    <n v="1"/>
    <n v="1"/>
    <n v="0"/>
    <n v="0"/>
    <s v="no"/>
    <m/>
    <s v="26_50"/>
    <n v="6"/>
    <n v="4"/>
    <n v="16"/>
    <n v="26"/>
    <s v="yes"/>
    <s v="yes"/>
    <n v="40"/>
    <s v="doctor"/>
    <m/>
    <s v="0775306664"/>
    <m/>
    <m/>
    <n v="2374199"/>
    <s v="2018-04-09T13:30:17"/>
    <n v="15"/>
  </r>
  <r>
    <n v="155"/>
    <d v="2018-04-09T00:00:00"/>
    <d v="1899-12-30T11:04:21"/>
    <d v="1899-12-30T11:47:01"/>
    <s v="bf01f317-6d14-429f-b368-6c19daed7262"/>
    <s v="359342089012622"/>
    <m/>
    <m/>
    <m/>
    <m/>
    <m/>
    <m/>
    <s v="yes"/>
    <s v="0.3647063 32.5605788 1207.4 10.0"/>
    <s v="0.3647063"/>
    <s v="32.5605788"/>
    <s v="1207.4"/>
    <s v="10.0"/>
    <s v="Kawempe"/>
    <s v="Kawempe_I"/>
    <x v="0"/>
    <s v="Keti_Falawo"/>
    <s v="Kawempe  Domicilliary"/>
    <x v="0"/>
    <m/>
    <s v="permanent"/>
    <s v="1998-01-01"/>
    <s v="private"/>
    <m/>
    <s v="no"/>
    <s v="yes"/>
    <n v="8"/>
    <s v="no"/>
    <s v="power_grid"/>
    <n v="0"/>
    <n v="0"/>
    <n v="1"/>
    <n v="0"/>
    <x v="3"/>
    <n v="0"/>
    <n v="1"/>
    <n v="0"/>
    <n v="0"/>
    <n v="0"/>
    <n v="0"/>
    <n v="0"/>
    <n v="0"/>
    <m/>
    <s v="none"/>
    <n v="0"/>
    <n v="0"/>
    <n v="0"/>
    <n v="1"/>
    <x v="0"/>
    <x v="0"/>
    <x v="0"/>
    <s v="yes"/>
    <s v="yes"/>
    <s v="yes"/>
    <s v="no"/>
    <m/>
    <m/>
    <m/>
    <m/>
    <m/>
    <s v="no"/>
    <m/>
    <s v="1_25"/>
    <n v="1"/>
    <n v="0"/>
    <n v="5"/>
    <n v="6"/>
    <s v="yes"/>
    <s v="no"/>
    <n v="10"/>
    <s v="doctor"/>
    <m/>
    <s v="0775692579"/>
    <m/>
    <m/>
    <n v="2374203"/>
    <s v="2018-04-09T13:30:19"/>
    <n v="16"/>
  </r>
  <r>
    <n v="156"/>
    <d v="2018-04-09T00:00:00"/>
    <d v="1899-12-30T10:25:42"/>
    <d v="1899-12-30T10:35:35"/>
    <s v="1667684f-e116-4e30-b67b-b6676b7d2142"/>
    <s v="359342088785020"/>
    <m/>
    <m/>
    <m/>
    <m/>
    <m/>
    <m/>
    <s v="yes"/>
    <s v="0.3639037 32.5657803 1207.0 10.0"/>
    <s v="0.3639037"/>
    <s v="32.5657803"/>
    <s v="1207.0"/>
    <s v="10.0"/>
    <s v="Kawempe"/>
    <s v="Kawempe_I"/>
    <x v="0"/>
    <s v="Kawempe_Mbogo"/>
    <s v="Kawempe Mbogo Health Center"/>
    <x v="2"/>
    <m/>
    <s v="permanent"/>
    <s v="1986-01-01"/>
    <s v="private"/>
    <m/>
    <s v="no"/>
    <s v="no"/>
    <s v="NR"/>
    <s v="no"/>
    <s v="power_grid"/>
    <n v="0"/>
    <n v="0"/>
    <n v="1"/>
    <n v="0"/>
    <x v="1"/>
    <n v="0"/>
    <n v="0"/>
    <n v="1"/>
    <n v="0"/>
    <n v="0"/>
    <n v="0"/>
    <n v="0"/>
    <n v="0"/>
    <m/>
    <s v="medical_bin"/>
    <n v="0"/>
    <n v="0"/>
    <n v="1"/>
    <n v="0"/>
    <x v="0"/>
    <x v="0"/>
    <x v="0"/>
    <s v="no"/>
    <s v="yes"/>
    <s v="yes"/>
    <s v="no"/>
    <m/>
    <m/>
    <m/>
    <m/>
    <m/>
    <s v="no"/>
    <m/>
    <s v="51_75"/>
    <n v="1"/>
    <n v="1"/>
    <n v="3"/>
    <n v="5"/>
    <s v="yes"/>
    <s v="yes"/>
    <n v="10"/>
    <s v="nurse"/>
    <m/>
    <s v="0779102763"/>
    <m/>
    <m/>
    <n v="2376226"/>
    <s v="2018-04-09T14:51:41"/>
    <n v="17"/>
  </r>
  <r>
    <n v="157"/>
    <d v="2018-04-09T00:00:00"/>
    <d v="1899-12-30T10:44:04"/>
    <d v="1899-12-30T10:51:12"/>
    <s v="eb21e7fd-fd4c-4a00-ad71-d72e0fc69c15"/>
    <s v="359342088785020"/>
    <m/>
    <m/>
    <m/>
    <m/>
    <m/>
    <m/>
    <s v="yes"/>
    <s v="0.3660654 32.5661493 1217.9 10.0"/>
    <s v="0.3660654"/>
    <s v="32.5661493"/>
    <s v="1217.9"/>
    <s v="10.0"/>
    <s v="Kawempe"/>
    <s v="Kawempe_I"/>
    <x v="0"/>
    <s v="Kawempe_Mbogo"/>
    <s v="Vienna Health Center"/>
    <x v="1"/>
    <m/>
    <s v="permanent"/>
    <s v="2005-01-01"/>
    <s v="private"/>
    <m/>
    <s v="yes"/>
    <s v="no"/>
    <s v="NR"/>
    <s v="no"/>
    <s v="solar power_grid"/>
    <n v="1"/>
    <n v="0"/>
    <n v="1"/>
    <n v="0"/>
    <x v="1"/>
    <n v="0"/>
    <n v="0"/>
    <n v="1"/>
    <n v="0"/>
    <n v="0"/>
    <n v="0"/>
    <n v="0"/>
    <n v="0"/>
    <m/>
    <s v="medical_bin"/>
    <n v="0"/>
    <n v="0"/>
    <n v="1"/>
    <n v="0"/>
    <x v="0"/>
    <x v="0"/>
    <x v="0"/>
    <s v="no"/>
    <s v="no"/>
    <s v="yes"/>
    <s v="no"/>
    <m/>
    <m/>
    <m/>
    <m/>
    <m/>
    <s v="no"/>
    <m/>
    <s v="26_50"/>
    <n v="1"/>
    <n v="1"/>
    <n v="1"/>
    <n v="3"/>
    <s v="yes"/>
    <s v="yes"/>
    <n v="10"/>
    <s v="clinical_officer"/>
    <m/>
    <s v="0702438930"/>
    <m/>
    <m/>
    <n v="2376227"/>
    <s v="2018-04-09T14:51:43"/>
    <n v="18"/>
  </r>
  <r>
    <n v="158"/>
    <d v="2018-04-09T00:00:00"/>
    <d v="1899-12-30T10:53:59"/>
    <d v="1899-12-30T11:20:41"/>
    <s v="6c677a7d-65ce-43e1-bd88-5e9fa5c68798"/>
    <s v="359342088785020"/>
    <m/>
    <m/>
    <m/>
    <m/>
    <m/>
    <m/>
    <s v="yes"/>
    <s v="0.3678026 32.5660568 1223.1 10.0"/>
    <s v="0.3678026"/>
    <s v="32.5660568"/>
    <s v="1223.1"/>
    <s v="10.0"/>
    <s v="Kawempe"/>
    <s v="Kawempe_I"/>
    <x v="0"/>
    <s v="Kawempe_Mbogo"/>
    <s v="Horizon Health Center "/>
    <x v="1"/>
    <m/>
    <s v="permanent"/>
    <s v="2006-01-01"/>
    <s v="private"/>
    <m/>
    <s v="yes"/>
    <s v="yes"/>
    <n v="6"/>
    <s v="no"/>
    <s v="solar power_grid"/>
    <n v="1"/>
    <n v="0"/>
    <n v="1"/>
    <n v="0"/>
    <x v="1"/>
    <n v="0"/>
    <n v="0"/>
    <n v="1"/>
    <n v="0"/>
    <n v="0"/>
    <n v="0"/>
    <n v="0"/>
    <n v="0"/>
    <m/>
    <s v="incinerator placenta_pit"/>
    <n v="1"/>
    <n v="1"/>
    <n v="0"/>
    <n v="0"/>
    <x v="0"/>
    <x v="0"/>
    <x v="0"/>
    <s v="yes"/>
    <s v="yes"/>
    <s v="yes"/>
    <s v="no"/>
    <m/>
    <m/>
    <m/>
    <m/>
    <m/>
    <s v="no"/>
    <m/>
    <s v="51_75"/>
    <n v="2"/>
    <n v="2"/>
    <n v="4"/>
    <n v="8"/>
    <s v="yes"/>
    <s v="yes"/>
    <n v="20"/>
    <s v="doctor"/>
    <m/>
    <s v="0774011716"/>
    <m/>
    <m/>
    <n v="2376229"/>
    <s v="2018-04-09T14:51:45"/>
    <n v="19"/>
  </r>
  <r>
    <n v="159"/>
    <d v="2018-04-09T00:00:00"/>
    <d v="1899-12-30T11:32:30"/>
    <d v="1899-12-30T11:37:03"/>
    <s v="d4ba7668-753d-43b0-b344-1cb2513b016f"/>
    <s v="359342088785020"/>
    <m/>
    <m/>
    <m/>
    <m/>
    <m/>
    <m/>
    <s v="yes"/>
    <s v="0.3733487 32.5681062 1241.0 10.0"/>
    <s v="0.3733487"/>
    <s v="32.5681062"/>
    <s v="1241.0"/>
    <s v="10.0"/>
    <s v="Kawempe"/>
    <s v="Kawempe_I"/>
    <x v="0"/>
    <s v="Kawempe_Mbogo"/>
    <s v="Sedy Medical Clinic"/>
    <x v="0"/>
    <m/>
    <s v="permanent"/>
    <s v="2000-01-01"/>
    <s v="private"/>
    <m/>
    <s v="no"/>
    <s v="no"/>
    <s v="NR"/>
    <s v="no"/>
    <s v="power_grid"/>
    <n v="0"/>
    <n v="0"/>
    <n v="1"/>
    <n v="0"/>
    <x v="1"/>
    <n v="0"/>
    <n v="0"/>
    <n v="1"/>
    <n v="0"/>
    <n v="0"/>
    <n v="0"/>
    <n v="0"/>
    <n v="0"/>
    <m/>
    <s v="medical_bin"/>
    <n v="0"/>
    <n v="0"/>
    <n v="1"/>
    <n v="0"/>
    <x v="0"/>
    <x v="0"/>
    <x v="0"/>
    <s v="no"/>
    <s v="no"/>
    <s v="no"/>
    <s v="no"/>
    <m/>
    <m/>
    <m/>
    <m/>
    <m/>
    <s v="no"/>
    <m/>
    <s v="76_99"/>
    <n v="1"/>
    <n v="0"/>
    <n v="2"/>
    <n v="3"/>
    <s v="yes"/>
    <s v="yes"/>
    <n v="10"/>
    <s v="nurse"/>
    <m/>
    <s v="0772979076"/>
    <m/>
    <m/>
    <n v="2376231"/>
    <s v="2018-04-09T14:51:47"/>
    <n v="20"/>
  </r>
  <r>
    <n v="160"/>
    <d v="2018-04-09T00:00:00"/>
    <d v="1899-12-30T11:40:56"/>
    <d v="1899-12-30T11:49:36"/>
    <s v="48e7c847-1db8-4ea1-9786-7269b7b414de"/>
    <s v="359342088785020"/>
    <m/>
    <m/>
    <m/>
    <m/>
    <m/>
    <m/>
    <s v="yes"/>
    <s v="0.3729831 32.5686239 1230.0 10.0"/>
    <s v="0.3729831"/>
    <s v="32.5686239"/>
    <s v="1230.0"/>
    <s v="10.0"/>
    <s v="Kawempe"/>
    <s v="Kawempe_I"/>
    <x v="0"/>
    <s v="Kawempe_Mbogo"/>
    <s v="Mariam Medical Clinic"/>
    <x v="0"/>
    <m/>
    <s v="permanent"/>
    <s v="1995-01-01"/>
    <s v="private"/>
    <m/>
    <s v="yes"/>
    <s v="no"/>
    <s v="NR"/>
    <s v="no"/>
    <s v="power_grid"/>
    <n v="0"/>
    <n v="0"/>
    <n v="1"/>
    <n v="0"/>
    <x v="1"/>
    <n v="0"/>
    <n v="0"/>
    <n v="1"/>
    <n v="0"/>
    <n v="0"/>
    <n v="0"/>
    <n v="0"/>
    <n v="0"/>
    <m/>
    <s v="medical_bin none"/>
    <n v="0"/>
    <n v="0"/>
    <n v="1"/>
    <n v="1"/>
    <x v="0"/>
    <x v="0"/>
    <x v="0"/>
    <s v="no"/>
    <s v="no"/>
    <s v="no"/>
    <s v="no"/>
    <m/>
    <m/>
    <m/>
    <m/>
    <m/>
    <s v="no"/>
    <m/>
    <s v="26_50"/>
    <n v="1"/>
    <n v="0"/>
    <n v="1"/>
    <n v="2"/>
    <s v="yes"/>
    <s v="yes"/>
    <n v="5"/>
    <s v="doctor"/>
    <m/>
    <s v="0701196668"/>
    <m/>
    <m/>
    <n v="2376232"/>
    <s v="2018-04-09T14:51:50"/>
    <n v="21"/>
  </r>
  <r>
    <n v="161"/>
    <d v="2018-04-09T00:00:00"/>
    <d v="1899-12-30T12:03:34"/>
    <d v="1899-12-30T12:12:36"/>
    <s v="0e55fab2-10c1-4bda-95da-61c038d04ac4"/>
    <s v="359342088785020"/>
    <m/>
    <m/>
    <m/>
    <m/>
    <m/>
    <m/>
    <s v="yes"/>
    <s v="0.3675116 32.5678185 926.3 10.0"/>
    <s v="0.3675116"/>
    <s v="32.5678185"/>
    <s v="926.3"/>
    <s v="10.0"/>
    <s v="Kawempe"/>
    <s v="Kawempe_I"/>
    <x v="0"/>
    <s v="Kawempe_Mbogo"/>
    <s v="Zam Zam Health Center"/>
    <x v="0"/>
    <m/>
    <s v="permanent"/>
    <s v="2007-01-01"/>
    <s v="private"/>
    <m/>
    <s v="yes"/>
    <s v="yes"/>
    <n v="3"/>
    <s v="no"/>
    <s v="power_grid"/>
    <n v="0"/>
    <n v="0"/>
    <n v="1"/>
    <n v="0"/>
    <x v="1"/>
    <n v="0"/>
    <n v="0"/>
    <n v="1"/>
    <n v="0"/>
    <n v="0"/>
    <n v="0"/>
    <n v="0"/>
    <n v="0"/>
    <m/>
    <s v="medical_bin"/>
    <n v="0"/>
    <n v="0"/>
    <n v="1"/>
    <n v="0"/>
    <x v="0"/>
    <x v="0"/>
    <x v="0"/>
    <s v="no"/>
    <s v="no"/>
    <s v="no"/>
    <s v="no"/>
    <m/>
    <m/>
    <m/>
    <m/>
    <m/>
    <s v="no"/>
    <m/>
    <s v="26_50"/>
    <n v="0"/>
    <n v="1"/>
    <n v="1"/>
    <n v="2"/>
    <s v="yes"/>
    <s v="yes"/>
    <n v="5"/>
    <s v="clinical_officer"/>
    <m/>
    <s v="0782639252"/>
    <m/>
    <m/>
    <n v="2376233"/>
    <s v="2018-04-09T14:51:52"/>
    <n v="22"/>
  </r>
  <r>
    <n v="162"/>
    <d v="2018-04-10T00:00:00"/>
    <d v="1899-12-30T08:11:54"/>
    <d v="1899-12-30T08:19:53"/>
    <s v="5b0721e7-0812-48b4-a3cb-e0fc66fbfbb6"/>
    <s v="353860090681222"/>
    <m/>
    <m/>
    <m/>
    <m/>
    <m/>
    <m/>
    <s v="yes"/>
    <s v="0.3786261 32.5633761 1652.8 10.0"/>
    <s v="0.3786261"/>
    <s v="32.5633761"/>
    <s v="1652.8"/>
    <s v="10.0"/>
    <s v="Kawempe"/>
    <s v="Kawempe_I"/>
    <x v="0"/>
    <s v="Kalule"/>
    <s v="God's grace clinic"/>
    <x v="0"/>
    <m/>
    <s v="permanent"/>
    <s v="2005-01-01"/>
    <s v="private"/>
    <m/>
    <s v="no"/>
    <s v="yes"/>
    <n v="1"/>
    <s v="yes"/>
    <s v="power_grid"/>
    <n v="0"/>
    <n v="0"/>
    <n v="1"/>
    <n v="0"/>
    <x v="4"/>
    <n v="0"/>
    <n v="0"/>
    <n v="1"/>
    <n v="0"/>
    <n v="0"/>
    <n v="0"/>
    <n v="1"/>
    <n v="0"/>
    <m/>
    <s v="medical_bin"/>
    <n v="0"/>
    <n v="0"/>
    <n v="1"/>
    <n v="0"/>
    <x v="0"/>
    <x v="2"/>
    <x v="0"/>
    <s v="no"/>
    <s v="yes"/>
    <s v="no"/>
    <s v="no"/>
    <m/>
    <m/>
    <m/>
    <m/>
    <m/>
    <s v="no"/>
    <m/>
    <s v="1_25"/>
    <n v="0"/>
    <n v="1"/>
    <n v="1"/>
    <n v="2"/>
    <s v="yes"/>
    <s v="yes"/>
    <n v="15"/>
    <s v="nurse"/>
    <m/>
    <s v="0751784472"/>
    <m/>
    <m/>
    <n v="2394908"/>
    <s v="2018-04-11T05:17:30"/>
    <n v="23"/>
  </r>
  <r>
    <n v="163"/>
    <d v="2018-04-10T00:00:00"/>
    <d v="1899-12-30T08:26:28"/>
    <d v="1899-12-30T08:33:01"/>
    <s v="9fd6556b-c93e-4e89-b039-abdb425e9232"/>
    <s v="353860090681222"/>
    <m/>
    <m/>
    <m/>
    <m/>
    <m/>
    <m/>
    <s v="yes"/>
    <s v="0.3741917 32.5630217 1217.8 10.0"/>
    <s v="0.3741917"/>
    <s v="32.5630217"/>
    <s v="1217.8"/>
    <s v="10.0"/>
    <s v="Kawempe"/>
    <s v="Kawempe_I"/>
    <x v="0"/>
    <s v="Kizza"/>
    <s v="Upper Muweleza Clinic"/>
    <x v="0"/>
    <m/>
    <s v="permanent"/>
    <s v="2016-01-01"/>
    <s v="private"/>
    <m/>
    <s v="no"/>
    <s v="yes"/>
    <n v="2"/>
    <s v="no"/>
    <s v="power_grid"/>
    <n v="0"/>
    <n v="0"/>
    <n v="1"/>
    <n v="0"/>
    <x v="1"/>
    <n v="0"/>
    <n v="0"/>
    <n v="1"/>
    <n v="0"/>
    <n v="0"/>
    <n v="0"/>
    <n v="0"/>
    <n v="0"/>
    <m/>
    <s v="medical_bin"/>
    <n v="0"/>
    <n v="0"/>
    <n v="1"/>
    <n v="0"/>
    <x v="0"/>
    <x v="2"/>
    <x v="0"/>
    <s v="yes"/>
    <s v="yes"/>
    <s v="no"/>
    <s v="no"/>
    <m/>
    <m/>
    <m/>
    <m/>
    <m/>
    <s v="no"/>
    <m/>
    <s v="1_25"/>
    <n v="2"/>
    <n v="2"/>
    <n v="1"/>
    <n v="5"/>
    <s v="no"/>
    <s v="yes"/>
    <n v="4"/>
    <s v="doctor"/>
    <m/>
    <s v="0701167740"/>
    <m/>
    <m/>
    <n v="2394909"/>
    <s v="2018-04-11T05:17:34"/>
    <n v="24"/>
  </r>
  <r>
    <n v="164"/>
    <d v="2018-04-10T00:00:00"/>
    <d v="1899-12-30T08:44:47"/>
    <d v="1899-12-30T08:55:34"/>
    <s v="53daa648-7e59-41d6-a30b-ce6b853173e3"/>
    <s v="353860090681222"/>
    <m/>
    <m/>
    <m/>
    <m/>
    <m/>
    <m/>
    <s v="yes"/>
    <s v="0.376502 32.5592817 1223.3 10.0"/>
    <s v="0.376502"/>
    <s v="32.5592817"/>
    <s v="1223.3"/>
    <s v="10.0"/>
    <s v="Kawempe"/>
    <s v="Kawempe_I"/>
    <x v="0"/>
    <s v="Kalule"/>
    <s v="Mukama kyakuwa Medical Clinic and a maternity center"/>
    <x v="0"/>
    <m/>
    <s v="permanent"/>
    <s v="2016-01-01"/>
    <s v="private"/>
    <m/>
    <s v="yes"/>
    <s v="yes"/>
    <n v="1"/>
    <s v="yes"/>
    <s v="power_grid"/>
    <n v="0"/>
    <n v="0"/>
    <n v="1"/>
    <n v="0"/>
    <x v="4"/>
    <n v="0"/>
    <n v="0"/>
    <n v="1"/>
    <n v="0"/>
    <n v="0"/>
    <n v="0"/>
    <n v="1"/>
    <n v="0"/>
    <m/>
    <s v="medical_bin"/>
    <n v="0"/>
    <n v="0"/>
    <n v="1"/>
    <n v="0"/>
    <x v="0"/>
    <x v="2"/>
    <x v="0"/>
    <s v="no"/>
    <s v="yes"/>
    <s v="no"/>
    <s v="no"/>
    <m/>
    <m/>
    <m/>
    <m/>
    <m/>
    <s v="no"/>
    <m/>
    <s v="26_50"/>
    <n v="1"/>
    <n v="0"/>
    <n v="1"/>
    <n v="2"/>
    <s v="yes"/>
    <s v="yes"/>
    <n v="3"/>
    <s v="nurse"/>
    <m/>
    <s v="0700920385"/>
    <m/>
    <m/>
    <n v="2394910"/>
    <s v="2018-04-11T05:17:37"/>
    <n v="25"/>
  </r>
  <r>
    <n v="165"/>
    <d v="2018-04-10T00:00:00"/>
    <d v="1899-12-30T08:59:47"/>
    <d v="1899-12-30T09:11:09"/>
    <s v="59636b5e-8305-4d11-be7e-36662f04dda3"/>
    <s v="353860090681222"/>
    <m/>
    <m/>
    <m/>
    <m/>
    <m/>
    <m/>
    <s v="yes"/>
    <s v="0.3777808 32.5583434 1215.4 10.0"/>
    <s v="0.3777808"/>
    <s v="32.5583434"/>
    <s v="1215.4"/>
    <s v="10.0"/>
    <s v="Kawempe"/>
    <s v="Kawempe_I"/>
    <x v="0"/>
    <s v="Kalule"/>
    <s v="Ethical Health Center "/>
    <x v="0"/>
    <m/>
    <s v="permanent"/>
    <s v="2014-01-01"/>
    <s v="private"/>
    <m/>
    <s v="no"/>
    <s v="yes"/>
    <n v="4"/>
    <s v="no"/>
    <s v="power_grid"/>
    <n v="0"/>
    <n v="0"/>
    <n v="1"/>
    <n v="0"/>
    <x v="1"/>
    <n v="0"/>
    <n v="0"/>
    <n v="1"/>
    <n v="0"/>
    <n v="0"/>
    <n v="0"/>
    <n v="0"/>
    <n v="0"/>
    <m/>
    <s v="medical_bin"/>
    <n v="0"/>
    <n v="0"/>
    <n v="1"/>
    <n v="0"/>
    <x v="0"/>
    <x v="0"/>
    <x v="0"/>
    <s v="yes"/>
    <s v="no"/>
    <s v="yes"/>
    <s v="no"/>
    <m/>
    <m/>
    <m/>
    <m/>
    <m/>
    <s v="no"/>
    <m/>
    <s v="1_25"/>
    <n v="1"/>
    <n v="0"/>
    <n v="2"/>
    <n v="3"/>
    <s v="no"/>
    <s v="yes"/>
    <n v="4"/>
    <s v="doctor"/>
    <m/>
    <s v="0702290596"/>
    <m/>
    <m/>
    <n v="2394911"/>
    <s v="2018-04-11T05:17:40"/>
    <n v="26"/>
  </r>
  <r>
    <n v="166"/>
    <d v="2018-04-10T00:00:00"/>
    <d v="1899-12-30T09:34:20"/>
    <d v="1899-12-30T09:50:49"/>
    <s v="fc621c94-7c17-4f52-8a98-e773b6779e18"/>
    <s v="353860090681222"/>
    <m/>
    <m/>
    <m/>
    <m/>
    <m/>
    <m/>
    <s v="yes"/>
    <s v="0.3728819 32.5592537 1224.6 10.0"/>
    <s v="0.3728819"/>
    <s v="32.5592537"/>
    <s v="1224.6"/>
    <s v="10.0"/>
    <s v="Kawempe"/>
    <s v="Kawempe_I"/>
    <x v="0"/>
    <s v="Kalule"/>
    <s v="Modern Health Center "/>
    <x v="0"/>
    <m/>
    <s v="permanent"/>
    <s v="2017-01-01"/>
    <s v="private"/>
    <m/>
    <s v="yes"/>
    <s v="yes"/>
    <n v="3"/>
    <s v="yes"/>
    <s v="generator"/>
    <n v="0"/>
    <n v="1"/>
    <n v="0"/>
    <n v="0"/>
    <x v="1"/>
    <n v="0"/>
    <n v="0"/>
    <n v="1"/>
    <n v="0"/>
    <n v="0"/>
    <n v="0"/>
    <n v="0"/>
    <n v="0"/>
    <m/>
    <s v="medical_bin"/>
    <n v="0"/>
    <n v="0"/>
    <n v="1"/>
    <n v="0"/>
    <x v="0"/>
    <x v="2"/>
    <x v="0"/>
    <s v="no"/>
    <s v="no"/>
    <s v="yes"/>
    <s v="no"/>
    <m/>
    <m/>
    <m/>
    <m/>
    <m/>
    <s v="no"/>
    <m/>
    <s v="51_75"/>
    <n v="1"/>
    <n v="2"/>
    <n v="2"/>
    <n v="5"/>
    <s v="yes"/>
    <s v="yes"/>
    <n v="5"/>
    <s v="nurse"/>
    <m/>
    <s v="0755255312"/>
    <m/>
    <m/>
    <n v="2394912"/>
    <s v="2018-04-11T05:17:43"/>
    <n v="27"/>
  </r>
  <r>
    <n v="167"/>
    <d v="2018-04-10T00:00:00"/>
    <d v="1899-12-30T10:05:59"/>
    <d v="1899-12-30T10:43:26"/>
    <s v="e4393e85-a65e-41fa-8169-2fff30eb1fd6"/>
    <s v="353860090681222"/>
    <m/>
    <m/>
    <m/>
    <m/>
    <m/>
    <m/>
    <s v="yes"/>
    <s v="0.3705562 32.5593246 1155.8 10.0"/>
    <s v="0.3705562"/>
    <s v="32.5593246"/>
    <s v="1155.8"/>
    <s v="10.0"/>
    <s v="Kawempe"/>
    <s v="Kawempe_I"/>
    <x v="0"/>
    <s v="Kalule"/>
    <s v="Royal healthy care"/>
    <x v="0"/>
    <m/>
    <s v="permanent"/>
    <s v="2016-01-01"/>
    <s v="private"/>
    <m/>
    <s v="yes"/>
    <s v="yes"/>
    <n v="5"/>
    <s v="yes"/>
    <s v="power_grid"/>
    <n v="0"/>
    <n v="0"/>
    <n v="1"/>
    <n v="0"/>
    <x v="1"/>
    <n v="0"/>
    <n v="0"/>
    <n v="1"/>
    <n v="0"/>
    <n v="0"/>
    <n v="0"/>
    <n v="0"/>
    <n v="0"/>
    <m/>
    <s v="medical_bin"/>
    <n v="0"/>
    <n v="0"/>
    <n v="1"/>
    <n v="0"/>
    <x v="0"/>
    <x v="0"/>
    <x v="0"/>
    <s v="yes"/>
    <s v="no"/>
    <s v="yes"/>
    <s v="no"/>
    <m/>
    <m/>
    <m/>
    <m/>
    <m/>
    <s v="no"/>
    <m/>
    <s v="26_50"/>
    <n v="4"/>
    <n v="2"/>
    <n v="2"/>
    <n v="8"/>
    <s v="yes"/>
    <s v="yes"/>
    <n v="10"/>
    <s v="doctor"/>
    <m/>
    <s v="0392177787"/>
    <m/>
    <m/>
    <n v="2394913"/>
    <s v="2018-04-11T05:17:46"/>
    <n v="28"/>
  </r>
  <r>
    <n v="168"/>
    <d v="2018-04-10T00:00:00"/>
    <d v="1899-12-30T07:59:48"/>
    <d v="1899-12-30T11:50:16"/>
    <s v="245390e4-b8d4-4414-a330-ff4471199c03"/>
    <s v="359342088828267"/>
    <m/>
    <m/>
    <m/>
    <m/>
    <m/>
    <m/>
    <s v="yes"/>
    <s v="0.3780133 32.5644042 1212.3 10.0"/>
    <s v="0.3780133"/>
    <s v="32.5644042"/>
    <s v="1212.3"/>
    <s v="10.0"/>
    <s v="Kawempe"/>
    <s v="Kawempe_I"/>
    <x v="0"/>
    <s v="Kirokole"/>
    <s v="MARC"/>
    <x v="1"/>
    <m/>
    <s v="permanent"/>
    <s v="2017-01-01"/>
    <s v="private"/>
    <m/>
    <s v="no"/>
    <s v="yes"/>
    <n v="6"/>
    <s v="yes"/>
    <s v="power_grid"/>
    <n v="0"/>
    <n v="0"/>
    <n v="1"/>
    <n v="0"/>
    <x v="1"/>
    <n v="0"/>
    <n v="0"/>
    <n v="1"/>
    <n v="0"/>
    <n v="0"/>
    <n v="0"/>
    <n v="0"/>
    <n v="0"/>
    <m/>
    <s v="medical_bin"/>
    <n v="0"/>
    <n v="0"/>
    <n v="1"/>
    <n v="0"/>
    <x v="0"/>
    <x v="0"/>
    <x v="0"/>
    <s v="yes"/>
    <s v="no"/>
    <s v="yes"/>
    <s v="no"/>
    <m/>
    <m/>
    <m/>
    <m/>
    <m/>
    <s v="no"/>
    <m/>
    <s v="0"/>
    <n v="2"/>
    <n v="1"/>
    <n v="4"/>
    <n v="7"/>
    <s v="yes"/>
    <s v="yes"/>
    <n v="5"/>
    <s v="doctor"/>
    <m/>
    <s v="0774545248"/>
    <m/>
    <m/>
    <n v="2394914"/>
    <s v="2018-04-11T05:19:59"/>
    <n v="29"/>
  </r>
  <r>
    <n v="169"/>
    <d v="2018-04-10T00:00:00"/>
    <d v="1899-12-30T09:25:59"/>
    <d v="1899-12-30T11:51:49"/>
    <s v="59b5917b-b23a-4ae4-a12c-91f296607a3b"/>
    <s v="359342088828267"/>
    <m/>
    <m/>
    <m/>
    <m/>
    <m/>
    <m/>
    <s v="yes"/>
    <s v="0.3749733 32.5629895 1333.8 10.0"/>
    <s v="0.3749733"/>
    <s v="32.5629895"/>
    <s v="1333.8"/>
    <s v="10.0"/>
    <s v="Kawempe"/>
    <s v="Kawempe_I"/>
    <x v="0"/>
    <s v="Kirokole"/>
    <s v="Kyadondo health care facility"/>
    <x v="1"/>
    <m/>
    <s v="permanent"/>
    <s v="2001-01-01"/>
    <s v="private"/>
    <m/>
    <s v="yes"/>
    <s v="yes"/>
    <n v="25"/>
    <s v="yes"/>
    <s v="generator power_grid"/>
    <n v="0"/>
    <n v="1"/>
    <n v="1"/>
    <n v="0"/>
    <x v="1"/>
    <n v="0"/>
    <n v="0"/>
    <n v="1"/>
    <n v="0"/>
    <n v="0"/>
    <n v="0"/>
    <n v="0"/>
    <n v="0"/>
    <m/>
    <s v="medical_bin"/>
    <n v="0"/>
    <n v="0"/>
    <n v="1"/>
    <n v="0"/>
    <x v="0"/>
    <x v="0"/>
    <x v="0"/>
    <s v="yes"/>
    <s v="no"/>
    <s v="yes"/>
    <s v="no"/>
    <m/>
    <m/>
    <m/>
    <m/>
    <m/>
    <s v="no"/>
    <m/>
    <s v="1_25"/>
    <n v="3"/>
    <n v="5"/>
    <n v="2"/>
    <n v="10"/>
    <s v="yes"/>
    <s v="yes"/>
    <n v="30"/>
    <s v="doctor"/>
    <m/>
    <s v="0414566455"/>
    <m/>
    <m/>
    <n v="2394915"/>
    <s v="2018-04-11T05:20:01"/>
    <n v="30"/>
  </r>
  <r>
    <n v="170"/>
    <d v="2018-04-10T00:00:00"/>
    <d v="1899-12-30T08:05:07"/>
    <d v="1899-12-30T10:30:20"/>
    <s v="fce903b0-ae49-4e16-aac1-17efcdc6c29c"/>
    <s v="359342089012622"/>
    <m/>
    <m/>
    <m/>
    <m/>
    <m/>
    <m/>
    <s v="yes"/>
    <s v="0.3756484 32.5615586 1236.2 10.0"/>
    <s v="0.3756484"/>
    <s v="32.5615586"/>
    <s v="1236.2"/>
    <s v="10.0"/>
    <s v="Kawempe"/>
    <s v="Kawempe_I"/>
    <x v="0"/>
    <s v="Kisowera"/>
    <s v="Basic medicine care clinic"/>
    <x v="0"/>
    <m/>
    <s v="permanent"/>
    <s v="2017-01-01"/>
    <s v="private"/>
    <m/>
    <s v="yes"/>
    <s v="no"/>
    <s v="NR"/>
    <s v="no"/>
    <s v="power_grid"/>
    <n v="0"/>
    <n v="0"/>
    <n v="1"/>
    <n v="0"/>
    <x v="3"/>
    <n v="0"/>
    <n v="1"/>
    <n v="0"/>
    <n v="0"/>
    <n v="0"/>
    <n v="0"/>
    <n v="0"/>
    <n v="0"/>
    <m/>
    <s v="none"/>
    <n v="0"/>
    <n v="0"/>
    <n v="0"/>
    <n v="1"/>
    <x v="0"/>
    <x v="0"/>
    <x v="0"/>
    <s v="yes"/>
    <s v="yes"/>
    <s v="yes"/>
    <s v="no"/>
    <m/>
    <m/>
    <m/>
    <m/>
    <m/>
    <s v="no"/>
    <m/>
    <s v="0"/>
    <n v="1"/>
    <n v="1"/>
    <n v="1"/>
    <n v="3"/>
    <s v="yes"/>
    <s v="no"/>
    <n v="10"/>
    <s v="nurse"/>
    <m/>
    <s v="0777309374"/>
    <m/>
    <m/>
    <n v="2394966"/>
    <s v="2018-04-11T05:28:26"/>
    <n v="31"/>
  </r>
  <r>
    <n v="171"/>
    <d v="2018-04-10T00:00:00"/>
    <d v="1899-12-30T08:14:29"/>
    <d v="1899-12-30T10:30:06"/>
    <s v="35eae207-6d28-46a4-95ad-d0872db26442"/>
    <s v="359342089012622"/>
    <m/>
    <m/>
    <m/>
    <m/>
    <m/>
    <m/>
    <s v="yes"/>
    <s v="0.3757521 32.5610436 1255.9 10.0"/>
    <s v="0.3757521"/>
    <s v="32.5610436"/>
    <s v="1255.9"/>
    <s v="10.0"/>
    <s v="Kawempe"/>
    <s v="Kawempe_I"/>
    <x v="0"/>
    <s v="Kisowera"/>
    <s v="Angle Raphael  medical  center"/>
    <x v="0"/>
    <m/>
    <s v="permanent"/>
    <s v="2017-01-01"/>
    <s v="private"/>
    <m/>
    <s v="yes"/>
    <s v="yes"/>
    <n v="2"/>
    <s v="no"/>
    <s v="power_grid"/>
    <n v="0"/>
    <n v="0"/>
    <n v="1"/>
    <n v="0"/>
    <x v="3"/>
    <n v="0"/>
    <n v="1"/>
    <n v="0"/>
    <n v="0"/>
    <n v="0"/>
    <n v="0"/>
    <n v="0"/>
    <n v="0"/>
    <m/>
    <s v="none"/>
    <n v="0"/>
    <n v="0"/>
    <n v="0"/>
    <n v="1"/>
    <x v="0"/>
    <x v="0"/>
    <x v="0"/>
    <s v="no"/>
    <s v="yes"/>
    <s v="yes"/>
    <s v="no"/>
    <m/>
    <m/>
    <m/>
    <m/>
    <m/>
    <s v="no"/>
    <m/>
    <s v="1_25"/>
    <n v="1"/>
    <n v="1"/>
    <n v="2"/>
    <n v="4"/>
    <s v="yes"/>
    <s v="no"/>
    <n v="15"/>
    <s v="doctor"/>
    <m/>
    <s v="0782922184"/>
    <m/>
    <m/>
    <n v="2394967"/>
    <s v="2018-04-11T05:28:30"/>
    <n v="32"/>
  </r>
  <r>
    <n v="172"/>
    <d v="2018-04-10T00:00:00"/>
    <d v="1899-12-30T08:53:42"/>
    <d v="1899-12-30T10:29:44"/>
    <s v="23d26234-6128-453a-a186-2d191b464986"/>
    <s v="359342089012622"/>
    <m/>
    <m/>
    <m/>
    <m/>
    <m/>
    <m/>
    <s v="yes"/>
    <s v="0.3794634 32.5598811 1259.5 10.0"/>
    <s v="0.3794634"/>
    <s v="32.5598811"/>
    <s v="1259.5"/>
    <s v="10.0"/>
    <s v="Kawempe"/>
    <s v="Kawempe_I"/>
    <x v="0"/>
    <s v="Kisowera"/>
    <s v="Muno medical  care"/>
    <x v="0"/>
    <m/>
    <s v="permanent"/>
    <s v="2008-01-01"/>
    <s v="private"/>
    <m/>
    <s v="no"/>
    <s v="yes"/>
    <n v="4"/>
    <s v="yes"/>
    <s v="power_grid"/>
    <n v="0"/>
    <n v="0"/>
    <n v="1"/>
    <n v="0"/>
    <x v="3"/>
    <n v="0"/>
    <n v="1"/>
    <n v="0"/>
    <n v="0"/>
    <n v="0"/>
    <n v="0"/>
    <n v="0"/>
    <n v="0"/>
    <m/>
    <s v="none"/>
    <n v="0"/>
    <n v="0"/>
    <n v="0"/>
    <n v="1"/>
    <x v="0"/>
    <x v="2"/>
    <x v="0"/>
    <s v="no"/>
    <s v="yes"/>
    <s v="yes"/>
    <s v="no"/>
    <m/>
    <m/>
    <m/>
    <m/>
    <m/>
    <s v="no"/>
    <m/>
    <s v="0"/>
    <n v="2"/>
    <n v="1"/>
    <n v="2"/>
    <n v="5"/>
    <s v="yes"/>
    <s v="yes"/>
    <n v="25"/>
    <s v="doctor"/>
    <m/>
    <s v="0703942264"/>
    <m/>
    <m/>
    <n v="2394968"/>
    <s v="2018-04-11T05:28:33"/>
    <n v="33"/>
  </r>
  <r>
    <n v="173"/>
    <d v="2018-04-10T00:00:00"/>
    <d v="1899-12-30T09:22:01"/>
    <d v="1899-12-30T10:28:37"/>
    <s v="c38f6779-69f9-42fe-9a6d-1121e8ae78c5"/>
    <s v="359342089012622"/>
    <m/>
    <m/>
    <m/>
    <m/>
    <m/>
    <m/>
    <s v="yes"/>
    <s v="0.37992 32.5572062 1245.3 10.0"/>
    <s v="0.37992"/>
    <s v="32.5572062"/>
    <s v="1245.3"/>
    <s v="10.0"/>
    <s v="Kawempe"/>
    <s v="Kawempe_I"/>
    <x v="0"/>
    <s v="Kisowera"/>
    <s v="melly pharmacy"/>
    <x v="3"/>
    <s v="Pharmacy"/>
    <s v="permanent"/>
    <s v="2018-01-01"/>
    <s v="private"/>
    <m/>
    <s v="no"/>
    <s v="no"/>
    <s v="NR"/>
    <s v="no"/>
    <s v="power_grid"/>
    <n v="0"/>
    <n v="0"/>
    <n v="1"/>
    <n v="0"/>
    <x v="3"/>
    <n v="0"/>
    <n v="1"/>
    <n v="0"/>
    <n v="0"/>
    <n v="0"/>
    <n v="0"/>
    <n v="0"/>
    <n v="0"/>
    <m/>
    <s v="none"/>
    <n v="0"/>
    <n v="0"/>
    <n v="0"/>
    <n v="1"/>
    <x v="0"/>
    <x v="0"/>
    <x v="0"/>
    <s v="no"/>
    <s v="no"/>
    <s v="no"/>
    <s v="no"/>
    <m/>
    <m/>
    <m/>
    <m/>
    <m/>
    <s v="no"/>
    <m/>
    <s v="26_50"/>
    <n v="0"/>
    <n v="0"/>
    <n v="1"/>
    <n v="1"/>
    <s v="yes"/>
    <s v="yes"/>
    <n v="35"/>
    <s v="other"/>
    <s v="Pharmacist"/>
    <s v="0772495434"/>
    <m/>
    <m/>
    <n v="2394969"/>
    <s v="2018-04-11T05:28:36"/>
    <n v="34"/>
  </r>
  <r>
    <n v="174"/>
    <d v="2018-04-10T00:00:00"/>
    <d v="1899-12-30T09:30:04"/>
    <d v="1899-12-30T10:29:26"/>
    <s v="09a70a3a-906d-4585-ac61-4177c47d216d"/>
    <s v="359342089012622"/>
    <m/>
    <m/>
    <m/>
    <m/>
    <m/>
    <m/>
    <s v="yes"/>
    <s v="0.3793875 32.5574308 1234.7 10.0"/>
    <s v="0.3793875"/>
    <s v="32.5574308"/>
    <s v="1234.7"/>
    <s v="10.0"/>
    <s v="Kawempe"/>
    <s v="Kawempe_I"/>
    <x v="0"/>
    <s v="Kisowera"/>
    <s v="Joram  Health Center"/>
    <x v="0"/>
    <m/>
    <s v="permanent"/>
    <s v="2015-01-01"/>
    <s v="private"/>
    <m/>
    <s v="yes"/>
    <s v="yes"/>
    <n v="10"/>
    <s v="no"/>
    <s v="solar generator power_grid"/>
    <n v="1"/>
    <n v="1"/>
    <n v="1"/>
    <n v="0"/>
    <x v="3"/>
    <n v="0"/>
    <n v="1"/>
    <n v="0"/>
    <n v="0"/>
    <n v="0"/>
    <n v="0"/>
    <n v="0"/>
    <n v="0"/>
    <m/>
    <s v="placenta_pit"/>
    <n v="0"/>
    <n v="1"/>
    <n v="0"/>
    <n v="0"/>
    <x v="0"/>
    <x v="0"/>
    <x v="0"/>
    <s v="yes"/>
    <s v="yes"/>
    <s v="yes"/>
    <s v="no"/>
    <m/>
    <m/>
    <m/>
    <m/>
    <m/>
    <s v="no"/>
    <m/>
    <s v="76_99"/>
    <n v="4"/>
    <n v="3"/>
    <n v="8"/>
    <n v="15"/>
    <s v="yes"/>
    <s v="yes"/>
    <n v="60"/>
    <s v="doctor"/>
    <m/>
    <s v="0775414623"/>
    <m/>
    <m/>
    <n v="2394970"/>
    <s v="2018-04-11T05:28:39"/>
    <n v="35"/>
  </r>
  <r>
    <n v="175"/>
    <d v="2018-04-10T00:00:00"/>
    <d v="1899-12-30T10:04:29"/>
    <d v="1899-12-30T09:20:32"/>
    <s v="b2d77033-c747-4a37-b7a5-fdae75e9d7ae"/>
    <s v="359342088785020"/>
    <m/>
    <m/>
    <m/>
    <m/>
    <m/>
    <m/>
    <s v="yes"/>
    <s v="0.3765206 32.5616225 1259.4 10.0"/>
    <s v="0.3765206"/>
    <s v="32.5616225"/>
    <s v="1259.4"/>
    <s v="10.0"/>
    <s v="Kawempe"/>
    <s v="Kawempe_I"/>
    <x v="0"/>
    <s v="Kizza"/>
    <s v="Friends Medical Clinic"/>
    <x v="0"/>
    <m/>
    <s v="semi_permanent"/>
    <s v="2017-01-01"/>
    <s v="private"/>
    <m/>
    <s v="no"/>
    <s v="no"/>
    <s v="NR"/>
    <s v="no"/>
    <s v="power_grid"/>
    <n v="0"/>
    <n v="0"/>
    <n v="1"/>
    <n v="0"/>
    <x v="1"/>
    <n v="0"/>
    <n v="0"/>
    <n v="1"/>
    <n v="0"/>
    <n v="0"/>
    <n v="0"/>
    <n v="0"/>
    <n v="0"/>
    <m/>
    <s v="medical_bin"/>
    <n v="0"/>
    <n v="0"/>
    <n v="1"/>
    <n v="0"/>
    <x v="0"/>
    <x v="2"/>
    <x v="0"/>
    <s v="no"/>
    <s v="no"/>
    <s v="no"/>
    <s v="no"/>
    <m/>
    <m/>
    <m/>
    <m/>
    <m/>
    <s v="no"/>
    <m/>
    <s v="0"/>
    <n v="0"/>
    <n v="1"/>
    <n v="1"/>
    <n v="2"/>
    <s v="yes"/>
    <s v="yes"/>
    <n v="4"/>
    <s v="nurse"/>
    <m/>
    <s v="0787523309"/>
    <m/>
    <m/>
    <n v="2395059"/>
    <s v="2018-04-11T06:25:24"/>
    <n v="36"/>
  </r>
  <r>
    <n v="176"/>
    <d v="2018-04-10T00:00:00"/>
    <d v="1899-12-30T10:33:44"/>
    <d v="1899-12-30T10:47:25"/>
    <s v="76ff02dc-8b42-4f55-991b-de3d2622cdb8"/>
    <s v="359342088785020"/>
    <m/>
    <m/>
    <m/>
    <m/>
    <m/>
    <m/>
    <s v="yes"/>
    <s v="0.3795228 32.5604081 1228.7 10.0"/>
    <s v="0.3795228"/>
    <s v="32.5604081"/>
    <s v="1228.7"/>
    <s v="10.0"/>
    <s v="Kawempe"/>
    <s v="Kawempe_I"/>
    <x v="0"/>
    <s v="Kizza"/>
    <s v="Kezah Health Center "/>
    <x v="0"/>
    <m/>
    <s v="permanent"/>
    <s v="2015-01-01"/>
    <s v="private"/>
    <m/>
    <s v="no"/>
    <s v="yes"/>
    <n v="3"/>
    <s v="no"/>
    <s v="generator power_grid"/>
    <n v="0"/>
    <n v="1"/>
    <n v="1"/>
    <n v="0"/>
    <x v="1"/>
    <n v="0"/>
    <n v="0"/>
    <n v="1"/>
    <n v="0"/>
    <n v="0"/>
    <n v="0"/>
    <n v="0"/>
    <n v="0"/>
    <m/>
    <s v="medical_bin"/>
    <n v="0"/>
    <n v="0"/>
    <n v="1"/>
    <n v="0"/>
    <x v="0"/>
    <x v="0"/>
    <x v="0"/>
    <s v="yes"/>
    <s v="no"/>
    <s v="no"/>
    <s v="no"/>
    <m/>
    <m/>
    <m/>
    <m/>
    <m/>
    <s v="no"/>
    <m/>
    <s v="1_25"/>
    <n v="2"/>
    <n v="1"/>
    <n v="2"/>
    <n v="5"/>
    <s v="yes"/>
    <s v="yes"/>
    <n v="8"/>
    <s v="doctor"/>
    <m/>
    <s v="0775408298"/>
    <m/>
    <m/>
    <n v="2395060"/>
    <s v="2018-04-11T06:25:29"/>
    <n v="37"/>
  </r>
  <r>
    <n v="177"/>
    <d v="2018-04-12T00:00:00"/>
    <d v="1899-12-30T10:14:18"/>
    <d v="1899-12-30T10:26:54"/>
    <s v="4b391a59-d0e2-4936-b3c0-2d3f1e392ed2"/>
    <s v="359342089012945"/>
    <m/>
    <m/>
    <m/>
    <m/>
    <m/>
    <m/>
    <s v="yes"/>
    <s v="0.3637772 32.5679307 89.3 10.0"/>
    <s v="0.3637772"/>
    <s v="32.5679307"/>
    <s v="89.3"/>
    <s v="10.0"/>
    <s v="Kawempe"/>
    <s v="Kawempe_I"/>
    <x v="0"/>
    <s v="Keti_Falawo"/>
    <s v="Florence nightingale "/>
    <x v="0"/>
    <m/>
    <s v="semi_permanent"/>
    <s v="2015-01-01"/>
    <s v="private"/>
    <m/>
    <s v="yes"/>
    <s v="no"/>
    <s v="NR"/>
    <s v="no"/>
    <s v="power_grid"/>
    <n v="0"/>
    <n v="0"/>
    <n v="1"/>
    <n v="0"/>
    <x v="5"/>
    <n v="0"/>
    <n v="0"/>
    <n v="0"/>
    <n v="0"/>
    <n v="0"/>
    <n v="0"/>
    <n v="0"/>
    <n v="1"/>
    <s v="National water"/>
    <s v="medical_bin"/>
    <n v="0"/>
    <n v="0"/>
    <n v="1"/>
    <n v="0"/>
    <x v="0"/>
    <x v="0"/>
    <x v="0"/>
    <s v="no"/>
    <s v="no"/>
    <s v="yes"/>
    <s v="yes"/>
    <s v="iycf_counseling"/>
    <n v="0"/>
    <n v="0"/>
    <n v="0"/>
    <n v="1"/>
    <s v="no"/>
    <m/>
    <s v="1_25"/>
    <n v="0"/>
    <n v="0"/>
    <n v="0"/>
    <n v="0"/>
    <s v="yes"/>
    <s v="yes"/>
    <n v="3"/>
    <s v="other"/>
    <s v="Registered midwife "/>
    <s v="0703805656"/>
    <m/>
    <m/>
    <n v="2412320"/>
    <s v="2018-04-12T12:05:11"/>
    <n v="38"/>
  </r>
  <r>
    <n v="178"/>
    <d v="2018-04-12T00:00:00"/>
    <d v="1899-12-30T11:18:52"/>
    <d v="1899-12-30T11:32:04"/>
    <s v="23245777-7e96-4676-91e3-9c0bad15bdc4"/>
    <s v="359342089012945"/>
    <m/>
    <m/>
    <m/>
    <m/>
    <m/>
    <m/>
    <s v="yes"/>
    <s v="0.3620953 32.5609612 1421.1 10.0"/>
    <s v="0.3620953"/>
    <s v="32.5609612"/>
    <s v="1421.1"/>
    <s v="10.0"/>
    <s v="Kawempe"/>
    <s v="Kawempe_I"/>
    <x v="0"/>
    <s v="Keti_Falawo"/>
    <s v="Kamic Health Center "/>
    <x v="0"/>
    <m/>
    <s v="permanent"/>
    <s v="2013-01-01"/>
    <s v="private"/>
    <m/>
    <s v="yes"/>
    <s v="yes"/>
    <n v="12"/>
    <s v="no"/>
    <s v="generator power_grid"/>
    <n v="0"/>
    <n v="1"/>
    <n v="1"/>
    <n v="0"/>
    <x v="5"/>
    <n v="0"/>
    <n v="0"/>
    <n v="0"/>
    <n v="0"/>
    <n v="0"/>
    <n v="0"/>
    <n v="0"/>
    <n v="1"/>
    <s v="National water "/>
    <s v="placenta_pit medical_bin"/>
    <n v="0"/>
    <n v="1"/>
    <n v="1"/>
    <n v="0"/>
    <x v="0"/>
    <x v="0"/>
    <x v="0"/>
    <s v="yes"/>
    <s v="yes"/>
    <s v="yes"/>
    <s v="yes"/>
    <s v="iycf_counseling"/>
    <n v="0"/>
    <n v="0"/>
    <n v="0"/>
    <n v="1"/>
    <s v="no"/>
    <m/>
    <s v="1_25"/>
    <n v="4"/>
    <n v="2"/>
    <n v="5"/>
    <n v="11"/>
    <s v="yes"/>
    <s v="yes"/>
    <n v="30"/>
    <s v="doctor"/>
    <m/>
    <s v="0703880953"/>
    <m/>
    <m/>
    <n v="2412322"/>
    <s v="2018-04-12T12:05:13"/>
    <n v="39"/>
  </r>
  <r>
    <n v="179"/>
    <d v="2018-04-12T00:00:00"/>
    <d v="1899-12-30T12:42:28"/>
    <d v="1899-12-30T12:49:13"/>
    <s v="d5d35c3b-b32c-4d9e-8633-d75e32d42c20"/>
    <s v="359342089012945"/>
    <m/>
    <m/>
    <m/>
    <m/>
    <m/>
    <m/>
    <s v="yes"/>
    <s v="0.371441 32.5688924 1212.9 10.0"/>
    <s v="0.371441"/>
    <s v="32.5688924"/>
    <s v="1212.9"/>
    <s v="10.0"/>
    <s v="Kawempe"/>
    <s v="Kawempe_I"/>
    <x v="0"/>
    <s v="Kakungulu"/>
    <s v="Ham Medical Clinic "/>
    <x v="0"/>
    <m/>
    <s v="permanent"/>
    <s v="2007-01-01"/>
    <s v="private"/>
    <m/>
    <s v="yes"/>
    <s v="no"/>
    <s v="NR"/>
    <s v="no"/>
    <s v="solar power_grid"/>
    <n v="1"/>
    <n v="0"/>
    <n v="1"/>
    <n v="0"/>
    <x v="5"/>
    <n v="0"/>
    <n v="0"/>
    <n v="0"/>
    <n v="0"/>
    <n v="0"/>
    <n v="0"/>
    <n v="0"/>
    <n v="1"/>
    <s v="National water tape "/>
    <s v="medical_bin"/>
    <n v="0"/>
    <n v="0"/>
    <n v="1"/>
    <n v="0"/>
    <x v="0"/>
    <x v="0"/>
    <x v="0"/>
    <s v="yes"/>
    <s v="yes"/>
    <s v="yes"/>
    <s v="yes"/>
    <s v="iycf_counseling"/>
    <n v="0"/>
    <n v="0"/>
    <n v="0"/>
    <n v="1"/>
    <s v="no"/>
    <m/>
    <s v="1_25"/>
    <n v="1"/>
    <n v="0"/>
    <n v="1"/>
    <n v="2"/>
    <s v="yes"/>
    <s v="yes"/>
    <n v="10"/>
    <s v="doctor"/>
    <m/>
    <s v="0701552678"/>
    <m/>
    <m/>
    <n v="2412324"/>
    <s v="2018-04-12T12:05:14"/>
    <n v="40"/>
  </r>
  <r>
    <n v="180"/>
    <d v="2018-04-16T00:00:00"/>
    <d v="1899-12-30T14:46:32"/>
    <d v="1899-12-30T15:29:25"/>
    <s v="53a95b4b-fcda-477c-8c8e-1e03b08f48ca"/>
    <s v="359342089012945"/>
    <m/>
    <m/>
    <m/>
    <m/>
    <m/>
    <m/>
    <s v="yes"/>
    <s v="0.3646712 32.5609306 1144.3 10.0"/>
    <s v="0.3646712"/>
    <s v="32.5609306"/>
    <s v="1144.3"/>
    <s v="10.0"/>
    <s v="Kawempe"/>
    <s v="Kawempe_I"/>
    <x v="0"/>
    <s v="Keti_Falawo"/>
    <s v="Medic hospital "/>
    <x v="1"/>
    <m/>
    <s v="permanent"/>
    <s v="2010-01-01"/>
    <s v="private"/>
    <m/>
    <s v="yes"/>
    <s v="yes"/>
    <n v="15"/>
    <s v="no"/>
    <s v="generator power_grid"/>
    <n v="0"/>
    <n v="1"/>
    <n v="1"/>
    <n v="0"/>
    <x v="1"/>
    <n v="0"/>
    <n v="0"/>
    <n v="1"/>
    <n v="0"/>
    <n v="0"/>
    <n v="0"/>
    <n v="0"/>
    <n v="0"/>
    <m/>
    <s v="placenta_pit medical_bin"/>
    <n v="0"/>
    <n v="1"/>
    <n v="1"/>
    <n v="0"/>
    <x v="0"/>
    <x v="0"/>
    <x v="0"/>
    <s v="yes"/>
    <s v="yes"/>
    <s v="yes"/>
    <s v="yes"/>
    <s v="nutr_facility iycf_counseling"/>
    <n v="1"/>
    <n v="0"/>
    <n v="0"/>
    <n v="1"/>
    <s v="no"/>
    <m/>
    <s v="1_25"/>
    <n v="5"/>
    <n v="2"/>
    <n v="12"/>
    <n v="19"/>
    <s v="yes"/>
    <s v="yes"/>
    <n v="30"/>
    <s v="doctor"/>
    <m/>
    <s v="0703537201"/>
    <m/>
    <m/>
    <n v="2438806"/>
    <s v="2018-04-16T13:37:54"/>
    <n v="41"/>
  </r>
  <r>
    <n v="1"/>
    <s v="2018-02-19"/>
    <d v="1899-12-30T10:43:33"/>
    <d v="1899-12-30T10:49:39"/>
    <s v="8164037e-2439-45b1-9ddc-7d1deb469390"/>
    <s v="353860090681222"/>
    <m/>
    <m/>
    <m/>
    <m/>
    <m/>
    <m/>
    <s v="yes"/>
    <s v="0.3550651 32.5593105 1192.5 10.0"/>
    <s v="0.3550651"/>
    <s v="32.5593105"/>
    <s v="1192.5"/>
    <s v="10.0"/>
    <s v="Kawempe"/>
    <s v="Bwaise_II"/>
    <x v="1"/>
    <s v="Mugowa"/>
    <s v="Halton Health Clinic "/>
    <x v="3"/>
    <s v="Clinic "/>
    <s v="permanent"/>
    <s v="1998-01-01"/>
    <s v="private"/>
    <m/>
    <s v="yes"/>
    <s v="no"/>
    <s v="NR"/>
    <s v="no"/>
    <s v="power_grid"/>
    <s v="0"/>
    <s v="0"/>
    <s v="1"/>
    <s v="0"/>
    <x v="1"/>
    <s v="0"/>
    <s v="0"/>
    <s v="1"/>
    <s v="0"/>
    <s v="0"/>
    <s v="0"/>
    <s v="0"/>
    <s v="0"/>
    <m/>
    <s v="medical_bin"/>
    <s v="0"/>
    <s v="0"/>
    <s v="1"/>
    <s v="0"/>
    <x v="0"/>
    <x v="0"/>
    <x v="0"/>
    <s v="no"/>
    <s v="yes"/>
    <s v="yes"/>
    <s v="no"/>
    <m/>
    <m/>
    <m/>
    <m/>
    <m/>
    <s v="no"/>
    <m/>
    <s v="0"/>
    <n v="1"/>
    <n v="0"/>
    <n v="2"/>
    <n v="3"/>
    <s v="yes"/>
    <s v="yes"/>
    <s v="10"/>
    <s v="nurse"/>
    <m/>
    <s v="0772627444"/>
    <m/>
    <m/>
    <n v="1959420"/>
    <s v="2018-02-19T14:01:05"/>
    <m/>
  </r>
  <r>
    <n v="2"/>
    <s v="2018-02-19"/>
    <d v="1899-12-30T09:04:03"/>
    <d v="1899-12-30T10:56:07"/>
    <s v="60c29317-2a56-4e62-bf6d-56b6b58b1964"/>
    <s v="353860090681222"/>
    <m/>
    <m/>
    <m/>
    <m/>
    <m/>
    <m/>
    <s v="yes"/>
    <s v="0.3576331 32.5604213 1146.6 10.0"/>
    <s v="0.3576331"/>
    <s v="32.5604213"/>
    <s v="1146.6"/>
    <s v="10.0"/>
    <s v="Kawempe"/>
    <s v="Bwaise_II"/>
    <x v="1"/>
    <s v="Nakamilo"/>
    <s v="Sherina Drug Shop"/>
    <x v="3"/>
    <s v="Clinic"/>
    <s v="permanent"/>
    <s v="2016-01-01"/>
    <s v="private"/>
    <m/>
    <s v="yes"/>
    <s v="no"/>
    <s v="NR"/>
    <s v="yes"/>
    <s v="power_grid"/>
    <s v="0"/>
    <s v="0"/>
    <s v="1"/>
    <s v="0"/>
    <x v="1"/>
    <s v="0"/>
    <s v="0"/>
    <s v="1"/>
    <s v="0"/>
    <s v="0"/>
    <s v="0"/>
    <s v="0"/>
    <s v="0"/>
    <m/>
    <s v="medical_bin"/>
    <s v="0"/>
    <s v="0"/>
    <s v="1"/>
    <s v="0"/>
    <x v="0"/>
    <x v="2"/>
    <x v="0"/>
    <s v="no"/>
    <s v="yes"/>
    <s v="yes"/>
    <s v="no"/>
    <m/>
    <m/>
    <m/>
    <m/>
    <m/>
    <s v="no"/>
    <m/>
    <s v="1_25"/>
    <n v="0"/>
    <n v="0"/>
    <n v="1"/>
    <n v="1"/>
    <s v="yes"/>
    <s v="no"/>
    <s v="5"/>
    <s v="nurse"/>
    <m/>
    <s v="0752112251"/>
    <m/>
    <m/>
    <n v="1959419"/>
    <s v="2018-02-19T14:01:03"/>
    <m/>
  </r>
  <r>
    <n v="3"/>
    <s v="2018-02-08"/>
    <d v="1899-12-30T09:25:18"/>
    <d v="1899-12-30T12:23:01"/>
    <s v="301ed1cb-f78e-45a6-8957-914c5a631e3c"/>
    <s v="354065093359045"/>
    <m/>
    <m/>
    <m/>
    <m/>
    <m/>
    <m/>
    <s v="yes"/>
    <s v="0.3036217 32.5786017 1089.2 4.9"/>
    <s v="0.3036217"/>
    <s v="32.5786017"/>
    <s v="1089.2"/>
    <s v="4.9"/>
    <s v="Makindye"/>
    <s v="Katwe_II"/>
    <x v="2"/>
    <s v="West"/>
    <s v="Elijah Clinic"/>
    <x v="2"/>
    <m/>
    <s v="permanent"/>
    <s v="2016-01-01"/>
    <s v="private"/>
    <m/>
    <s v="no"/>
    <s v="no"/>
    <s v="NR"/>
    <s v="no"/>
    <s v="power_grid"/>
    <s v="0"/>
    <s v="0"/>
    <s v="1"/>
    <s v="0"/>
    <x v="6"/>
    <s v="1"/>
    <s v="0"/>
    <s v="0"/>
    <s v="0"/>
    <s v="0"/>
    <s v="0"/>
    <s v="0"/>
    <s v="0"/>
    <m/>
    <s v="none"/>
    <s v="0"/>
    <s v="0"/>
    <s v="0"/>
    <s v="1"/>
    <x v="0"/>
    <x v="0"/>
    <x v="0"/>
    <s v="no"/>
    <s v="no"/>
    <s v="yes"/>
    <s v="no"/>
    <m/>
    <m/>
    <m/>
    <m/>
    <m/>
    <s v="no"/>
    <m/>
    <s v="1_25"/>
    <n v="1"/>
    <n v="2"/>
    <n v="2"/>
    <n v="5"/>
    <s v="yes"/>
    <s v="no"/>
    <s v="5"/>
    <s v="clinical_officer"/>
    <m/>
    <s v="0778609470"/>
    <m/>
    <m/>
    <n v="1874295"/>
    <s v="2018-02-08T11:30:17"/>
    <m/>
  </r>
  <r>
    <n v="4"/>
    <s v="2018-02-08"/>
    <d v="1899-12-30T10:47:53"/>
    <d v="1899-12-30T12:24:11"/>
    <s v="7dc479cc-19e9-40c2-96a7-a37807da962d"/>
    <s v="354065093359045"/>
    <m/>
    <m/>
    <m/>
    <m/>
    <m/>
    <m/>
    <s v="yes"/>
    <s v="0.304735 32.58023 1117.5 5.0"/>
    <s v="0.304735"/>
    <s v="32.58023"/>
    <s v="1117.5"/>
    <s v="5.0"/>
    <s v="Makindye"/>
    <s v="Katwe_II"/>
    <x v="2"/>
    <s v="Base"/>
    <s v="Wings Of Love Clinic"/>
    <x v="2"/>
    <m/>
    <s v="permanent"/>
    <s v="2018-01-01"/>
    <s v="private"/>
    <m/>
    <s v="no"/>
    <s v="no"/>
    <s v="NR"/>
    <s v="no"/>
    <s v="power_grid"/>
    <s v="0"/>
    <s v="0"/>
    <s v="1"/>
    <s v="0"/>
    <x v="6"/>
    <s v="1"/>
    <s v="0"/>
    <s v="0"/>
    <s v="0"/>
    <s v="0"/>
    <s v="0"/>
    <s v="0"/>
    <s v="0"/>
    <m/>
    <s v="none"/>
    <s v="0"/>
    <s v="0"/>
    <s v="0"/>
    <s v="1"/>
    <x v="0"/>
    <x v="3"/>
    <x v="0"/>
    <s v="no"/>
    <s v="yes"/>
    <s v="yes"/>
    <s v="no"/>
    <m/>
    <m/>
    <m/>
    <m/>
    <m/>
    <s v="no"/>
    <m/>
    <s v="1_25"/>
    <n v="1"/>
    <n v="1"/>
    <n v="1"/>
    <n v="3"/>
    <s v="yes"/>
    <s v="yes"/>
    <s v="10"/>
    <s v="doctor"/>
    <m/>
    <s v="0701597580"/>
    <m/>
    <m/>
    <n v="1874297"/>
    <s v="2018-02-08T11:30:23"/>
    <m/>
  </r>
  <r>
    <n v="5"/>
    <s v="2018-02-08"/>
    <d v="1899-12-30T11:21:34"/>
    <d v="1899-12-30T12:25:47"/>
    <s v="e792060c-145b-4b39-896b-216db22339fd"/>
    <s v="354065093359045"/>
    <m/>
    <m/>
    <m/>
    <m/>
    <m/>
    <m/>
    <s v="yes"/>
    <s v="0.3037317 32.5805717 1150.4 4.8"/>
    <s v="0.3037317"/>
    <s v="32.5805717"/>
    <s v="1150.4"/>
    <s v="4.8"/>
    <s v="Makindye"/>
    <s v="Katwe_II"/>
    <x v="2"/>
    <s v="Base"/>
    <s v="Mumpe Clinic"/>
    <x v="2"/>
    <m/>
    <s v="permanent"/>
    <s v="2017-01-01"/>
    <s v="private"/>
    <m/>
    <s v="no"/>
    <s v="no"/>
    <s v="NR"/>
    <s v="no"/>
    <s v="power_grid"/>
    <s v="0"/>
    <s v="0"/>
    <s v="1"/>
    <s v="0"/>
    <x v="6"/>
    <s v="1"/>
    <s v="0"/>
    <s v="0"/>
    <s v="0"/>
    <s v="0"/>
    <s v="0"/>
    <s v="0"/>
    <s v="0"/>
    <m/>
    <s v="none"/>
    <s v="0"/>
    <s v="0"/>
    <s v="0"/>
    <s v="1"/>
    <x v="0"/>
    <x v="2"/>
    <x v="0"/>
    <s v="no"/>
    <s v="yes"/>
    <s v="yes"/>
    <s v="no"/>
    <m/>
    <m/>
    <m/>
    <m/>
    <m/>
    <s v="no"/>
    <m/>
    <s v="26_50"/>
    <n v="0"/>
    <n v="0"/>
    <n v="1"/>
    <n v="1"/>
    <s v="yes"/>
    <s v="yes"/>
    <s v="40"/>
    <s v="nurse"/>
    <m/>
    <s v="0702602083"/>
    <m/>
    <m/>
    <n v="1874299"/>
    <s v="2018-02-08T11:30:29"/>
    <m/>
  </r>
  <r>
    <n v="6"/>
    <s v="2018-02-08"/>
    <d v="1899-12-30T11:51:58"/>
    <d v="1899-12-30T12:28:11"/>
    <s v="3fe4059d-6487-42a2-83c7-cf7090fe842f"/>
    <s v="354065093359045"/>
    <m/>
    <m/>
    <m/>
    <m/>
    <m/>
    <m/>
    <s v="yes"/>
    <s v="0.3024367 32.5784783 1173.0 5.0"/>
    <s v="0.3024367"/>
    <s v="32.5784783"/>
    <s v="1173.0"/>
    <s v="5.0"/>
    <s v="Makindye"/>
    <s v="Katwe_II"/>
    <x v="2"/>
    <s v="West"/>
    <s v="Mercy Drug Shop"/>
    <x v="1"/>
    <m/>
    <s v="semi_permanent"/>
    <s v="2016-01-01"/>
    <s v="private"/>
    <m/>
    <s v="no"/>
    <s v="no"/>
    <s v="NR"/>
    <s v="no"/>
    <s v="power_grid"/>
    <s v="0"/>
    <s v="0"/>
    <s v="1"/>
    <s v="0"/>
    <x v="6"/>
    <s v="1"/>
    <s v="0"/>
    <s v="0"/>
    <s v="0"/>
    <s v="0"/>
    <s v="0"/>
    <s v="0"/>
    <s v="0"/>
    <m/>
    <s v="none"/>
    <s v="0"/>
    <s v="0"/>
    <s v="0"/>
    <s v="1"/>
    <x v="0"/>
    <x v="2"/>
    <x v="0"/>
    <s v="yes"/>
    <s v="no"/>
    <s v="no"/>
    <s v="no"/>
    <m/>
    <m/>
    <m/>
    <m/>
    <m/>
    <s v="no"/>
    <m/>
    <s v="1_25"/>
    <n v="0"/>
    <n v="0"/>
    <n v="1"/>
    <n v="1"/>
    <s v="yes"/>
    <s v="no"/>
    <s v="4"/>
    <s v="nurse"/>
    <m/>
    <s v="0774696901"/>
    <m/>
    <m/>
    <n v="1874302"/>
    <s v="2018-02-08T11:30:36"/>
    <m/>
  </r>
  <r>
    <n v="7"/>
    <s v="2018-02-08"/>
    <d v="1899-12-30T09:35:24"/>
    <d v="1899-12-30T09:45:53"/>
    <s v="d9489bbf-04e7-44cc-a9c8-ddfc3237fdf8"/>
    <s v="354065092696090"/>
    <m/>
    <m/>
    <m/>
    <m/>
    <m/>
    <m/>
    <s v="yes"/>
    <s v="0.30085 32.5772733 1226.3 4.9"/>
    <s v="0.30085"/>
    <s v="32.5772733"/>
    <s v="1226.3"/>
    <s v="4.9"/>
    <s v="Makindye"/>
    <s v="Katwe_II"/>
    <x v="2"/>
    <s v="Byuma"/>
    <s v="Dana Clinic "/>
    <x v="2"/>
    <m/>
    <s v="permanent"/>
    <s v="2013-01-01"/>
    <s v="private"/>
    <m/>
    <s v="yes"/>
    <s v="yes"/>
    <n v="3"/>
    <s v="yes"/>
    <s v="power_grid"/>
    <s v="0"/>
    <s v="0"/>
    <s v="1"/>
    <s v="0"/>
    <x v="1"/>
    <s v="0"/>
    <s v="0"/>
    <s v="1"/>
    <s v="0"/>
    <s v="0"/>
    <s v="0"/>
    <s v="0"/>
    <s v="0"/>
    <m/>
    <s v="none"/>
    <s v="0"/>
    <s v="0"/>
    <s v="0"/>
    <s v="1"/>
    <x v="0"/>
    <x v="0"/>
    <x v="0"/>
    <s v="no"/>
    <s v="no"/>
    <s v="yes"/>
    <s v="no"/>
    <m/>
    <m/>
    <m/>
    <m/>
    <m/>
    <s v="no"/>
    <m/>
    <s v="1_25"/>
    <n v="0"/>
    <n v="0"/>
    <n v="2"/>
    <n v="2"/>
    <s v="yes"/>
    <s v="yes"/>
    <s v="5"/>
    <s v="nurse"/>
    <m/>
    <s v="0774619885"/>
    <m/>
    <m/>
    <n v="1874312"/>
    <s v="2018-02-08T11:31:22"/>
    <m/>
  </r>
  <r>
    <n v="8"/>
    <s v="2018-02-08"/>
    <d v="1899-12-30T09:51:10"/>
    <d v="1899-12-30T10:01:41"/>
    <s v="f217bd8d-9cef-4999-91cf-cf306854cffe"/>
    <s v="354065092696090"/>
    <m/>
    <m/>
    <m/>
    <m/>
    <m/>
    <m/>
    <s v="yes"/>
    <s v="0.2993283 32.5774117 1147.0 5.0"/>
    <s v="0.2993283"/>
    <s v="32.5774117"/>
    <s v="1147.0"/>
    <s v="5.0"/>
    <s v="Makindye"/>
    <s v="Katwe_II"/>
    <x v="2"/>
    <s v="Byuma"/>
    <s v="Favour day care clinic"/>
    <x v="2"/>
    <m/>
    <s v="permanent"/>
    <s v="2017-01-01"/>
    <s v="private"/>
    <m/>
    <s v="yes"/>
    <s v="no"/>
    <s v="NR"/>
    <s v="no"/>
    <s v="power_grid"/>
    <s v="0"/>
    <s v="0"/>
    <s v="1"/>
    <s v="0"/>
    <x v="1"/>
    <s v="0"/>
    <s v="0"/>
    <s v="1"/>
    <s v="0"/>
    <s v="0"/>
    <s v="0"/>
    <s v="0"/>
    <s v="0"/>
    <m/>
    <s v="none"/>
    <s v="0"/>
    <s v="0"/>
    <s v="0"/>
    <s v="1"/>
    <x v="0"/>
    <x v="0"/>
    <x v="0"/>
    <s v="no"/>
    <s v="no"/>
    <s v="yes"/>
    <s v="no"/>
    <m/>
    <m/>
    <m/>
    <m/>
    <m/>
    <s v="no"/>
    <m/>
    <s v="1_25"/>
    <n v="1"/>
    <n v="1"/>
    <n v="2"/>
    <n v="4"/>
    <s v="yes"/>
    <s v="yes"/>
    <s v="2"/>
    <s v="clinical_officer"/>
    <m/>
    <s v="0706903455"/>
    <m/>
    <m/>
    <n v="1874313"/>
    <s v="2018-02-08T11:31:27"/>
    <m/>
  </r>
  <r>
    <n v="9"/>
    <s v="2018-02-08"/>
    <d v="1899-12-30T10:53:22"/>
    <d v="1899-12-30T11:28:15"/>
    <s v="4d28612b-588d-45c6-815e-aaa9f9de35c4"/>
    <s v="354065092696090"/>
    <m/>
    <m/>
    <m/>
    <m/>
    <m/>
    <m/>
    <s v="yes"/>
    <s v="0.3019433 32.5814333 1090.1 5.0"/>
    <s v="0.3019433"/>
    <s v="32.5814333"/>
    <s v="1090.1"/>
    <s v="5.0"/>
    <s v="Makindye"/>
    <s v="Katwe_II"/>
    <x v="2"/>
    <s v="Kevina_zone"/>
    <s v="Keah medical centre"/>
    <x v="2"/>
    <m/>
    <s v="permanent"/>
    <s v="2009-01-01"/>
    <s v="private"/>
    <m/>
    <s v="yes"/>
    <s v="no"/>
    <s v="NR"/>
    <s v="no"/>
    <s v="power_grid"/>
    <s v="0"/>
    <s v="0"/>
    <s v="1"/>
    <s v="0"/>
    <x v="1"/>
    <s v="0"/>
    <s v="0"/>
    <s v="1"/>
    <s v="0"/>
    <s v="0"/>
    <s v="0"/>
    <s v="0"/>
    <s v="0"/>
    <m/>
    <s v="none"/>
    <s v="0"/>
    <s v="0"/>
    <s v="0"/>
    <s v="1"/>
    <x v="0"/>
    <x v="0"/>
    <x v="0"/>
    <s v="no"/>
    <s v="no"/>
    <s v="yes"/>
    <s v="no"/>
    <m/>
    <m/>
    <m/>
    <m/>
    <m/>
    <s v="no"/>
    <m/>
    <s v="26_50"/>
    <n v="3"/>
    <n v="7"/>
    <n v="5"/>
    <n v="15"/>
    <s v="yes"/>
    <s v="yes"/>
    <s v="5"/>
    <s v="doctor"/>
    <m/>
    <s v="0782477517"/>
    <m/>
    <m/>
    <n v="1874315"/>
    <s v="2018-02-08T11:31:34"/>
    <m/>
  </r>
  <r>
    <n v="10"/>
    <s v="2018-02-08"/>
    <d v="1899-12-30T09:28:33"/>
    <d v="1899-12-30T12:23:29"/>
    <s v="1b38958c-39e7-4bfa-b29f-3b1097e5d2da"/>
    <s v="359920061415366"/>
    <m/>
    <m/>
    <m/>
    <m/>
    <m/>
    <m/>
    <s v="yes"/>
    <s v="0.3008217 32.5781 1197.9 3.9"/>
    <s v="0.3008217"/>
    <s v="32.5781"/>
    <s v="1197.9"/>
    <s v="3.9"/>
    <s v="Makindye"/>
    <s v="Katwe_II"/>
    <x v="2"/>
    <s v="Central"/>
    <s v="Namunda Medical Clinic"/>
    <x v="2"/>
    <s v="Medical Clinic"/>
    <s v="permanent"/>
    <s v="2000-01-01"/>
    <s v="private"/>
    <m/>
    <s v="yes"/>
    <s v="no"/>
    <s v="NR"/>
    <s v="no"/>
    <s v="power_grid"/>
    <s v="0"/>
    <s v="0"/>
    <s v="1"/>
    <s v="0"/>
    <x v="1"/>
    <s v="0"/>
    <s v="0"/>
    <s v="1"/>
    <s v="0"/>
    <s v="0"/>
    <s v="0"/>
    <s v="0"/>
    <s v="0"/>
    <m/>
    <s v="none"/>
    <s v="0"/>
    <s v="0"/>
    <s v="0"/>
    <s v="1"/>
    <x v="0"/>
    <x v="0"/>
    <x v="0"/>
    <s v="no"/>
    <s v="yes"/>
    <s v="yes"/>
    <s v="no"/>
    <m/>
    <m/>
    <m/>
    <m/>
    <m/>
    <s v="no"/>
    <m/>
    <s v="1_25"/>
    <n v="1"/>
    <n v="0"/>
    <n v="2"/>
    <n v="3"/>
    <s v="yes"/>
    <s v="yes"/>
    <s v="7"/>
    <s v="doctor"/>
    <m/>
    <s v="0779912218"/>
    <m/>
    <m/>
    <n v="1874330"/>
    <s v="2018-02-08T11:33:38"/>
    <m/>
  </r>
  <r>
    <n v="11"/>
    <s v="2018-02-08"/>
    <d v="1899-12-30T10:51:32"/>
    <d v="1899-12-30T11:04:16"/>
    <s v="9b4a57dd-f8bb-4042-8918-9b770ccf5b7c"/>
    <s v="359920061415366"/>
    <m/>
    <m/>
    <m/>
    <m/>
    <m/>
    <m/>
    <s v="yes"/>
    <s v="0.2991433 32.5803283 1181.0 5.1"/>
    <s v="0.2991433"/>
    <s v="32.5803283"/>
    <s v="1181.0"/>
    <s v="5.1"/>
    <s v="Makindye"/>
    <s v="Katwe_II"/>
    <x v="2"/>
    <s v="Kevina_zone"/>
    <s v="Praise God Clinic and Laboratory Services"/>
    <x v="2"/>
    <m/>
    <s v="permanent"/>
    <s v="2012-01-01"/>
    <s v="private"/>
    <m/>
    <s v="yes"/>
    <s v="yes"/>
    <n v="1"/>
    <s v="yes"/>
    <s v="power_grid"/>
    <s v="0"/>
    <s v="0"/>
    <s v="1"/>
    <s v="0"/>
    <x v="1"/>
    <s v="0"/>
    <s v="0"/>
    <s v="1"/>
    <s v="0"/>
    <s v="0"/>
    <s v="0"/>
    <s v="0"/>
    <s v="0"/>
    <m/>
    <s v="placenta_pit"/>
    <s v="0"/>
    <s v="1"/>
    <s v="0"/>
    <s v="0"/>
    <x v="0"/>
    <x v="0"/>
    <x v="0"/>
    <s v="no"/>
    <s v="yes"/>
    <s v="yes"/>
    <s v="no"/>
    <m/>
    <m/>
    <m/>
    <m/>
    <m/>
    <s v="no"/>
    <m/>
    <s v="51_75"/>
    <n v="1"/>
    <n v="1"/>
    <n v="4"/>
    <n v="6"/>
    <s v="yes"/>
    <s v="yes"/>
    <s v="2"/>
    <s v="doctor"/>
    <m/>
    <s v="0782957810"/>
    <m/>
    <m/>
    <n v="1874333"/>
    <s v="2018-02-08T11:33:43"/>
    <m/>
  </r>
  <r>
    <n v="12"/>
    <s v="2018-02-08"/>
    <d v="1899-12-30T08:50:23"/>
    <d v="1899-12-30T08:59:08"/>
    <s v="eb8d7d79-48a6-4a6e-abed-4e21067cc816"/>
    <s v="353860090681222"/>
    <m/>
    <m/>
    <m/>
    <m/>
    <m/>
    <m/>
    <s v="yes"/>
    <s v="0.3012183 32.5817583 939.3 5.0"/>
    <s v="0.3012183"/>
    <s v="32.5817583"/>
    <s v="939.3"/>
    <s v="5.0"/>
    <s v="Makindye"/>
    <s v="Katwe_II"/>
    <x v="2"/>
    <s v="Kevina_zone"/>
    <s v="Diana Health Center"/>
    <x v="2"/>
    <m/>
    <s v="permanent"/>
    <s v="2015-01-01"/>
    <s v="private"/>
    <m/>
    <s v="yes"/>
    <s v="yes"/>
    <n v="2"/>
    <s v="yes"/>
    <s v="power_grid"/>
    <s v="0"/>
    <s v="0"/>
    <s v="1"/>
    <s v="0"/>
    <x v="1"/>
    <s v="0"/>
    <s v="0"/>
    <s v="1"/>
    <s v="0"/>
    <s v="0"/>
    <s v="0"/>
    <s v="0"/>
    <s v="0"/>
    <m/>
    <s v="medical_bin"/>
    <s v="0"/>
    <s v="0"/>
    <s v="1"/>
    <s v="0"/>
    <x v="0"/>
    <x v="0"/>
    <x v="0"/>
    <s v="no"/>
    <s v="yes"/>
    <s v="yes"/>
    <s v="no"/>
    <m/>
    <m/>
    <m/>
    <m/>
    <m/>
    <s v="no"/>
    <m/>
    <s v="26_50"/>
    <n v="1"/>
    <n v="1"/>
    <n v="2"/>
    <n v="4"/>
    <s v="yes"/>
    <s v="yes"/>
    <s v="10"/>
    <s v="clinical_officer"/>
    <m/>
    <s v="0779627273"/>
    <m/>
    <m/>
    <n v="1874586"/>
    <s v="2018-02-08T11:50:10"/>
    <m/>
  </r>
  <r>
    <n v="13"/>
    <s v="2018-02-08"/>
    <d v="1899-12-30T10:13:01"/>
    <d v="1899-12-30T10:22:24"/>
    <s v="72c0d83d-1647-43ea-8671-073db21b1398"/>
    <s v="353860090681222"/>
    <m/>
    <m/>
    <m/>
    <m/>
    <m/>
    <m/>
    <s v="yes"/>
    <s v="0.2972417 32.5786517 1168.5 5.0"/>
    <s v="0.2972417"/>
    <s v="32.5786517"/>
    <s v="1168.5"/>
    <s v="5.0"/>
    <s v="Makindye"/>
    <s v="Katwe_II"/>
    <x v="2"/>
    <s v="Kiganda"/>
    <s v="Rene General Clinic "/>
    <x v="2"/>
    <m/>
    <s v="permanent"/>
    <s v="2007-01-01"/>
    <s v="private"/>
    <m/>
    <s v="yes"/>
    <s v="yes"/>
    <n v="2"/>
    <s v="yes"/>
    <s v="power_grid"/>
    <s v="0"/>
    <s v="0"/>
    <s v="1"/>
    <s v="0"/>
    <x v="1"/>
    <s v="0"/>
    <s v="0"/>
    <s v="1"/>
    <s v="0"/>
    <s v="0"/>
    <s v="0"/>
    <s v="0"/>
    <s v="0"/>
    <m/>
    <s v="medical_bin"/>
    <s v="0"/>
    <s v="0"/>
    <s v="1"/>
    <s v="0"/>
    <x v="0"/>
    <x v="0"/>
    <x v="0"/>
    <s v="no"/>
    <s v="no"/>
    <s v="no"/>
    <s v="no"/>
    <m/>
    <m/>
    <m/>
    <m/>
    <m/>
    <s v="no"/>
    <m/>
    <s v="1_25"/>
    <n v="1"/>
    <n v="0"/>
    <n v="2"/>
    <n v="3"/>
    <s v="yes"/>
    <s v="no"/>
    <s v="5"/>
    <s v="doctor"/>
    <m/>
    <s v="0793519459"/>
    <m/>
    <m/>
    <n v="1874590"/>
    <s v="2018-02-08T11:50:18"/>
    <m/>
  </r>
  <r>
    <n v="14"/>
    <s v="2018-02-08"/>
    <d v="1899-12-30T09:00:46"/>
    <d v="1899-12-30T10:13:11"/>
    <s v="e53413f5-23c5-4d7f-abbe-3c25d66b3d30"/>
    <s v="359342088785020"/>
    <m/>
    <m/>
    <m/>
    <m/>
    <m/>
    <m/>
    <s v="yes"/>
    <s v="0.2997583 32.58001 1169.6 5.0"/>
    <s v="0.2997583"/>
    <s v="32.58001"/>
    <s v="1169.6"/>
    <s v="5.0"/>
    <s v="Makindye"/>
    <s v="Katwe_II"/>
    <x v="2"/>
    <s v="Kevina_zone"/>
    <s v="Emmanuel Medical Centre"/>
    <x v="2"/>
    <m/>
    <s v="permanent"/>
    <s v="2013-01-01"/>
    <s v="ngo"/>
    <m/>
    <s v="yes"/>
    <s v="yes"/>
    <n v="7"/>
    <s v="yes"/>
    <s v="power_grid"/>
    <s v="0"/>
    <s v="0"/>
    <s v="1"/>
    <s v="0"/>
    <x v="7"/>
    <s v="0"/>
    <s v="1"/>
    <s v="1"/>
    <s v="0"/>
    <s v="0"/>
    <s v="0"/>
    <s v="0"/>
    <s v="0"/>
    <m/>
    <s v="placenta_pit medical_bin"/>
    <s v="0"/>
    <s v="1"/>
    <s v="1"/>
    <s v="0"/>
    <x v="0"/>
    <x v="0"/>
    <x v="0"/>
    <s v="no"/>
    <s v="no"/>
    <s v="no"/>
    <s v="no"/>
    <m/>
    <m/>
    <m/>
    <m/>
    <m/>
    <s v="no"/>
    <m/>
    <s v="76_99"/>
    <n v="2"/>
    <n v="1"/>
    <n v="2"/>
    <n v="5"/>
    <s v="yes"/>
    <s v="no"/>
    <s v="5"/>
    <s v="doctor"/>
    <m/>
    <s v="0750789722"/>
    <m/>
    <m/>
    <n v="1874743"/>
    <s v="2018-02-08T11:57:08"/>
    <m/>
  </r>
  <r>
    <n v="15"/>
    <s v="2018-02-09"/>
    <d v="1899-12-30T09:34:45"/>
    <d v="1899-12-30T09:42:25"/>
    <s v="a0a4d342-9c3d-44f7-8baa-6eaf338ab3f4"/>
    <s v="353860090681222"/>
    <m/>
    <m/>
    <m/>
    <m/>
    <m/>
    <m/>
    <s v="yes"/>
    <s v="0.288605 32.599905 1119.2 4.9"/>
    <s v="0.288605"/>
    <s v="32.599905"/>
    <s v="1119.2"/>
    <s v="4.9"/>
    <s v="Makindye"/>
    <s v="Kansanga"/>
    <x v="3"/>
    <s v="Tebandeke"/>
    <s v="Nabutiti General Clinic "/>
    <x v="2"/>
    <s v="Clinic "/>
    <s v="permanent"/>
    <s v="2016-01-01"/>
    <s v="private"/>
    <m/>
    <s v="yes"/>
    <s v="no"/>
    <s v="NR"/>
    <s v="no"/>
    <s v="generator"/>
    <s v="0"/>
    <s v="1"/>
    <s v="0"/>
    <s v="0"/>
    <x v="1"/>
    <s v="0"/>
    <s v="0"/>
    <s v="1"/>
    <s v="0"/>
    <s v="0"/>
    <s v="0"/>
    <s v="0"/>
    <s v="0"/>
    <m/>
    <s v="medical_bin"/>
    <s v="0"/>
    <s v="0"/>
    <s v="1"/>
    <s v="0"/>
    <x v="0"/>
    <x v="0"/>
    <x v="0"/>
    <s v="no"/>
    <s v="yes"/>
    <s v="no"/>
    <s v="no"/>
    <m/>
    <m/>
    <m/>
    <m/>
    <m/>
    <s v="no"/>
    <m/>
    <s v="1_25"/>
    <n v="0"/>
    <n v="0"/>
    <n v="1"/>
    <n v="1"/>
    <s v="yes"/>
    <s v="no"/>
    <s v="10"/>
    <s v="nurse"/>
    <m/>
    <s v="0789994063"/>
    <m/>
    <m/>
    <n v="1877614"/>
    <s v="2018-02-09T11:24:14"/>
    <m/>
  </r>
  <r>
    <n v="16"/>
    <s v="2018-02-09"/>
    <d v="1899-12-30T09:43:56"/>
    <d v="1899-12-30T09:49:11"/>
    <s v="6ebb247b-d9e7-44d8-9884-ab3d845ba91f"/>
    <s v="353860090681222"/>
    <m/>
    <m/>
    <m/>
    <m/>
    <m/>
    <m/>
    <s v="yes"/>
    <s v="0.2885217 32.6002867 1116.1 4.9"/>
    <s v="0.2885217"/>
    <s v="32.6002867"/>
    <s v="1116.1"/>
    <s v="4.9"/>
    <s v="Makindye"/>
    <s v="Kansanga"/>
    <x v="3"/>
    <s v="Tebandeke"/>
    <s v="Quality Drug Shop "/>
    <x v="3"/>
    <s v="Clinic "/>
    <s v="permanent"/>
    <s v="2016-01-01"/>
    <s v="private"/>
    <m/>
    <s v="no"/>
    <s v="no"/>
    <s v="NR"/>
    <s v="no"/>
    <s v="solar"/>
    <s v="1"/>
    <s v="0"/>
    <s v="0"/>
    <s v="0"/>
    <x v="1"/>
    <s v="0"/>
    <s v="0"/>
    <s v="1"/>
    <s v="0"/>
    <s v="0"/>
    <s v="0"/>
    <s v="0"/>
    <s v="0"/>
    <m/>
    <s v="none"/>
    <s v="0"/>
    <s v="0"/>
    <s v="0"/>
    <s v="1"/>
    <x v="0"/>
    <x v="0"/>
    <x v="0"/>
    <s v="no"/>
    <s v="no"/>
    <s v="no"/>
    <s v="no"/>
    <m/>
    <m/>
    <m/>
    <m/>
    <m/>
    <s v="no"/>
    <m/>
    <s v="1_25"/>
    <n v="0"/>
    <n v="0"/>
    <n v="1"/>
    <n v="1"/>
    <s v="yes"/>
    <s v="no"/>
    <s v="20"/>
    <s v="nurse"/>
    <m/>
    <s v="0778692744"/>
    <m/>
    <m/>
    <n v="1877616"/>
    <s v="2018-02-09T11:24:23"/>
    <m/>
  </r>
  <r>
    <n v="17"/>
    <s v="2018-02-09"/>
    <d v="1899-12-30T07:15:26"/>
    <d v="1899-12-30T10:09:31"/>
    <s v="81d477da-8b4d-4e1b-bc73-4f8588d1ff57"/>
    <s v="359342088785020"/>
    <m/>
    <m/>
    <m/>
    <m/>
    <m/>
    <m/>
    <s v="yes"/>
    <s v="0.291665 32.603575 1166.8 5.0"/>
    <s v="0.291665"/>
    <s v="32.603575"/>
    <s v="1166.8"/>
    <s v="5.0"/>
    <s v="Makindye"/>
    <s v="Kansanga"/>
    <x v="3"/>
    <s v="Ssebalala"/>
    <s v="A&amp;K clinic"/>
    <x v="2"/>
    <s v="Clinic"/>
    <s v="permanent"/>
    <s v="2015-01-01"/>
    <s v="private"/>
    <m/>
    <s v="no"/>
    <s v="no"/>
    <s v="NR"/>
    <s v="no"/>
    <s v="power_grid"/>
    <s v="0"/>
    <s v="0"/>
    <s v="1"/>
    <s v="0"/>
    <x v="1"/>
    <s v="0"/>
    <s v="0"/>
    <s v="1"/>
    <s v="0"/>
    <s v="0"/>
    <s v="0"/>
    <s v="0"/>
    <s v="0"/>
    <m/>
    <s v="medical_bin"/>
    <s v="0"/>
    <s v="0"/>
    <s v="1"/>
    <s v="0"/>
    <x v="0"/>
    <x v="0"/>
    <x v="0"/>
    <s v="yes"/>
    <s v="no"/>
    <s v="no"/>
    <s v="no"/>
    <m/>
    <m/>
    <m/>
    <m/>
    <m/>
    <s v="no"/>
    <m/>
    <s v="1_25"/>
    <n v="2"/>
    <n v="1"/>
    <n v="1"/>
    <n v="4"/>
    <s v="no"/>
    <s v="yes"/>
    <s v="5"/>
    <s v="doctor"/>
    <m/>
    <s v="0781248639"/>
    <m/>
    <m/>
    <n v="1877617"/>
    <s v="2018-02-09T11:25:52"/>
    <m/>
  </r>
  <r>
    <n v="18"/>
    <s v="2018-02-09"/>
    <d v="1899-12-30T08:03:34"/>
    <d v="1899-12-30T09:59:57"/>
    <s v="4f1029f4-ded8-4cc5-9123-8dbd06e7618c"/>
    <s v="359342088785020"/>
    <m/>
    <m/>
    <m/>
    <m/>
    <m/>
    <m/>
    <s v="yes"/>
    <s v="0.2910383 32.6016917 1183.8 4.9"/>
    <s v="0.2910383"/>
    <s v="32.6016917"/>
    <s v="1183.8"/>
    <s v="4.9"/>
    <s v="Makindye"/>
    <s v="Kansanga"/>
    <x v="3"/>
    <s v="Ssebalala"/>
    <s v="Asante clinic"/>
    <x v="2"/>
    <s v="Clinic"/>
    <s v="permanent"/>
    <s v="2015-01-01"/>
    <s v="private"/>
    <m/>
    <s v="yes"/>
    <s v="no"/>
    <s v="NR"/>
    <s v="no"/>
    <s v="power_grid"/>
    <s v="0"/>
    <s v="0"/>
    <s v="1"/>
    <s v="0"/>
    <x v="1"/>
    <s v="0"/>
    <s v="0"/>
    <s v="1"/>
    <s v="0"/>
    <s v="0"/>
    <s v="0"/>
    <s v="0"/>
    <s v="0"/>
    <m/>
    <s v="medical_bin"/>
    <s v="0"/>
    <s v="0"/>
    <s v="1"/>
    <s v="0"/>
    <x v="0"/>
    <x v="0"/>
    <x v="0"/>
    <s v="no"/>
    <s v="no"/>
    <s v="no"/>
    <s v="no"/>
    <m/>
    <m/>
    <m/>
    <m/>
    <m/>
    <s v="no"/>
    <m/>
    <s v="1_25"/>
    <n v="1"/>
    <n v="1"/>
    <n v="2"/>
    <n v="4"/>
    <s v="yes"/>
    <s v="yes"/>
    <s v="5"/>
    <s v="clinical_officer"/>
    <m/>
    <s v="0774439799"/>
    <m/>
    <m/>
    <n v="1877619"/>
    <s v="2018-02-09T11:26:08"/>
    <m/>
  </r>
  <r>
    <n v="19"/>
    <s v="2018-02-09"/>
    <d v="1899-12-30T07:52:24"/>
    <d v="1899-12-30T08:02:32"/>
    <s v="987da5a1-64be-46a5-89f2-5f010820c5a9"/>
    <s v="359342088899805"/>
    <m/>
    <m/>
    <m/>
    <m/>
    <m/>
    <m/>
    <s v="yes"/>
    <s v="0.2880717 32.6063533 1143.7 4.6"/>
    <s v="0.2880717"/>
    <s v="32.6063533"/>
    <s v="1143.7"/>
    <s v="4.6"/>
    <s v="Makindye"/>
    <s v="Kansanga"/>
    <x v="3"/>
    <s v="Musana"/>
    <s v="Kansanga domiciary clinic"/>
    <x v="2"/>
    <s v="Clinic "/>
    <s v="permanent"/>
    <s v="1981-01-01"/>
    <s v="private"/>
    <m/>
    <s v="no"/>
    <s v="yes"/>
    <n v="4"/>
    <s v="yes"/>
    <s v="power_grid"/>
    <s v="0"/>
    <s v="0"/>
    <s v="1"/>
    <s v="0"/>
    <x v="1"/>
    <s v="0"/>
    <s v="0"/>
    <s v="1"/>
    <s v="0"/>
    <s v="0"/>
    <s v="0"/>
    <s v="0"/>
    <s v="0"/>
    <m/>
    <s v="placenta_pit"/>
    <s v="0"/>
    <s v="1"/>
    <s v="0"/>
    <s v="0"/>
    <x v="0"/>
    <x v="0"/>
    <x v="0"/>
    <s v="no"/>
    <s v="yes"/>
    <s v="yes"/>
    <s v="no"/>
    <m/>
    <m/>
    <m/>
    <m/>
    <m/>
    <s v="no"/>
    <m/>
    <s v="1_25"/>
    <n v="0"/>
    <n v="0"/>
    <n v="4"/>
    <n v="4"/>
    <s v="yes"/>
    <s v="yes"/>
    <s v="5"/>
    <s v="other"/>
    <s v="Enrolled midwife"/>
    <s v="0758768053"/>
    <m/>
    <m/>
    <n v="1877658"/>
    <s v="2018-02-09T11:38:48"/>
    <m/>
  </r>
  <r>
    <n v="20"/>
    <s v="2018-02-09"/>
    <d v="1899-12-30T08:41:13"/>
    <d v="1899-12-30T08:47:25"/>
    <s v="4a4c9043-efd8-4422-9492-9e75dbc6967c"/>
    <s v="359342088899805"/>
    <m/>
    <m/>
    <m/>
    <m/>
    <m/>
    <m/>
    <s v="yes"/>
    <s v="0.2885117 32.60702 1140.2 4.8"/>
    <s v="0.2885117"/>
    <s v="32.60702"/>
    <s v="1140.2"/>
    <s v="4.8"/>
    <s v="Makindye"/>
    <s v="Kansanga"/>
    <x v="3"/>
    <s v="Musana"/>
    <s v="Libala welfare  clinic"/>
    <x v="1"/>
    <m/>
    <s v="permanent"/>
    <s v="2007-01-01"/>
    <s v="private"/>
    <m/>
    <s v="yes"/>
    <s v="no"/>
    <s v="NR"/>
    <s v="no"/>
    <s v="power_grid"/>
    <s v="0"/>
    <s v="0"/>
    <s v="1"/>
    <s v="0"/>
    <x v="1"/>
    <s v="0"/>
    <s v="0"/>
    <s v="1"/>
    <s v="0"/>
    <s v="0"/>
    <s v="0"/>
    <s v="0"/>
    <s v="0"/>
    <m/>
    <s v="incinerator medical_bin"/>
    <s v="1"/>
    <s v="0"/>
    <s v="1"/>
    <s v="0"/>
    <x v="0"/>
    <x v="2"/>
    <x v="0"/>
    <s v="yes"/>
    <s v="no"/>
    <s v="no"/>
    <s v="no"/>
    <m/>
    <m/>
    <m/>
    <m/>
    <m/>
    <s v="no"/>
    <m/>
    <s v="1_25"/>
    <n v="1"/>
    <n v="1"/>
    <n v="1"/>
    <n v="3"/>
    <s v="yes"/>
    <s v="yes"/>
    <s v="10"/>
    <s v="doctor"/>
    <m/>
    <s v="0776009311"/>
    <m/>
    <m/>
    <n v="1877659"/>
    <s v="2018-02-09T11:38:57"/>
    <m/>
  </r>
  <r>
    <n v="21"/>
    <s v="2018-02-09"/>
    <d v="1899-12-30T08:53:21"/>
    <d v="1899-12-30T09:27:19"/>
    <s v="2ba07a25-0ac6-427e-ab29-b23fa63b0b7f"/>
    <s v="359342088899805"/>
    <m/>
    <m/>
    <m/>
    <m/>
    <m/>
    <m/>
    <s v="yes"/>
    <s v="0.2892517 32.6061517 1161.8 4.8"/>
    <s v="0.2892517"/>
    <s v="32.6061517"/>
    <s v="1161.8"/>
    <s v="4.8"/>
    <s v="Makindye"/>
    <s v="Kansanga"/>
    <x v="3"/>
    <s v="Musana"/>
    <s v="Khan medical centre "/>
    <x v="2"/>
    <m/>
    <s v="permanent"/>
    <s v="2012-01-01"/>
    <s v="private"/>
    <m/>
    <s v="yes"/>
    <s v="no"/>
    <s v="NR"/>
    <s v="no"/>
    <s v="power_grid"/>
    <s v="0"/>
    <s v="0"/>
    <s v="1"/>
    <s v="0"/>
    <x v="1"/>
    <s v="0"/>
    <s v="0"/>
    <s v="1"/>
    <s v="0"/>
    <s v="0"/>
    <s v="0"/>
    <s v="0"/>
    <s v="0"/>
    <m/>
    <s v="medical_bin"/>
    <s v="0"/>
    <s v="0"/>
    <s v="1"/>
    <s v="0"/>
    <x v="0"/>
    <x v="0"/>
    <x v="0"/>
    <s v="no"/>
    <s v="no"/>
    <s v="no"/>
    <s v="no"/>
    <m/>
    <m/>
    <m/>
    <m/>
    <m/>
    <s v="no"/>
    <m/>
    <s v="1_25"/>
    <n v="2"/>
    <n v="1"/>
    <n v="1"/>
    <n v="4"/>
    <s v="yes"/>
    <s v="yes"/>
    <s v="3"/>
    <s v="doctor"/>
    <m/>
    <s v="0750061675"/>
    <m/>
    <m/>
    <n v="1877660"/>
    <s v="2018-02-09T11:39:05"/>
    <m/>
  </r>
  <r>
    <n v="22"/>
    <s v="2018-02-09"/>
    <d v="1899-12-30T09:12:15"/>
    <d v="1899-12-30T09:35:12"/>
    <s v="ad796394-5b3d-4cf3-82a2-009533af93b4"/>
    <s v="359920061415366"/>
    <m/>
    <m/>
    <m/>
    <m/>
    <m/>
    <m/>
    <s v="yes"/>
    <s v="0.2878283 32.6055 1193.1 4.5"/>
    <s v="0.2878283"/>
    <s v="32.6055"/>
    <s v="1193.1"/>
    <s v="4.5"/>
    <s v="Makindye"/>
    <s v="Kansanga"/>
    <x v="3"/>
    <s v="Simbwa"/>
    <s v="Medicare Drug shop"/>
    <x v="2"/>
    <s v="Drug shope"/>
    <s v="permanent"/>
    <s v="2001-01-01"/>
    <s v="private"/>
    <m/>
    <s v="no"/>
    <s v="no"/>
    <s v="NR"/>
    <s v="no"/>
    <s v="power_grid"/>
    <s v="0"/>
    <s v="0"/>
    <s v="1"/>
    <s v="0"/>
    <x v="0"/>
    <s v="0"/>
    <s v="0"/>
    <s v="1"/>
    <s v="0"/>
    <s v="0"/>
    <s v="1"/>
    <s v="0"/>
    <s v="0"/>
    <m/>
    <s v="none"/>
    <s v="0"/>
    <s v="0"/>
    <s v="0"/>
    <s v="1"/>
    <x v="0"/>
    <x v="4"/>
    <x v="0"/>
    <s v="no"/>
    <s v="yes"/>
    <s v="yes"/>
    <s v="no"/>
    <m/>
    <m/>
    <m/>
    <m/>
    <m/>
    <s v="no"/>
    <m/>
    <s v="1_25"/>
    <n v="0"/>
    <n v="0"/>
    <n v="2"/>
    <n v="2"/>
    <s v="yes"/>
    <s v="yes"/>
    <s v="5"/>
    <s v="nurse"/>
    <m/>
    <s v="0756362562"/>
    <m/>
    <m/>
    <n v="1877731"/>
    <s v="2018-02-09T12:19:25"/>
    <m/>
  </r>
  <r>
    <n v="23"/>
    <s v="2018-02-09"/>
    <d v="1899-12-30T10:02:19"/>
    <d v="1899-12-30T10:54:45"/>
    <s v="da89c59d-d0a1-47da-a0ad-24a5f542592b"/>
    <s v="359920061415366"/>
    <m/>
    <m/>
    <m/>
    <m/>
    <m/>
    <m/>
    <s v="yes"/>
    <s v="0.28836 32.6066233 1172.4 4.9"/>
    <s v="0.28836"/>
    <s v="32.6066233"/>
    <s v="1172.4"/>
    <s v="4.9"/>
    <s v="Makindye"/>
    <s v="Kansanga"/>
    <x v="3"/>
    <s v="Musana"/>
    <s v="Tina General Clinic"/>
    <x v="2"/>
    <m/>
    <s v="permanent"/>
    <m/>
    <s v="private"/>
    <m/>
    <s v="yes"/>
    <s v="no"/>
    <s v="NR"/>
    <s v="no"/>
    <s v="power_grid"/>
    <s v="0"/>
    <s v="0"/>
    <s v="1"/>
    <s v="0"/>
    <x v="1"/>
    <s v="0"/>
    <s v="0"/>
    <s v="1"/>
    <s v="0"/>
    <s v="0"/>
    <s v="0"/>
    <s v="0"/>
    <s v="0"/>
    <m/>
    <s v="none"/>
    <s v="0"/>
    <s v="0"/>
    <s v="0"/>
    <s v="1"/>
    <x v="0"/>
    <x v="0"/>
    <x v="0"/>
    <s v="no"/>
    <s v="yes"/>
    <s v="yes"/>
    <s v="yes"/>
    <s v="iycf_counseling"/>
    <s v="0"/>
    <s v="0"/>
    <s v="0"/>
    <s v="1"/>
    <s v="no"/>
    <m/>
    <s v="1_25"/>
    <n v="2"/>
    <n v="3"/>
    <n v="3"/>
    <n v="8"/>
    <s v="yes"/>
    <s v="yes"/>
    <s v="7"/>
    <s v="doctor"/>
    <m/>
    <s v="0702030695"/>
    <m/>
    <m/>
    <n v="1877732"/>
    <s v="2018-02-09T12:19:32"/>
    <m/>
  </r>
  <r>
    <n v="25"/>
    <s v="2018-02-09"/>
    <d v="1899-12-30T09:18:58"/>
    <d v="1899-12-30T09:25:42"/>
    <s v="4b2ac29e-0383-4a9a-a584-29f586298b8a"/>
    <s v="354065092696090"/>
    <m/>
    <m/>
    <m/>
    <m/>
    <m/>
    <m/>
    <s v="yes"/>
    <s v="0.2882617 32.6015683 1108.1 5.0"/>
    <s v="0.2882617"/>
    <s v="32.6015683"/>
    <s v="1108.1"/>
    <s v="5.0"/>
    <s v="Makindye"/>
    <s v="Kansanga"/>
    <x v="3"/>
    <s v="nabutiti"/>
    <s v="Clinic "/>
    <x v="4"/>
    <m/>
    <s v="permanent"/>
    <s v="2011-01-01"/>
    <s v="private"/>
    <m/>
    <s v="yes"/>
    <s v="no"/>
    <s v="NR"/>
    <s v="no"/>
    <s v="power_grid"/>
    <s v="0"/>
    <s v="0"/>
    <s v="1"/>
    <s v="0"/>
    <x v="1"/>
    <s v="0"/>
    <s v="0"/>
    <s v="1"/>
    <s v="0"/>
    <s v="0"/>
    <s v="0"/>
    <s v="0"/>
    <s v="0"/>
    <m/>
    <s v="none"/>
    <s v="0"/>
    <s v="0"/>
    <s v="0"/>
    <s v="1"/>
    <x v="0"/>
    <x v="0"/>
    <x v="0"/>
    <s v="no"/>
    <s v="no"/>
    <s v="no"/>
    <s v="no"/>
    <m/>
    <m/>
    <m/>
    <m/>
    <m/>
    <s v="no"/>
    <m/>
    <s v="0"/>
    <n v="0"/>
    <n v="0"/>
    <n v="1"/>
    <n v="1"/>
    <s v="yes"/>
    <s v="yes"/>
    <s v="1"/>
    <s v="nurse"/>
    <m/>
    <s v="0772387177"/>
    <m/>
    <m/>
    <n v="1878171"/>
    <s v="2018-02-09T18:18:34"/>
    <m/>
  </r>
  <r>
    <n v="26"/>
    <s v="2018-02-09"/>
    <d v="1899-12-30T09:10:22"/>
    <d v="1899-12-30T10:44:34"/>
    <s v="cb27dd71-6d0c-4e0c-b977-cb64556f32c8"/>
    <s v="354065093359045"/>
    <m/>
    <m/>
    <m/>
    <m/>
    <m/>
    <m/>
    <s v="yes"/>
    <s v="0.2909 32.6058167 1185.4 5.0"/>
    <s v="0.2909"/>
    <s v="32.6058167"/>
    <s v="1185.4"/>
    <s v="5.0"/>
    <s v="Makindye"/>
    <s v="Kansanga"/>
    <x v="3"/>
    <s v="Male"/>
    <s v="Mumia Clinic"/>
    <x v="2"/>
    <m/>
    <s v="permanent"/>
    <s v="2015-01-01"/>
    <s v="private"/>
    <m/>
    <s v="yes"/>
    <s v="no"/>
    <s v="NR"/>
    <s v="no"/>
    <s v="power_grid"/>
    <s v="0"/>
    <s v="0"/>
    <s v="1"/>
    <s v="0"/>
    <x v="6"/>
    <s v="1"/>
    <s v="0"/>
    <s v="0"/>
    <s v="0"/>
    <s v="0"/>
    <s v="0"/>
    <s v="0"/>
    <s v="0"/>
    <m/>
    <s v="medical_bin"/>
    <s v="0"/>
    <s v="0"/>
    <s v="1"/>
    <s v="0"/>
    <x v="0"/>
    <x v="2"/>
    <x v="0"/>
    <s v="no"/>
    <s v="no"/>
    <s v="no"/>
    <s v="no"/>
    <m/>
    <m/>
    <m/>
    <m/>
    <m/>
    <s v="no"/>
    <m/>
    <s v="1_25"/>
    <n v="1"/>
    <n v="1"/>
    <n v="0"/>
    <n v="2"/>
    <s v="no"/>
    <s v="yes"/>
    <s v="3"/>
    <s v="doctor"/>
    <m/>
    <s v="0772532759"/>
    <m/>
    <m/>
    <n v="1878172"/>
    <s v="2018-02-09T18:18:57"/>
    <m/>
  </r>
  <r>
    <n v="27"/>
    <s v="2018-02-09"/>
    <d v="1899-12-30T09:46:11"/>
    <d v="1899-12-30T10:43:02"/>
    <s v="4f881d63-dfd6-4e52-83f5-1ab25be94ce7"/>
    <s v="354065093359045"/>
    <m/>
    <m/>
    <m/>
    <m/>
    <m/>
    <m/>
    <s v="yes"/>
    <s v="0.29028 32.6058367 1165.0 4.9"/>
    <s v="0.29028"/>
    <s v="32.6058367"/>
    <s v="1165.0"/>
    <s v="4.9"/>
    <s v="Makindye"/>
    <s v="Kansanga"/>
    <x v="3"/>
    <s v="Male"/>
    <s v="Jobecah Clinic"/>
    <x v="2"/>
    <m/>
    <s v="permanent"/>
    <s v="2014-01-01"/>
    <s v="private"/>
    <m/>
    <s v="yes"/>
    <s v="yes"/>
    <n v="4"/>
    <s v="no"/>
    <s v="power_grid"/>
    <s v="0"/>
    <s v="0"/>
    <s v="1"/>
    <s v="0"/>
    <x v="6"/>
    <s v="1"/>
    <s v="0"/>
    <s v="0"/>
    <s v="0"/>
    <s v="0"/>
    <s v="0"/>
    <s v="0"/>
    <s v="0"/>
    <m/>
    <s v="medical_bin"/>
    <s v="0"/>
    <s v="0"/>
    <s v="1"/>
    <s v="0"/>
    <x v="0"/>
    <x v="0"/>
    <x v="0"/>
    <s v="yes"/>
    <s v="yes"/>
    <s v="yes"/>
    <s v="no"/>
    <m/>
    <m/>
    <m/>
    <m/>
    <m/>
    <s v="no"/>
    <m/>
    <s v="1_25"/>
    <n v="1"/>
    <n v="0"/>
    <n v="1"/>
    <n v="2"/>
    <s v="no"/>
    <s v="yes"/>
    <s v="10"/>
    <s v="doctor"/>
    <m/>
    <s v="0702324242"/>
    <m/>
    <m/>
    <n v="1878173"/>
    <s v="2018-02-09T18:19:04"/>
    <m/>
  </r>
  <r>
    <n v="28"/>
    <s v="2018-02-09"/>
    <d v="1899-12-30T10:12:04"/>
    <d v="1899-12-30T10:42:49"/>
    <s v="0af95819-88d1-4291-a2c9-d505df898853"/>
    <s v="354065093359045"/>
    <m/>
    <m/>
    <m/>
    <m/>
    <m/>
    <m/>
    <s v="yes"/>
    <s v="0.2907283 32.6039217 1170.2 5.0"/>
    <s v="0.2907283"/>
    <s v="32.6039217"/>
    <s v="1170.2"/>
    <s v="5.0"/>
    <s v="Makindye"/>
    <s v="Kansanga"/>
    <x v="3"/>
    <s v="Male"/>
    <s v="Real  Medical Clinic"/>
    <x v="2"/>
    <m/>
    <s v="permanent"/>
    <s v="2015-01-01"/>
    <s v="private"/>
    <m/>
    <s v="yes"/>
    <s v="no"/>
    <s v="NR"/>
    <s v="no"/>
    <s v="power_grid"/>
    <s v="0"/>
    <s v="0"/>
    <s v="1"/>
    <s v="0"/>
    <x v="6"/>
    <s v="1"/>
    <s v="0"/>
    <s v="0"/>
    <s v="0"/>
    <s v="0"/>
    <s v="0"/>
    <s v="0"/>
    <s v="0"/>
    <m/>
    <s v="medical_bin"/>
    <s v="0"/>
    <s v="0"/>
    <s v="1"/>
    <s v="0"/>
    <x v="0"/>
    <x v="0"/>
    <x v="0"/>
    <s v="no"/>
    <s v="no"/>
    <s v="no"/>
    <s v="no"/>
    <m/>
    <m/>
    <m/>
    <m/>
    <m/>
    <s v="no"/>
    <m/>
    <s v="1_25"/>
    <n v="1"/>
    <n v="1"/>
    <n v="2"/>
    <n v="4"/>
    <s v="no"/>
    <s v="yes"/>
    <s v="4"/>
    <s v="doctor"/>
    <m/>
    <s v="0771865673"/>
    <m/>
    <m/>
    <n v="1878174"/>
    <s v="2018-02-09T18:19:10"/>
    <m/>
  </r>
  <r>
    <n v="29"/>
    <s v="2018-02-12"/>
    <d v="1899-12-30T07:45:04"/>
    <d v="1899-12-30T08:01:02"/>
    <s v="8d44f375-81e3-4e7f-bbd1-66a93fe029f9"/>
    <s v="353860090681222"/>
    <m/>
    <m/>
    <m/>
    <m/>
    <m/>
    <m/>
    <s v="yes"/>
    <s v="0.3025683 32.5748017 1145.4 5.0"/>
    <s v="0.3025683"/>
    <s v="32.5748017"/>
    <s v="1145.4"/>
    <s v="5.0"/>
    <s v="Central"/>
    <s v="Kisenyi_III"/>
    <x v="4"/>
    <s v="kawempe"/>
    <s v="Mengo Joint Clinic"/>
    <x v="2"/>
    <s v="Clinic"/>
    <s v="permanent"/>
    <s v="2005-01-01"/>
    <s v="private"/>
    <m/>
    <s v="yes"/>
    <s v="no"/>
    <s v="NR"/>
    <s v="no"/>
    <s v="power_grid"/>
    <s v="0"/>
    <s v="0"/>
    <s v="1"/>
    <s v="0"/>
    <x v="1"/>
    <s v="0"/>
    <s v="0"/>
    <s v="1"/>
    <s v="0"/>
    <s v="0"/>
    <s v="0"/>
    <s v="0"/>
    <s v="0"/>
    <m/>
    <s v="medical_bin"/>
    <s v="0"/>
    <s v="0"/>
    <s v="1"/>
    <s v="0"/>
    <x v="0"/>
    <x v="0"/>
    <x v="0"/>
    <s v="yes"/>
    <s v="no"/>
    <s v="yes"/>
    <s v="yes"/>
    <s v="nutr_facility"/>
    <s v="1"/>
    <s v="0"/>
    <s v="0"/>
    <s v="0"/>
    <s v="no"/>
    <m/>
    <s v="1_25"/>
    <n v="2"/>
    <n v="1"/>
    <n v="1"/>
    <n v="4"/>
    <s v="yes"/>
    <s v="yes"/>
    <s v="10"/>
    <s v="clinical_officer"/>
    <m/>
    <s v="0750980755"/>
    <m/>
    <m/>
    <n v="1897598"/>
    <s v="2018-02-12T10:53:05"/>
    <m/>
  </r>
  <r>
    <n v="30"/>
    <s v="2018-02-12"/>
    <d v="1899-12-30T07:06:39"/>
    <d v="1899-12-30T08:13:08"/>
    <s v="658ecdac-3384-4ae1-853d-021566cd4664"/>
    <s v="359342088785020"/>
    <m/>
    <m/>
    <m/>
    <m/>
    <m/>
    <m/>
    <s v="yes"/>
    <s v="0.30413 32.5751667 1203.1 4.9"/>
    <s v="0.30413"/>
    <s v="32.5751667"/>
    <s v="1203.1"/>
    <s v="4.9"/>
    <s v="Central"/>
    <s v="Kisenyi_III"/>
    <x v="4"/>
    <s v="luzige"/>
    <s v="Gava medical centre "/>
    <x v="2"/>
    <m/>
    <s v="permanent"/>
    <s v="2009-01-01"/>
    <s v="private"/>
    <m/>
    <s v="yes"/>
    <s v="no"/>
    <s v="NR"/>
    <s v="yes"/>
    <s v="power_grid"/>
    <s v="0"/>
    <s v="0"/>
    <s v="1"/>
    <s v="0"/>
    <x v="1"/>
    <s v="0"/>
    <s v="0"/>
    <s v="1"/>
    <s v="0"/>
    <s v="0"/>
    <s v="0"/>
    <s v="0"/>
    <s v="0"/>
    <m/>
    <s v="medical_bin"/>
    <s v="0"/>
    <s v="0"/>
    <s v="1"/>
    <s v="0"/>
    <x v="0"/>
    <x v="0"/>
    <x v="0"/>
    <s v="yes"/>
    <s v="no"/>
    <s v="no"/>
    <s v="yes"/>
    <s v="growth_monitor"/>
    <s v="0"/>
    <s v="1"/>
    <s v="0"/>
    <s v="0"/>
    <s v="no"/>
    <m/>
    <s v="26_50"/>
    <n v="1"/>
    <n v="2"/>
    <n v="2"/>
    <n v="5"/>
    <s v="yes"/>
    <s v="yes"/>
    <s v="5"/>
    <s v="clinical_officer"/>
    <m/>
    <s v="0773085927"/>
    <m/>
    <m/>
    <n v="1897646"/>
    <s v="2018-02-12T11:03:32"/>
    <m/>
  </r>
  <r>
    <n v="31"/>
    <s v="2018-02-09"/>
    <d v="1899-12-30T10:38:58"/>
    <d v="1899-12-30T10:51:28"/>
    <s v="5b29d5ab-0a5d-480c-ac12-bcd47d939619"/>
    <s v="359920061415259"/>
    <m/>
    <m/>
    <m/>
    <m/>
    <m/>
    <m/>
    <s v="yes"/>
    <s v="0.2899217 32.600825 1159.3 5.0"/>
    <s v="0.2899217"/>
    <s v="32.600825"/>
    <s v="1159.3"/>
    <s v="5.0"/>
    <s v="Makindye"/>
    <s v="Kansanga"/>
    <x v="3"/>
    <s v="Ssebalala"/>
    <s v="KANSANGA NABUTITI MEDICARE"/>
    <x v="2"/>
    <m/>
    <s v="permanent"/>
    <s v="2017-01-01"/>
    <s v="private"/>
    <m/>
    <s v="yes"/>
    <s v="no"/>
    <s v="NR"/>
    <s v="yes"/>
    <s v="power_grid"/>
    <s v="0"/>
    <s v="0"/>
    <s v="1"/>
    <s v="0"/>
    <x v="1"/>
    <s v="0"/>
    <s v="0"/>
    <s v="1"/>
    <s v="0"/>
    <s v="0"/>
    <s v="0"/>
    <s v="0"/>
    <s v="0"/>
    <m/>
    <s v="medical_bin"/>
    <s v="0"/>
    <s v="0"/>
    <s v="1"/>
    <s v="0"/>
    <x v="0"/>
    <x v="0"/>
    <x v="0"/>
    <s v="yes"/>
    <s v="yes"/>
    <s v="yes"/>
    <s v="yes"/>
    <s v="nutr_facility"/>
    <s v="1"/>
    <s v="0"/>
    <s v="0"/>
    <s v="0"/>
    <s v="no"/>
    <m/>
    <s v="1_25"/>
    <n v="0"/>
    <n v="1"/>
    <n v="2"/>
    <n v="3"/>
    <s v="no"/>
    <s v="yes"/>
    <s v="10"/>
    <s v="clinical_officer"/>
    <m/>
    <s v="0754773060"/>
    <m/>
    <m/>
    <n v="1900746"/>
    <s v="2018-02-12T16:09:29"/>
    <m/>
  </r>
  <r>
    <n v="32"/>
    <s v="2018-02-13"/>
    <d v="1899-12-30T07:49:52"/>
    <d v="1899-12-30T07:57:54"/>
    <s v="385665df-3eaa-44d1-b85f-48c03ab21a12"/>
    <s v="359342088785020"/>
    <m/>
    <m/>
    <m/>
    <m/>
    <m/>
    <m/>
    <s v="yes"/>
    <s v="0.3121917 32.5675467 1205.9 4.9"/>
    <s v="0.3121917"/>
    <s v="32.5675467"/>
    <s v="1205.9"/>
    <s v="4.9"/>
    <s v="Central"/>
    <s v="Mengo"/>
    <x v="5"/>
    <s v="Mussajalumbwa"/>
    <s v="Grogen cliniCare "/>
    <x v="2"/>
    <s v="Private clinic "/>
    <s v="permanent"/>
    <s v="2015-01-01"/>
    <s v="private"/>
    <m/>
    <s v="yes"/>
    <s v="yes"/>
    <n v="3"/>
    <s v="no"/>
    <s v="power_grid"/>
    <s v="0"/>
    <s v="0"/>
    <s v="1"/>
    <s v="0"/>
    <x v="1"/>
    <s v="0"/>
    <s v="0"/>
    <s v="1"/>
    <s v="0"/>
    <s v="0"/>
    <s v="0"/>
    <s v="0"/>
    <s v="0"/>
    <m/>
    <s v="medical_bin"/>
    <s v="0"/>
    <s v="0"/>
    <s v="1"/>
    <s v="0"/>
    <x v="0"/>
    <x v="0"/>
    <x v="0"/>
    <s v="no"/>
    <s v="no"/>
    <s v="no"/>
    <s v="no"/>
    <m/>
    <m/>
    <m/>
    <m/>
    <m/>
    <s v="no"/>
    <m/>
    <s v="76_99"/>
    <n v="1"/>
    <n v="0"/>
    <n v="3"/>
    <n v="4"/>
    <s v="yes"/>
    <s v="yes"/>
    <s v="10"/>
    <s v="doctor"/>
    <m/>
    <s v="0312202833"/>
    <m/>
    <m/>
    <n v="1906501"/>
    <s v="2018-02-13T12:04:34"/>
    <m/>
  </r>
  <r>
    <n v="33"/>
    <s v="2018-02-13"/>
    <d v="1899-12-30T08:10:09"/>
    <d v="1899-12-30T08:25:25"/>
    <s v="6730cf88-58bc-43a9-a5ed-e56c721f46be"/>
    <s v="359342088785020"/>
    <m/>
    <m/>
    <m/>
    <m/>
    <m/>
    <m/>
    <s v="yes"/>
    <s v="0.3130517 32.5682567 1176.1 4.1"/>
    <s v="0.3130517"/>
    <s v="32.5682567"/>
    <s v="1176.1"/>
    <s v="4.1"/>
    <s v="Central"/>
    <s v="Mengo"/>
    <x v="5"/>
    <s v="Ssebalijja"/>
    <s v="Sims medical centre "/>
    <x v="2"/>
    <m/>
    <s v="permanent"/>
    <s v="1999-01-01"/>
    <s v="private"/>
    <m/>
    <s v="yes"/>
    <s v="yes"/>
    <n v="4"/>
    <s v="no"/>
    <s v="generator power_grid"/>
    <s v="0"/>
    <s v="1"/>
    <s v="1"/>
    <s v="0"/>
    <x v="1"/>
    <s v="0"/>
    <s v="0"/>
    <s v="1"/>
    <s v="0"/>
    <s v="0"/>
    <s v="0"/>
    <s v="0"/>
    <s v="0"/>
    <m/>
    <s v="medical_bin"/>
    <s v="0"/>
    <s v="0"/>
    <s v="1"/>
    <s v="0"/>
    <x v="0"/>
    <x v="0"/>
    <x v="0"/>
    <s v="yes"/>
    <s v="no"/>
    <s v="yes"/>
    <s v="yes"/>
    <s v="growth_monitor iycf_counseling"/>
    <s v="0"/>
    <s v="1"/>
    <s v="0"/>
    <s v="1"/>
    <s v="yes"/>
    <s v="Government global fund pepfar "/>
    <s v="1_25"/>
    <n v="2"/>
    <n v="2"/>
    <n v="5"/>
    <n v="9"/>
    <s v="yes"/>
    <s v="yes"/>
    <s v="0"/>
    <s v="doctor"/>
    <m/>
    <s v="0772500601"/>
    <m/>
    <m/>
    <n v="1906502"/>
    <s v="2018-02-13T12:04:40"/>
    <m/>
  </r>
  <r>
    <n v="34"/>
    <s v="2018-02-13"/>
    <d v="1899-12-30T08:33:00"/>
    <d v="1899-12-30T08:41:37"/>
    <s v="da37c5fe-0fc9-4472-95cc-312611b84d6f"/>
    <s v="359342088785020"/>
    <m/>
    <m/>
    <m/>
    <m/>
    <m/>
    <m/>
    <s v="yes"/>
    <s v="0.3128733 32.5687633 1178.4 4.8"/>
    <s v="0.3128733"/>
    <s v="32.5687633"/>
    <s v="1178.4"/>
    <s v="4.8"/>
    <s v="Central"/>
    <s v="Mengo"/>
    <x v="5"/>
    <s v="Ssebalijja"/>
    <s v="Your clinic "/>
    <x v="2"/>
    <s v="General clinic "/>
    <s v="permanent"/>
    <s v="2011-01-01"/>
    <s v="private"/>
    <m/>
    <s v="no"/>
    <s v="yes"/>
    <n v="4"/>
    <s v="no"/>
    <s v="generator power_grid"/>
    <s v="0"/>
    <s v="1"/>
    <s v="1"/>
    <s v="0"/>
    <x v="1"/>
    <s v="0"/>
    <s v="0"/>
    <s v="1"/>
    <s v="0"/>
    <s v="0"/>
    <s v="0"/>
    <s v="0"/>
    <s v="0"/>
    <m/>
    <s v="medical_bin"/>
    <s v="0"/>
    <s v="0"/>
    <s v="1"/>
    <s v="0"/>
    <x v="0"/>
    <x v="0"/>
    <x v="0"/>
    <s v="no"/>
    <s v="yes"/>
    <s v="yes"/>
    <s v="yes"/>
    <s v="nutr_facility"/>
    <s v="1"/>
    <s v="0"/>
    <s v="0"/>
    <s v="0"/>
    <s v="no"/>
    <m/>
    <s v="1_25"/>
    <n v="1"/>
    <n v="3"/>
    <n v="3"/>
    <n v="7"/>
    <s v="yes"/>
    <s v="yes"/>
    <s v="6"/>
    <s v="clinical_officer"/>
    <m/>
    <s v="0393114809"/>
    <m/>
    <m/>
    <n v="1906503"/>
    <s v="2018-02-13T12:04:45"/>
    <m/>
  </r>
  <r>
    <n v="35"/>
    <s v="2018-02-13"/>
    <d v="1899-12-30T07:57:09"/>
    <d v="1899-12-30T08:07:13"/>
    <s v="7b275642-ebb9-4048-ac5a-6e81cf8b64b1"/>
    <s v="359342089010808"/>
    <m/>
    <m/>
    <m/>
    <m/>
    <m/>
    <m/>
    <s v="yes"/>
    <s v="0.30875 32.56636 1232.5 5.0"/>
    <s v="0.30875"/>
    <s v="32.56636"/>
    <s v="1232.5"/>
    <s v="5.0"/>
    <s v="Central"/>
    <s v="Mengo"/>
    <x v="5"/>
    <s v="Nannozi"/>
    <s v="His grace clinic"/>
    <x v="2"/>
    <s v="Private clinic"/>
    <s v="permanent"/>
    <s v="2014-01-01"/>
    <s v="private"/>
    <m/>
    <s v="yes"/>
    <s v="no"/>
    <s v="NR"/>
    <s v="no"/>
    <s v="power_grid"/>
    <s v="0"/>
    <s v="0"/>
    <s v="1"/>
    <s v="0"/>
    <x v="1"/>
    <s v="0"/>
    <s v="0"/>
    <s v="1"/>
    <s v="0"/>
    <s v="0"/>
    <s v="0"/>
    <s v="0"/>
    <s v="0"/>
    <m/>
    <s v="none"/>
    <s v="0"/>
    <s v="0"/>
    <s v="0"/>
    <s v="1"/>
    <x v="0"/>
    <x v="1"/>
    <x v="0"/>
    <s v="no"/>
    <s v="yes"/>
    <s v="yes"/>
    <s v="no"/>
    <m/>
    <m/>
    <m/>
    <m/>
    <m/>
    <s v="yes"/>
    <s v="Loan from mulago SACCO"/>
    <s v="1_25"/>
    <n v="0"/>
    <n v="0"/>
    <n v="1"/>
    <n v="1"/>
    <s v="yes"/>
    <s v="yes"/>
    <s v="5"/>
    <s v="nurse"/>
    <m/>
    <s v="0702357400"/>
    <m/>
    <m/>
    <n v="1906523"/>
    <s v="2018-02-13T12:07:22"/>
    <m/>
  </r>
  <r>
    <n v="36"/>
    <s v="2018-02-13"/>
    <d v="1899-12-30T08:25:52"/>
    <d v="1899-12-30T08:38:48"/>
    <s v="69720b83-729b-4e74-823e-83ca2708d450"/>
    <s v="353860090681222"/>
    <m/>
    <m/>
    <m/>
    <m/>
    <m/>
    <m/>
    <s v="yes"/>
    <s v="0.307915 32.5666083 1211.5 4.8"/>
    <s v="0.307915"/>
    <s v="32.5666083"/>
    <s v="1211.5"/>
    <s v="4.8"/>
    <s v="Central"/>
    <s v="Mengo"/>
    <x v="5"/>
    <s v="Social_centre"/>
    <s v="Pleasured Home Clinic Care Center "/>
    <x v="3"/>
    <s v="Clinic"/>
    <s v="permanent"/>
    <s v="2016-01-01"/>
    <s v="private"/>
    <m/>
    <s v="yes"/>
    <s v="no"/>
    <s v="NR"/>
    <s v="no"/>
    <s v="solar power_grid"/>
    <s v="1"/>
    <s v="0"/>
    <s v="1"/>
    <s v="0"/>
    <x v="1"/>
    <s v="0"/>
    <s v="0"/>
    <s v="1"/>
    <s v="0"/>
    <s v="0"/>
    <s v="0"/>
    <s v="0"/>
    <s v="0"/>
    <m/>
    <s v="medical_bin"/>
    <s v="0"/>
    <s v="0"/>
    <s v="1"/>
    <s v="0"/>
    <x v="0"/>
    <x v="0"/>
    <x v="0"/>
    <s v="no"/>
    <s v="no"/>
    <s v="yes"/>
    <s v="yes"/>
    <s v="growth_monitor"/>
    <s v="0"/>
    <s v="1"/>
    <s v="0"/>
    <s v="0"/>
    <s v="yes"/>
    <s v="Shule Foundation, Street Kids in Uganda "/>
    <s v="1_25"/>
    <n v="3"/>
    <n v="1"/>
    <n v="2"/>
    <n v="6"/>
    <s v="yes"/>
    <s v="yes"/>
    <s v="15"/>
    <s v="other"/>
    <s v="Principal Nursing Officer "/>
    <s v="0702212516"/>
    <m/>
    <m/>
    <n v="1906584"/>
    <s v="2018-02-13T12:15:13"/>
    <m/>
  </r>
  <r>
    <n v="37"/>
    <s v="2018-02-13"/>
    <d v="1899-12-30T07:49:35"/>
    <d v="1899-12-30T08:22:33"/>
    <s v="97a807dd-e1ff-4623-935e-a9906c552d0e"/>
    <s v="359342088899805"/>
    <m/>
    <m/>
    <m/>
    <m/>
    <m/>
    <m/>
    <s v="yes"/>
    <s v="0.310085 32.564895 1186.6 5.0"/>
    <s v="0.310085"/>
    <s v="32.564895"/>
    <s v="1186.6"/>
    <s v="5.0"/>
    <s v="Central"/>
    <s v="Mengo"/>
    <x v="5"/>
    <s v="Sserwanga"/>
    <s v="Trust clinic"/>
    <x v="2"/>
    <m/>
    <s v="permanent"/>
    <s v="2010-01-01"/>
    <s v="private"/>
    <m/>
    <s v="no"/>
    <s v="no"/>
    <s v="NR"/>
    <s v="no"/>
    <s v="power_grid"/>
    <s v="0"/>
    <s v="0"/>
    <s v="1"/>
    <s v="0"/>
    <x v="1"/>
    <s v="0"/>
    <s v="0"/>
    <s v="1"/>
    <s v="0"/>
    <s v="0"/>
    <s v="0"/>
    <s v="0"/>
    <s v="0"/>
    <m/>
    <s v="none"/>
    <s v="0"/>
    <s v="0"/>
    <s v="0"/>
    <s v="1"/>
    <x v="0"/>
    <x v="2"/>
    <x v="0"/>
    <s v="no"/>
    <s v="no"/>
    <s v="no"/>
    <s v="no"/>
    <m/>
    <m/>
    <m/>
    <m/>
    <m/>
    <s v="no"/>
    <m/>
    <s v="0"/>
    <n v="0"/>
    <n v="0"/>
    <n v="1"/>
    <n v="1"/>
    <s v="yes"/>
    <s v="no"/>
    <s v="2"/>
    <s v="nurse"/>
    <m/>
    <s v="0790108040"/>
    <m/>
    <m/>
    <n v="1906587"/>
    <s v="2018-02-13T12:17:41"/>
    <m/>
  </r>
  <r>
    <n v="38"/>
    <s v="2018-02-13"/>
    <d v="1899-12-30T08:36:41"/>
    <d v="1899-12-30T08:45:00"/>
    <s v="c1362c86-22ef-42b4-953a-53258bbc0a99"/>
    <s v="359342088899805"/>
    <m/>
    <m/>
    <m/>
    <m/>
    <m/>
    <m/>
    <s v="yes"/>
    <s v="0.31095 32.5660567 1181.1 5.0"/>
    <s v="0.31095"/>
    <s v="32.5660567"/>
    <s v="1181.1"/>
    <s v="5.0"/>
    <s v="Central"/>
    <s v="Mengo"/>
    <x v="5"/>
    <s v="Rubaga _road_B_zone"/>
    <s v="Biva maternity  and health clinic "/>
    <x v="2"/>
    <m/>
    <s v="permanent"/>
    <s v="1993-01-01"/>
    <s v="private"/>
    <m/>
    <s v="yes"/>
    <s v="yes"/>
    <n v="3"/>
    <s v="yes"/>
    <s v="solar power_grid"/>
    <s v="1"/>
    <s v="0"/>
    <s v="1"/>
    <s v="0"/>
    <x v="1"/>
    <s v="0"/>
    <s v="0"/>
    <s v="1"/>
    <s v="0"/>
    <s v="0"/>
    <s v="0"/>
    <s v="0"/>
    <s v="0"/>
    <m/>
    <s v="none"/>
    <s v="0"/>
    <s v="0"/>
    <s v="0"/>
    <s v="1"/>
    <x v="0"/>
    <x v="0"/>
    <x v="0"/>
    <s v="no"/>
    <s v="yes"/>
    <s v="yes"/>
    <s v="yes"/>
    <s v="iycf_counseling"/>
    <s v="0"/>
    <s v="0"/>
    <s v="0"/>
    <s v="1"/>
    <s v="yes"/>
    <s v="UHMG, RHU"/>
    <s v="1_25"/>
    <n v="0"/>
    <n v="0"/>
    <n v="0"/>
    <n v="0"/>
    <s v="yes"/>
    <s v="yes"/>
    <s v="5"/>
    <s v="other"/>
    <s v="Registered  nursing  Officer"/>
    <s v="0772663498"/>
    <m/>
    <m/>
    <n v="1906588"/>
    <s v="2018-02-13T12:17:45"/>
    <m/>
  </r>
  <r>
    <n v="39"/>
    <s v="2018-02-13"/>
    <d v="1899-12-30T09:26:41"/>
    <d v="1899-12-30T11:24:16"/>
    <s v="5a565070-916c-42af-b127-7fe9c460d92f"/>
    <s v="359920061415366"/>
    <m/>
    <m/>
    <m/>
    <m/>
    <m/>
    <m/>
    <s v="yes"/>
    <s v="0.3119917 32.567445 1173.0 4.6"/>
    <s v="0.3119917"/>
    <s v="32.567445"/>
    <s v="1173.0"/>
    <s v="4.6"/>
    <s v="Central"/>
    <s v="Mengo"/>
    <x v="5"/>
    <s v="Rubaga_road_A_zone"/>
    <s v="Treasure drug shop"/>
    <x v="3"/>
    <s v="Drug shop"/>
    <s v="permanent"/>
    <s v="2009-01-01"/>
    <s v="private"/>
    <m/>
    <s v="no"/>
    <s v="no"/>
    <s v="NR"/>
    <s v="no"/>
    <s v="power_grid"/>
    <s v="0"/>
    <s v="0"/>
    <s v="1"/>
    <s v="0"/>
    <x v="1"/>
    <s v="0"/>
    <s v="0"/>
    <s v="1"/>
    <s v="0"/>
    <s v="0"/>
    <s v="0"/>
    <s v="0"/>
    <s v="0"/>
    <m/>
    <s v="none"/>
    <s v="0"/>
    <s v="0"/>
    <s v="0"/>
    <s v="1"/>
    <x v="0"/>
    <x v="4"/>
    <x v="0"/>
    <s v="no"/>
    <s v="yes"/>
    <s v="yes"/>
    <s v="no"/>
    <m/>
    <m/>
    <m/>
    <m/>
    <m/>
    <s v="no"/>
    <m/>
    <s v="26_50"/>
    <n v="0"/>
    <n v="0"/>
    <n v="1"/>
    <n v="1"/>
    <s v="yes"/>
    <s v="yes"/>
    <s v="15"/>
    <s v="nurse"/>
    <m/>
    <s v="0772084682"/>
    <m/>
    <m/>
    <n v="1906662"/>
    <s v="2018-02-13T13:09:52"/>
    <m/>
  </r>
  <r>
    <n v="40"/>
    <s v="2018-02-13"/>
    <d v="1899-12-30T09:51:14"/>
    <d v="1899-12-30T11:25:06"/>
    <s v="d9f2dd78-790e-4bd8-a7a1-706ee5785810"/>
    <s v="359920061415366"/>
    <m/>
    <m/>
    <m/>
    <m/>
    <m/>
    <m/>
    <s v="yes"/>
    <s v="0.3123133 32.56777 1155.7 5.0"/>
    <s v="0.3123133"/>
    <s v="32.56777"/>
    <s v="1155.7"/>
    <s v="5.0"/>
    <s v="Central"/>
    <s v="Mengo"/>
    <x v="5"/>
    <s v="Rubaga_road_A_zone"/>
    <s v="Musajja alumbwa"/>
    <x v="2"/>
    <s v="Clinic"/>
    <s v="permanent"/>
    <s v="2013-01-01"/>
    <s v="private"/>
    <m/>
    <s v="yes"/>
    <s v="no"/>
    <s v="NR"/>
    <s v="no"/>
    <s v="power_grid"/>
    <s v="0"/>
    <s v="0"/>
    <s v="1"/>
    <s v="0"/>
    <x v="1"/>
    <s v="0"/>
    <s v="0"/>
    <s v="1"/>
    <s v="0"/>
    <s v="0"/>
    <s v="0"/>
    <s v="0"/>
    <s v="0"/>
    <m/>
    <s v="none"/>
    <s v="0"/>
    <s v="0"/>
    <s v="0"/>
    <s v="1"/>
    <x v="0"/>
    <x v="0"/>
    <x v="0"/>
    <s v="no"/>
    <s v="yes"/>
    <s v="yes"/>
    <s v="no"/>
    <m/>
    <m/>
    <m/>
    <m/>
    <m/>
    <s v="no"/>
    <m/>
    <s v="1_25"/>
    <n v="1"/>
    <n v="1"/>
    <n v="3"/>
    <n v="5"/>
    <s v="yes"/>
    <s v="yes"/>
    <s v="30"/>
    <s v="doctor"/>
    <m/>
    <s v="0756151537"/>
    <m/>
    <m/>
    <n v="1906663"/>
    <s v="2018-02-13T13:09:53"/>
    <m/>
  </r>
  <r>
    <n v="41"/>
    <s v="2018-02-13"/>
    <d v="1899-12-30T10:21:11"/>
    <d v="1899-12-30T11:25:43"/>
    <s v="86b09d38-6009-4df1-aaad-a884ec93f802"/>
    <s v="359920061415366"/>
    <m/>
    <m/>
    <m/>
    <m/>
    <m/>
    <m/>
    <s v="yes"/>
    <s v="0.31159 32.5664233 1183.7 4.9"/>
    <s v="0.31159"/>
    <s v="32.5664233"/>
    <s v="1183.7"/>
    <s v="4.9"/>
    <s v="Central"/>
    <s v="Mengo"/>
    <x v="5"/>
    <s v="Rubaga_road_A_zone"/>
    <s v="None"/>
    <x v="3"/>
    <s v="Drug shop"/>
    <s v="permanent"/>
    <s v="2017-01-01"/>
    <s v="private"/>
    <m/>
    <s v="no"/>
    <s v="no"/>
    <s v="NR"/>
    <s v="no"/>
    <s v="power_grid"/>
    <s v="0"/>
    <s v="0"/>
    <s v="1"/>
    <s v="0"/>
    <x v="1"/>
    <s v="0"/>
    <s v="0"/>
    <s v="1"/>
    <s v="0"/>
    <s v="0"/>
    <s v="0"/>
    <s v="0"/>
    <s v="0"/>
    <m/>
    <s v="none"/>
    <s v="0"/>
    <s v="0"/>
    <s v="0"/>
    <s v="1"/>
    <x v="0"/>
    <x v="4"/>
    <x v="0"/>
    <s v="no"/>
    <s v="yes"/>
    <s v="yes"/>
    <s v="no"/>
    <m/>
    <m/>
    <m/>
    <m/>
    <m/>
    <s v="no"/>
    <m/>
    <s v="1_25"/>
    <n v="0"/>
    <n v="1"/>
    <n v="1"/>
    <n v="2"/>
    <s v="yes"/>
    <s v="yes"/>
    <s v="10"/>
    <s v="clinical_officer"/>
    <m/>
    <s v="0756728457"/>
    <m/>
    <m/>
    <n v="1906664"/>
    <s v="2018-02-13T13:09:54"/>
    <m/>
  </r>
  <r>
    <n v="42"/>
    <s v="2018-02-13"/>
    <d v="1899-12-30T10:41:07"/>
    <d v="1899-12-30T11:26:23"/>
    <s v="25dc12ad-14a8-4f59-bf83-9c0803933eb5"/>
    <s v="359920061415366"/>
    <m/>
    <m/>
    <m/>
    <m/>
    <m/>
    <m/>
    <s v="yes"/>
    <s v="0.3117417 32.5659117 1199.0 5.0"/>
    <s v="0.3117417"/>
    <s v="32.5659117"/>
    <s v="1199.0"/>
    <s v="5.0"/>
    <s v="Central"/>
    <s v="Mengo"/>
    <x v="5"/>
    <s v="Rubaga _road_B_zone"/>
    <s v="Drug dose Medical Clinic"/>
    <x v="3"/>
    <s v="Clinic"/>
    <s v="permanent"/>
    <s v="2018-01-01"/>
    <s v="private"/>
    <m/>
    <s v="yes"/>
    <s v="yes"/>
    <n v="3"/>
    <s v="yes"/>
    <s v="power_grid"/>
    <s v="0"/>
    <s v="0"/>
    <s v="1"/>
    <s v="0"/>
    <x v="1"/>
    <s v="0"/>
    <s v="0"/>
    <s v="1"/>
    <s v="0"/>
    <s v="0"/>
    <s v="0"/>
    <s v="0"/>
    <s v="0"/>
    <m/>
    <s v="none"/>
    <s v="0"/>
    <s v="0"/>
    <s v="0"/>
    <s v="1"/>
    <x v="0"/>
    <x v="0"/>
    <x v="0"/>
    <s v="no"/>
    <s v="yes"/>
    <s v="yes"/>
    <s v="yes"/>
    <s v="iycf_counseling"/>
    <s v="0"/>
    <s v="0"/>
    <s v="0"/>
    <s v="1"/>
    <s v="no"/>
    <m/>
    <s v="26_50"/>
    <n v="0"/>
    <n v="2"/>
    <n v="2"/>
    <n v="4"/>
    <s v="yes"/>
    <s v="yes"/>
    <s v="6"/>
    <s v="clinical_officer"/>
    <m/>
    <s v="0706561700"/>
    <m/>
    <m/>
    <n v="1906665"/>
    <s v="2018-02-13T13:09:55"/>
    <m/>
  </r>
  <r>
    <n v="43"/>
    <s v="2018-02-13"/>
    <d v="1899-12-30T11:02:52"/>
    <d v="1899-12-30T11:27:13"/>
    <s v="a9cace51-2da7-4276-9362-97937a121d53"/>
    <s v="359920061415366"/>
    <m/>
    <m/>
    <m/>
    <m/>
    <m/>
    <m/>
    <s v="yes"/>
    <s v="0.311035 32.5655883 1189.6 5.4"/>
    <s v="0.311035"/>
    <s v="32.5655883"/>
    <s v="1189.6"/>
    <s v="5.4"/>
    <s v="Central"/>
    <s v="Mengo"/>
    <x v="5"/>
    <s v="Rubaga _road_B_zone"/>
    <s v="Rubaga road clinic"/>
    <x v="2"/>
    <m/>
    <s v="permanent"/>
    <s v="1985-01-01"/>
    <s v="private"/>
    <m/>
    <s v="yes"/>
    <s v="yes"/>
    <n v="7"/>
    <s v="yes"/>
    <s v="power_grid"/>
    <s v="0"/>
    <s v="0"/>
    <s v="1"/>
    <s v="0"/>
    <x v="1"/>
    <s v="0"/>
    <s v="0"/>
    <s v="1"/>
    <s v="0"/>
    <s v="0"/>
    <s v="0"/>
    <s v="0"/>
    <s v="0"/>
    <m/>
    <s v="none"/>
    <s v="0"/>
    <s v="0"/>
    <s v="0"/>
    <s v="1"/>
    <x v="0"/>
    <x v="3"/>
    <x v="0"/>
    <s v="no"/>
    <s v="yes"/>
    <s v="yes"/>
    <s v="no"/>
    <m/>
    <m/>
    <m/>
    <m/>
    <m/>
    <s v="no"/>
    <m/>
    <s v="1_25"/>
    <n v="1"/>
    <n v="0"/>
    <n v="2"/>
    <n v="3"/>
    <s v="no"/>
    <s v="yes"/>
    <s v="10"/>
    <s v="nurse"/>
    <m/>
    <s v="0754882298"/>
    <m/>
    <m/>
    <n v="1906666"/>
    <s v="2018-02-13T13:09:56"/>
    <m/>
  </r>
  <r>
    <n v="44"/>
    <s v="2018-02-13"/>
    <d v="1899-12-30T09:29:15"/>
    <d v="1899-12-30T09:39:43"/>
    <s v="ee8c8905-d644-40d6-89c3-9c0059f019ed"/>
    <s v="354065093359045"/>
    <m/>
    <m/>
    <m/>
    <m/>
    <m/>
    <m/>
    <s v="yes"/>
    <s v="0.31097 32.5674717 1166.3 5.0"/>
    <s v="0.31097"/>
    <s v="32.5674717"/>
    <s v="1166.3"/>
    <s v="5.0"/>
    <s v="Rubaga"/>
    <s v="Lunguja"/>
    <x v="6"/>
    <s v="Sendawula"/>
    <s v="Nickel's Consult Medical Clinic"/>
    <x v="2"/>
    <m/>
    <s v="permanent"/>
    <s v="2016-01-01"/>
    <s v="private"/>
    <m/>
    <s v="no"/>
    <s v="yes"/>
    <n v="2"/>
    <s v="no"/>
    <s v="power_grid"/>
    <s v="0"/>
    <s v="0"/>
    <s v="1"/>
    <s v="0"/>
    <x v="3"/>
    <s v="0"/>
    <s v="1"/>
    <s v="0"/>
    <s v="0"/>
    <s v="0"/>
    <s v="0"/>
    <s v="0"/>
    <s v="0"/>
    <m/>
    <s v="medical_bin"/>
    <s v="0"/>
    <s v="0"/>
    <s v="1"/>
    <s v="0"/>
    <x v="0"/>
    <x v="0"/>
    <x v="0"/>
    <s v="no"/>
    <s v="no"/>
    <s v="no"/>
    <s v="no"/>
    <m/>
    <m/>
    <m/>
    <m/>
    <m/>
    <s v="no"/>
    <m/>
    <s v="1_25"/>
    <n v="1"/>
    <n v="0"/>
    <n v="1"/>
    <n v="2"/>
    <s v="yes"/>
    <s v="yes"/>
    <s v="5"/>
    <s v="doctor"/>
    <m/>
    <s v="0752173693"/>
    <m/>
    <m/>
    <n v="1906670"/>
    <s v="2018-02-13T13:19:47"/>
    <m/>
  </r>
  <r>
    <n v="45"/>
    <s v="2018-02-13"/>
    <d v="1899-12-30T09:43:21"/>
    <d v="1899-12-30T09:53:36"/>
    <s v="ac70bc3e-545f-412d-b2e2-8f838024630e"/>
    <s v="354065093359045"/>
    <m/>
    <m/>
    <m/>
    <m/>
    <m/>
    <m/>
    <s v="yes"/>
    <s v="0.3117717 32.5677067 1150.8 4.9"/>
    <s v="0.3117717"/>
    <s v="32.5677067"/>
    <s v="1150.8"/>
    <s v="4.9"/>
    <s v="Rubaga"/>
    <s v="Lunguja"/>
    <x v="6"/>
    <s v="Sendawula"/>
    <s v="Garden Clinic "/>
    <x v="2"/>
    <m/>
    <s v="permanent"/>
    <s v="2000-01-01"/>
    <s v="private"/>
    <m/>
    <s v="no"/>
    <s v="yes"/>
    <n v="8"/>
    <s v="no"/>
    <s v="power_grid"/>
    <s v="0"/>
    <s v="0"/>
    <s v="1"/>
    <s v="0"/>
    <x v="6"/>
    <s v="1"/>
    <s v="0"/>
    <s v="0"/>
    <s v="0"/>
    <s v="0"/>
    <s v="0"/>
    <s v="0"/>
    <s v="0"/>
    <m/>
    <s v="medical_bin"/>
    <s v="0"/>
    <s v="0"/>
    <s v="1"/>
    <s v="0"/>
    <x v="0"/>
    <x v="0"/>
    <x v="0"/>
    <s v="yes"/>
    <s v="no"/>
    <s v="yes"/>
    <s v="no"/>
    <m/>
    <m/>
    <m/>
    <m/>
    <m/>
    <s v="no"/>
    <m/>
    <s v="1_25"/>
    <n v="1"/>
    <n v="2"/>
    <n v="3"/>
    <n v="6"/>
    <s v="yes"/>
    <s v="yes"/>
    <s v="20"/>
    <s v="doctor"/>
    <m/>
    <s v="0772465148"/>
    <m/>
    <m/>
    <n v="1906671"/>
    <s v="2018-02-13T13:19:49"/>
    <m/>
  </r>
  <r>
    <n v="46"/>
    <s v="2018-02-13"/>
    <d v="1899-12-30T10:49:31"/>
    <d v="1899-12-30T10:56:47"/>
    <s v="1f5c3c60-cc56-440a-aa70-82e0ddce8f76"/>
    <s v="354065093359045"/>
    <m/>
    <m/>
    <m/>
    <m/>
    <m/>
    <m/>
    <s v="yes"/>
    <s v="0.3040317 32.5698617 1092.2 5.0"/>
    <s v="0.3040317"/>
    <s v="32.5698617"/>
    <s v="1092.2"/>
    <s v="5.0"/>
    <s v="Rubaga"/>
    <s v="Lunguja"/>
    <x v="6"/>
    <s v="Sendawula"/>
    <s v="Rabin Clinic "/>
    <x v="2"/>
    <m/>
    <s v="permanent"/>
    <s v="1990-01-01"/>
    <s v="private"/>
    <m/>
    <s v="no"/>
    <s v="no"/>
    <s v="NR"/>
    <s v="no"/>
    <s v="power_grid"/>
    <s v="0"/>
    <s v="0"/>
    <s v="1"/>
    <s v="0"/>
    <x v="6"/>
    <s v="1"/>
    <s v="0"/>
    <s v="0"/>
    <s v="0"/>
    <s v="0"/>
    <s v="0"/>
    <s v="0"/>
    <s v="0"/>
    <m/>
    <s v="medical_bin"/>
    <s v="0"/>
    <s v="0"/>
    <s v="1"/>
    <s v="0"/>
    <x v="0"/>
    <x v="0"/>
    <x v="0"/>
    <s v="no"/>
    <s v="yes"/>
    <s v="yes"/>
    <s v="no"/>
    <m/>
    <m/>
    <m/>
    <m/>
    <m/>
    <s v="no"/>
    <m/>
    <s v="51_75"/>
    <n v="1"/>
    <n v="0"/>
    <n v="1"/>
    <n v="2"/>
    <s v="yes"/>
    <s v="yes"/>
    <s v="20"/>
    <s v="doctor"/>
    <m/>
    <s v="0772343337"/>
    <m/>
    <m/>
    <n v="1906672"/>
    <s v="2018-02-13T13:19:50"/>
    <m/>
  </r>
  <r>
    <n v="47"/>
    <s v="2018-02-13"/>
    <d v="1899-12-30T11:00:28"/>
    <d v="1899-12-30T11:11:37"/>
    <s v="275b2129-35b1-4dec-9d05-cf68bf343a1e"/>
    <s v="354065093359045"/>
    <m/>
    <m/>
    <m/>
    <m/>
    <m/>
    <m/>
    <s v="yes"/>
    <s v="0.3049783 32.5699 1184.3 5.0"/>
    <s v="0.3049783"/>
    <s v="32.5699"/>
    <s v="1184.3"/>
    <s v="5.0"/>
    <s v="Rubaga"/>
    <s v="Lunguja"/>
    <x v="6"/>
    <s v="Sendawula"/>
    <s v="Muwonge Clinic "/>
    <x v="1"/>
    <m/>
    <s v="permanent"/>
    <m/>
    <s v="private"/>
    <m/>
    <s v="no"/>
    <s v="no"/>
    <s v="NR"/>
    <s v="no"/>
    <s v="power_grid"/>
    <s v="0"/>
    <s v="0"/>
    <s v="1"/>
    <s v="0"/>
    <x v="6"/>
    <s v="1"/>
    <s v="0"/>
    <s v="0"/>
    <s v="0"/>
    <s v="0"/>
    <s v="0"/>
    <s v="0"/>
    <s v="0"/>
    <m/>
    <s v="medical_bin"/>
    <s v="0"/>
    <s v="0"/>
    <s v="1"/>
    <s v="0"/>
    <x v="0"/>
    <x v="0"/>
    <x v="0"/>
    <s v="no"/>
    <s v="yes"/>
    <s v="yes"/>
    <s v="no"/>
    <m/>
    <m/>
    <m/>
    <m/>
    <m/>
    <s v="no"/>
    <m/>
    <s v="1_25"/>
    <n v="1"/>
    <n v="0"/>
    <n v="1"/>
    <n v="2"/>
    <s v="yes"/>
    <s v="yes"/>
    <s v="20"/>
    <s v="doctor"/>
    <m/>
    <s v="0753179645"/>
    <m/>
    <m/>
    <n v="1906673"/>
    <s v="2018-02-13T13:19:52"/>
    <m/>
  </r>
  <r>
    <n v="48"/>
    <s v="2018-02-13"/>
    <d v="1899-12-30T12:13:40"/>
    <d v="1899-12-30T12:19:18"/>
    <s v="4549ed80-add6-402e-bde6-130cc270856d"/>
    <s v="354065093359045"/>
    <m/>
    <m/>
    <m/>
    <m/>
    <m/>
    <m/>
    <s v="yes"/>
    <s v="0.3075483 32.5674333 1156.8 5.0"/>
    <s v="0.3075483"/>
    <s v="32.5674333"/>
    <s v="1156.8"/>
    <s v="5.0"/>
    <s v="Rubaga"/>
    <s v="Lunguja"/>
    <x v="6"/>
    <s v="Sendawula"/>
    <s v="ST JUDE CLINIC "/>
    <x v="2"/>
    <m/>
    <s v="permanent"/>
    <s v="2015-01-01"/>
    <s v="private"/>
    <m/>
    <s v="yes"/>
    <s v="no"/>
    <s v="NR"/>
    <s v="no"/>
    <s v="power_grid"/>
    <s v="0"/>
    <s v="0"/>
    <s v="1"/>
    <s v="0"/>
    <x v="6"/>
    <s v="1"/>
    <s v="0"/>
    <s v="0"/>
    <s v="0"/>
    <s v="0"/>
    <s v="0"/>
    <s v="0"/>
    <s v="0"/>
    <m/>
    <s v="medical_bin"/>
    <s v="0"/>
    <s v="0"/>
    <s v="1"/>
    <s v="0"/>
    <x v="0"/>
    <x v="0"/>
    <x v="0"/>
    <s v="yes"/>
    <s v="yes"/>
    <s v="yes"/>
    <s v="no"/>
    <m/>
    <m/>
    <m/>
    <m/>
    <m/>
    <s v="no"/>
    <m/>
    <s v="1_25"/>
    <n v="1"/>
    <n v="0"/>
    <n v="1"/>
    <n v="2"/>
    <s v="yes"/>
    <s v="yes"/>
    <s v="20"/>
    <s v="nurse"/>
    <m/>
    <s v="0772980368"/>
    <m/>
    <m/>
    <n v="1906674"/>
    <s v="2018-02-13T13:19:54"/>
    <m/>
  </r>
  <r>
    <n v="49"/>
    <s v="2018-02-13"/>
    <d v="1899-12-30T10:42:44"/>
    <d v="1899-12-30T23:31:44"/>
    <s v="b4f21a58-66b3-48ac-8e74-0f855d721d38"/>
    <s v="359920061412058"/>
    <m/>
    <m/>
    <m/>
    <m/>
    <m/>
    <m/>
    <s v="yes"/>
    <s v="0.3048167 32.5671633 1205.9 4.8"/>
    <s v="0.3048167"/>
    <s v="32.5671633"/>
    <s v="1205.9"/>
    <s v="4.8"/>
    <s v="Rubaga"/>
    <s v="Lunguja"/>
    <x v="6"/>
    <s v="Zone_VIII"/>
    <s v="Medical research council"/>
    <x v="3"/>
    <s v="Research institute"/>
    <s v="permanent"/>
    <s v="1989-01-01"/>
    <s v="ngo"/>
    <m/>
    <s v="no"/>
    <s v="no"/>
    <s v="NR"/>
    <s v="no"/>
    <s v="power_grid"/>
    <s v="0"/>
    <s v="0"/>
    <s v="1"/>
    <s v="0"/>
    <x v="1"/>
    <s v="0"/>
    <s v="0"/>
    <s v="1"/>
    <s v="0"/>
    <s v="0"/>
    <s v="0"/>
    <s v="0"/>
    <s v="0"/>
    <m/>
    <s v="incinerator"/>
    <s v="1"/>
    <s v="0"/>
    <s v="0"/>
    <s v="0"/>
    <x v="0"/>
    <x v="4"/>
    <x v="0"/>
    <s v="yes"/>
    <s v="no"/>
    <s v="yes"/>
    <s v="no"/>
    <m/>
    <m/>
    <m/>
    <m/>
    <m/>
    <s v="yes"/>
    <s v="CDC, medical research council"/>
    <s v="0"/>
    <n v="0"/>
    <n v="0"/>
    <n v="0"/>
    <n v="0"/>
    <s v="yes"/>
    <s v="yes"/>
    <s v="40"/>
    <s v="other"/>
    <s v="Professor"/>
    <s v="0417704000"/>
    <m/>
    <m/>
    <n v="1909526"/>
    <s v="2018-02-13T20:32:39"/>
    <m/>
  </r>
  <r>
    <n v="50"/>
    <s v="2018-02-14"/>
    <d v="1899-12-30T07:33:32"/>
    <d v="1899-12-30T07:41:53"/>
    <s v="7750d7f0-cc1b-4692-b6b2-e5d3ed3dd0e3"/>
    <s v="353860090681222"/>
    <m/>
    <m/>
    <m/>
    <m/>
    <m/>
    <m/>
    <s v="yes"/>
    <s v="0.3235267 32.5565717 1199.5 4.9"/>
    <s v="0.3235267"/>
    <s v="32.5565717"/>
    <s v="1199.5"/>
    <s v="4.9"/>
    <s v="Rubaga"/>
    <s v="Nakulabye"/>
    <x v="7"/>
    <s v="zone_IV"/>
    <s v="St. Bernard Drug Shop "/>
    <x v="2"/>
    <s v="Clinic "/>
    <s v="permanent"/>
    <s v="2008-01-01"/>
    <s v="private"/>
    <m/>
    <s v="no"/>
    <s v="no"/>
    <s v="NR"/>
    <s v="no"/>
    <s v="generator"/>
    <s v="0"/>
    <s v="1"/>
    <s v="0"/>
    <s v="0"/>
    <x v="1"/>
    <s v="0"/>
    <s v="0"/>
    <s v="1"/>
    <s v="0"/>
    <s v="0"/>
    <s v="0"/>
    <s v="0"/>
    <s v="0"/>
    <m/>
    <s v="medical_bin"/>
    <s v="0"/>
    <s v="0"/>
    <s v="1"/>
    <s v="0"/>
    <x v="0"/>
    <x v="0"/>
    <x v="0"/>
    <s v="no"/>
    <s v="no"/>
    <s v="no"/>
    <s v="no"/>
    <m/>
    <m/>
    <m/>
    <m/>
    <m/>
    <s v="yes"/>
    <s v="Track TB"/>
    <s v="0"/>
    <n v="0"/>
    <n v="0"/>
    <n v="1"/>
    <n v="1"/>
    <s v="yes"/>
    <s v="yes"/>
    <s v="30"/>
    <s v="nurse"/>
    <m/>
    <s v="0752625656"/>
    <m/>
    <m/>
    <n v="1916577"/>
    <s v="2018-02-14T12:17:19"/>
    <m/>
  </r>
  <r>
    <n v="51"/>
    <s v="2018-02-14"/>
    <d v="1899-12-30T07:49:47"/>
    <d v="1899-12-30T08:01:26"/>
    <s v="ee8d460c-f7af-4258-ade0-612bf1b8c0a5"/>
    <s v="353860090681222"/>
    <m/>
    <m/>
    <m/>
    <m/>
    <m/>
    <m/>
    <s v="yes"/>
    <s v="0.3248033 32.5571883 1229.0 4.6"/>
    <s v="0.3248033"/>
    <s v="32.5571883"/>
    <s v="1229.0"/>
    <s v="4.6"/>
    <s v="Rubaga"/>
    <s v="Nakulabye"/>
    <x v="7"/>
    <s v="zone_IV"/>
    <s v="Domain Clinic "/>
    <x v="2"/>
    <s v="Clinic "/>
    <s v="permanent"/>
    <m/>
    <s v="private"/>
    <m/>
    <s v="yes"/>
    <s v="no"/>
    <s v="NR"/>
    <s v="no"/>
    <s v="power_grid"/>
    <s v="0"/>
    <s v="0"/>
    <s v="1"/>
    <s v="0"/>
    <x v="1"/>
    <s v="0"/>
    <s v="0"/>
    <s v="1"/>
    <s v="0"/>
    <s v="0"/>
    <s v="0"/>
    <s v="0"/>
    <s v="0"/>
    <m/>
    <s v="medical_bin"/>
    <s v="0"/>
    <s v="0"/>
    <s v="1"/>
    <s v="0"/>
    <x v="0"/>
    <x v="0"/>
    <x v="0"/>
    <s v="no"/>
    <s v="no"/>
    <s v="yes"/>
    <s v="no"/>
    <m/>
    <m/>
    <m/>
    <m/>
    <m/>
    <s v="yes"/>
    <s v="Track TB"/>
    <s v="1_25"/>
    <n v="0"/>
    <n v="1"/>
    <n v="1"/>
    <n v="2"/>
    <s v="yes"/>
    <s v="yes"/>
    <s v="10"/>
    <s v="clinical_officer"/>
    <m/>
    <s v="0782345294"/>
    <m/>
    <m/>
    <n v="1916578"/>
    <s v="2018-02-14T12:17:22"/>
    <m/>
  </r>
  <r>
    <n v="52"/>
    <s v="2018-02-14"/>
    <d v="1899-12-30T08:15:51"/>
    <d v="1899-12-30T08:24:56"/>
    <s v="e359f648-4d88-42a4-a6da-a6de7e3df376"/>
    <s v="353860090681222"/>
    <m/>
    <m/>
    <m/>
    <m/>
    <m/>
    <m/>
    <s v="yes"/>
    <s v="0.3251317 32.5586833 1221.1 5.0"/>
    <s v="0.3251317"/>
    <s v="32.5586833"/>
    <s v="1221.1"/>
    <s v="5.0"/>
    <s v="Rubaga"/>
    <s v="Nakulabye"/>
    <x v="7"/>
    <s v="Suzana"/>
    <s v="Kisakye Clinic "/>
    <x v="2"/>
    <s v="Clinic "/>
    <s v="permanent"/>
    <s v="2009-01-01"/>
    <s v="private"/>
    <m/>
    <s v="yes"/>
    <s v="yes"/>
    <n v="3"/>
    <s v="yes"/>
    <s v="power_grid"/>
    <s v="0"/>
    <s v="0"/>
    <s v="1"/>
    <s v="0"/>
    <x v="1"/>
    <s v="0"/>
    <s v="0"/>
    <s v="1"/>
    <s v="0"/>
    <s v="0"/>
    <s v="0"/>
    <s v="0"/>
    <s v="0"/>
    <m/>
    <s v="medical_bin"/>
    <s v="0"/>
    <s v="0"/>
    <s v="1"/>
    <s v="0"/>
    <x v="0"/>
    <x v="0"/>
    <x v="0"/>
    <s v="yes"/>
    <s v="yes"/>
    <s v="no"/>
    <s v="no"/>
    <m/>
    <m/>
    <m/>
    <m/>
    <m/>
    <s v="no"/>
    <m/>
    <s v="1_25"/>
    <n v="1"/>
    <n v="0"/>
    <n v="2"/>
    <n v="3"/>
    <s v="yes"/>
    <s v="yes"/>
    <s v="5"/>
    <s v="nurse"/>
    <m/>
    <s v="0701400666"/>
    <m/>
    <m/>
    <n v="1916579"/>
    <s v="2018-02-14T12:17:26"/>
    <m/>
  </r>
  <r>
    <n v="53"/>
    <s v="2018-02-14"/>
    <d v="1899-12-30T08:29:50"/>
    <d v="1899-12-30T08:53:21"/>
    <s v="d921e043-3eeb-495a-8259-98fa84585667"/>
    <s v="353860090681222"/>
    <m/>
    <m/>
    <m/>
    <m/>
    <m/>
    <m/>
    <s v="yes"/>
    <s v="0.3250467 32.55873 1186.6 4.7"/>
    <s v="0.3250467"/>
    <s v="32.55873"/>
    <s v="1186.6"/>
    <s v="4.7"/>
    <s v="Rubaga"/>
    <s v="Nakulabye"/>
    <x v="7"/>
    <s v="Terace"/>
    <s v="Friends Medical Clinic "/>
    <x v="2"/>
    <s v="Clinic"/>
    <s v="permanent"/>
    <s v="2007-01-01"/>
    <s v="private"/>
    <m/>
    <s v="yes"/>
    <s v="no"/>
    <s v="NR"/>
    <s v="no"/>
    <s v="power_grid"/>
    <s v="0"/>
    <s v="0"/>
    <s v="1"/>
    <s v="0"/>
    <x v="1"/>
    <s v="0"/>
    <s v="0"/>
    <s v="1"/>
    <s v="0"/>
    <s v="0"/>
    <s v="0"/>
    <s v="0"/>
    <s v="0"/>
    <m/>
    <s v="medical_bin"/>
    <s v="0"/>
    <s v="0"/>
    <s v="1"/>
    <s v="0"/>
    <x v="0"/>
    <x v="2"/>
    <x v="0"/>
    <s v="no"/>
    <s v="no"/>
    <s v="no"/>
    <s v="no"/>
    <m/>
    <m/>
    <m/>
    <m/>
    <m/>
    <s v="no"/>
    <m/>
    <s v="0"/>
    <n v="1"/>
    <n v="1"/>
    <n v="2"/>
    <n v="4"/>
    <s v="yes"/>
    <s v="yes"/>
    <s v="15"/>
    <s v="doctor"/>
    <m/>
    <s v="0753420273"/>
    <m/>
    <m/>
    <n v="1916580"/>
    <s v="2018-02-14T12:17:32"/>
    <m/>
  </r>
  <r>
    <n v="54"/>
    <s v="2018-02-14"/>
    <d v="1899-12-30T10:20:26"/>
    <d v="1899-12-30T10:26:41"/>
    <s v="addbdb2a-8cb6-4185-a0df-b20952779af8"/>
    <s v="353860090681222"/>
    <m/>
    <m/>
    <m/>
    <m/>
    <m/>
    <m/>
    <s v="yes"/>
    <s v="0.3232833 32.557195 1161.9 4.8"/>
    <s v="0.3232833"/>
    <s v="32.557195"/>
    <s v="1161.9"/>
    <s v="4.8"/>
    <s v="Rubaga"/>
    <s v="Nakulabye"/>
    <x v="7"/>
    <s v="zone_IV"/>
    <s v="St. Benard's clinic "/>
    <x v="2"/>
    <s v="Clinic "/>
    <s v="permanent"/>
    <s v="2018-01-01"/>
    <s v="private"/>
    <m/>
    <s v="no"/>
    <s v="no"/>
    <s v="NR"/>
    <s v="no"/>
    <s v="power_grid"/>
    <s v="0"/>
    <s v="0"/>
    <s v="1"/>
    <s v="0"/>
    <x v="1"/>
    <s v="0"/>
    <s v="0"/>
    <s v="1"/>
    <s v="0"/>
    <s v="0"/>
    <s v="0"/>
    <s v="0"/>
    <s v="0"/>
    <m/>
    <s v="medical_bin"/>
    <s v="0"/>
    <s v="0"/>
    <s v="1"/>
    <s v="0"/>
    <x v="0"/>
    <x v="2"/>
    <x v="0"/>
    <s v="no"/>
    <s v="no"/>
    <s v="no"/>
    <s v="no"/>
    <m/>
    <m/>
    <m/>
    <m/>
    <m/>
    <s v="no"/>
    <m/>
    <s v="1_25"/>
    <n v="0"/>
    <n v="0"/>
    <n v="1"/>
    <n v="1"/>
    <s v="yes"/>
    <s v="yes"/>
    <s v="5"/>
    <s v="other"/>
    <s v="Retired Nursing Assistant "/>
    <s v="0772882057"/>
    <m/>
    <m/>
    <n v="1916581"/>
    <s v="2018-02-14T12:17:35"/>
    <m/>
  </r>
  <r>
    <n v="55"/>
    <s v="2018-02-14"/>
    <d v="1899-12-30T09:32:48"/>
    <d v="1899-12-30T09:39:39"/>
    <s v="a44e78a0-53cf-4ba0-be47-7b532dac5282"/>
    <s v="354065093359045"/>
    <m/>
    <m/>
    <m/>
    <m/>
    <m/>
    <m/>
    <s v="yes"/>
    <s v="0.3297283 32.5596817 1128.5 4.8"/>
    <s v="0.3297283"/>
    <s v="32.5596817"/>
    <s v="1128.5"/>
    <s v="4.8"/>
    <s v="Rubaga"/>
    <s v="Nakulabye"/>
    <x v="7"/>
    <s v="zone_VII"/>
    <s v="Prime Medical  Clinic "/>
    <x v="2"/>
    <m/>
    <s v="permanent"/>
    <s v="2017-01-01"/>
    <s v="private"/>
    <m/>
    <s v="no"/>
    <s v="no"/>
    <s v="NR"/>
    <s v="no"/>
    <s v="power_grid"/>
    <s v="0"/>
    <s v="0"/>
    <s v="1"/>
    <s v="0"/>
    <x v="6"/>
    <s v="1"/>
    <s v="0"/>
    <s v="0"/>
    <s v="0"/>
    <s v="0"/>
    <s v="0"/>
    <s v="0"/>
    <s v="0"/>
    <m/>
    <s v="medical_bin"/>
    <s v="0"/>
    <s v="0"/>
    <s v="1"/>
    <s v="0"/>
    <x v="0"/>
    <x v="2"/>
    <x v="0"/>
    <s v="no"/>
    <s v="no"/>
    <s v="yes"/>
    <s v="no"/>
    <m/>
    <m/>
    <m/>
    <m/>
    <m/>
    <s v="no"/>
    <m/>
    <s v="1_25"/>
    <n v="1"/>
    <n v="1"/>
    <n v="1"/>
    <n v="3"/>
    <s v="yes"/>
    <s v="yes"/>
    <s v="2"/>
    <s v="doctor"/>
    <m/>
    <s v="0705554554"/>
    <m/>
    <m/>
    <n v="1916693"/>
    <s v="2018-02-14T12:25:50"/>
    <m/>
  </r>
  <r>
    <n v="56"/>
    <s v="2018-02-14"/>
    <d v="1899-12-30T10:19:57"/>
    <d v="1899-12-30T10:23:53"/>
    <s v="9472e6ab-69f1-4d59-9a7f-3f01a3dd0f8b"/>
    <s v="354065093359045"/>
    <m/>
    <m/>
    <m/>
    <m/>
    <m/>
    <m/>
    <s v="yes"/>
    <s v="0.3285267 32.5580883 1019.7 5.0"/>
    <s v="0.3285267"/>
    <s v="32.5580883"/>
    <s v="1019.7"/>
    <s v="5.0"/>
    <s v="Rubaga"/>
    <s v="Nakulabye"/>
    <x v="7"/>
    <s v="zone_VII"/>
    <s v="Sure Clinic "/>
    <x v="2"/>
    <m/>
    <s v="permanent"/>
    <s v="2012-01-01"/>
    <s v="private"/>
    <m/>
    <s v="yes"/>
    <s v="yes"/>
    <n v="2"/>
    <s v="no"/>
    <s v="power_grid"/>
    <s v="0"/>
    <s v="0"/>
    <s v="1"/>
    <s v="0"/>
    <x v="6"/>
    <s v="1"/>
    <s v="0"/>
    <s v="0"/>
    <s v="0"/>
    <s v="0"/>
    <s v="0"/>
    <s v="0"/>
    <s v="0"/>
    <m/>
    <s v="medical_bin"/>
    <s v="0"/>
    <s v="0"/>
    <s v="1"/>
    <s v="0"/>
    <x v="0"/>
    <x v="0"/>
    <x v="0"/>
    <s v="yes"/>
    <s v="yes"/>
    <s v="yes"/>
    <s v="no"/>
    <m/>
    <m/>
    <m/>
    <m/>
    <m/>
    <s v="no"/>
    <m/>
    <s v="1_25"/>
    <n v="1"/>
    <n v="0"/>
    <n v="1"/>
    <n v="2"/>
    <s v="yes"/>
    <s v="yes"/>
    <s v="5"/>
    <s v="doctor"/>
    <m/>
    <s v="0703451030"/>
    <m/>
    <m/>
    <n v="1916694"/>
    <s v="2018-02-14T12:25:53"/>
    <m/>
  </r>
  <r>
    <n v="57"/>
    <s v="2018-02-14"/>
    <d v="1899-12-30T10:54:13"/>
    <d v="1899-12-30T11:01:22"/>
    <s v="56377064-7b0a-4df7-addd-f44dfbcce4d7"/>
    <s v="354065093359045"/>
    <m/>
    <m/>
    <m/>
    <m/>
    <m/>
    <m/>
    <s v="yes"/>
    <s v="0.3299567 32.55863 837.8 4.9"/>
    <s v="0.3299567"/>
    <s v="32.55863"/>
    <s v="837.8"/>
    <s v="4.9"/>
    <s v="Rubaga"/>
    <s v="Nakulabye"/>
    <x v="7"/>
    <s v="zone_VII"/>
    <s v="Nnyange Medical  Centre "/>
    <x v="2"/>
    <m/>
    <s v="permanent"/>
    <s v="2010-01-01"/>
    <s v="private"/>
    <m/>
    <s v="yes"/>
    <s v="no"/>
    <s v="NR"/>
    <s v="no"/>
    <s v="power_grid"/>
    <s v="0"/>
    <s v="0"/>
    <s v="1"/>
    <s v="0"/>
    <x v="6"/>
    <s v="1"/>
    <s v="0"/>
    <s v="0"/>
    <s v="0"/>
    <s v="0"/>
    <s v="0"/>
    <s v="0"/>
    <s v="0"/>
    <m/>
    <s v="medical_bin"/>
    <s v="0"/>
    <s v="0"/>
    <s v="1"/>
    <s v="0"/>
    <x v="0"/>
    <x v="0"/>
    <x v="0"/>
    <s v="no"/>
    <s v="yes"/>
    <s v="yes"/>
    <s v="no"/>
    <m/>
    <m/>
    <m/>
    <m/>
    <m/>
    <s v="no"/>
    <m/>
    <s v="1_25"/>
    <n v="1"/>
    <n v="1"/>
    <n v="1"/>
    <n v="3"/>
    <s v="yes"/>
    <s v="yes"/>
    <s v="10"/>
    <s v="doctor"/>
    <m/>
    <s v="0774722217"/>
    <m/>
    <m/>
    <n v="1916695"/>
    <s v="2018-02-14T12:25:56"/>
    <m/>
  </r>
  <r>
    <n v="58"/>
    <s v="2018-02-14"/>
    <d v="1899-12-30T09:35:59"/>
    <d v="1899-12-30T09:40:47"/>
    <s v="8d987f9e-5ac9-47b9-926a-4252a7349312"/>
    <s v="359920061415366"/>
    <m/>
    <m/>
    <m/>
    <m/>
    <m/>
    <m/>
    <s v="yes"/>
    <s v="0.3231367 32.55578 1227.0 5.0"/>
    <s v="0.3231367"/>
    <s v="32.55578"/>
    <s v="1227.0"/>
    <s v="5.0"/>
    <s v="Rubaga"/>
    <s v="Nakulabye"/>
    <x v="7"/>
    <s v="zone_V"/>
    <s v="Nyange medical centre"/>
    <x v="2"/>
    <s v="Drugshop"/>
    <s v="permanent"/>
    <s v="2016-01-01"/>
    <s v="private"/>
    <m/>
    <s v="no"/>
    <s v="no"/>
    <s v="NR"/>
    <s v="no"/>
    <s v="power_grid"/>
    <s v="0"/>
    <s v="0"/>
    <s v="1"/>
    <s v="0"/>
    <x v="1"/>
    <s v="0"/>
    <s v="0"/>
    <s v="1"/>
    <s v="0"/>
    <s v="0"/>
    <s v="0"/>
    <s v="0"/>
    <s v="0"/>
    <m/>
    <s v="none"/>
    <s v="0"/>
    <s v="0"/>
    <s v="0"/>
    <s v="1"/>
    <x v="0"/>
    <x v="4"/>
    <x v="0"/>
    <s v="no"/>
    <s v="yes"/>
    <s v="yes"/>
    <s v="no"/>
    <m/>
    <m/>
    <m/>
    <m/>
    <m/>
    <s v="no"/>
    <m/>
    <s v="26_50"/>
    <n v="0"/>
    <n v="0"/>
    <n v="1"/>
    <n v="1"/>
    <s v="yes"/>
    <s v="yes"/>
    <s v="7"/>
    <s v="nurse"/>
    <m/>
    <s v="0774722217"/>
    <m/>
    <m/>
    <n v="1916742"/>
    <s v="2018-02-14T12:28:13"/>
    <m/>
  </r>
  <r>
    <n v="59"/>
    <s v="2018-02-14"/>
    <d v="1899-12-30T09:46:38"/>
    <d v="1899-12-30T09:53:28"/>
    <s v="e0db3d3b-dba7-468e-aa5e-7fe60342d973"/>
    <s v="359920061415366"/>
    <m/>
    <m/>
    <m/>
    <m/>
    <m/>
    <m/>
    <s v="yes"/>
    <s v="0.32267 32.5552717 1218.0 4.6"/>
    <s v="0.32267"/>
    <s v="32.5552717"/>
    <s v="1218.0"/>
    <s v="4.6"/>
    <s v="Rubaga"/>
    <s v="Nakulabye"/>
    <x v="7"/>
    <s v="zone_V"/>
    <s v="Blackline drugshop"/>
    <x v="2"/>
    <s v="Drugshop"/>
    <s v="permanent"/>
    <s v="2007-01-01"/>
    <s v="private"/>
    <m/>
    <s v="no"/>
    <s v="no"/>
    <s v="NR"/>
    <s v="no"/>
    <s v="power_grid"/>
    <s v="0"/>
    <s v="0"/>
    <s v="1"/>
    <s v="0"/>
    <x v="1"/>
    <s v="0"/>
    <s v="0"/>
    <s v="1"/>
    <s v="0"/>
    <s v="0"/>
    <s v="0"/>
    <s v="0"/>
    <s v="0"/>
    <m/>
    <s v="none"/>
    <s v="0"/>
    <s v="0"/>
    <s v="0"/>
    <s v="1"/>
    <x v="0"/>
    <x v="4"/>
    <x v="0"/>
    <s v="no"/>
    <s v="yes"/>
    <s v="yes"/>
    <s v="no"/>
    <m/>
    <m/>
    <m/>
    <m/>
    <m/>
    <s v="no"/>
    <m/>
    <s v="1_25"/>
    <n v="0"/>
    <n v="0"/>
    <n v="1"/>
    <n v="1"/>
    <s v="yes"/>
    <s v="no"/>
    <s v="11"/>
    <s v="nurse"/>
    <m/>
    <s v="0756582859"/>
    <m/>
    <m/>
    <n v="1916743"/>
    <s v="2018-02-14T12:28:14"/>
    <m/>
  </r>
  <r>
    <n v="60"/>
    <s v="2018-02-14"/>
    <d v="1899-12-30T10:16:05"/>
    <d v="1899-12-30T10:24:31"/>
    <s v="60aa125f-dcef-4ae6-9a1c-47df6f7ef132"/>
    <s v="359920061415366"/>
    <m/>
    <m/>
    <m/>
    <m/>
    <m/>
    <m/>
    <s v="yes"/>
    <s v="0.3244417 32.5552833 1078.6 4.9"/>
    <s v="0.3244417"/>
    <s v="32.5552833"/>
    <s v="1078.6"/>
    <s v="4.9"/>
    <s v="Rubaga"/>
    <s v="Nakulabye"/>
    <x v="7"/>
    <s v="zone_V"/>
    <s v="K.N God is good drugshop"/>
    <x v="3"/>
    <s v="Drugshop"/>
    <s v="permanent"/>
    <s v="2011-01-01"/>
    <s v="private"/>
    <m/>
    <s v="no"/>
    <s v="no"/>
    <s v="NR"/>
    <s v="no"/>
    <s v="power_grid"/>
    <s v="0"/>
    <s v="0"/>
    <s v="1"/>
    <s v="0"/>
    <x v="1"/>
    <s v="0"/>
    <s v="0"/>
    <s v="1"/>
    <s v="0"/>
    <s v="0"/>
    <s v="0"/>
    <s v="0"/>
    <s v="0"/>
    <m/>
    <s v="none"/>
    <s v="0"/>
    <s v="0"/>
    <s v="0"/>
    <s v="1"/>
    <x v="0"/>
    <x v="4"/>
    <x v="0"/>
    <s v="no"/>
    <s v="yes"/>
    <s v="yes"/>
    <s v="no"/>
    <m/>
    <m/>
    <m/>
    <m/>
    <m/>
    <s v="no"/>
    <m/>
    <s v="1_25"/>
    <n v="0"/>
    <n v="0"/>
    <n v="2"/>
    <n v="2"/>
    <s v="yes"/>
    <s v="no"/>
    <s v="10"/>
    <s v="nurse"/>
    <m/>
    <s v="0704247185"/>
    <m/>
    <m/>
    <n v="1916744"/>
    <s v="2018-02-14T12:28:16"/>
    <m/>
  </r>
  <r>
    <n v="61"/>
    <s v="2018-02-14"/>
    <d v="1899-12-30T10:24:53"/>
    <d v="1899-12-30T10:34:56"/>
    <s v="9bd32efc-f2a7-417e-ad98-78bf2a6cfadb"/>
    <s v="359920061415366"/>
    <m/>
    <m/>
    <m/>
    <m/>
    <m/>
    <m/>
    <s v="yes"/>
    <s v="0.32473 32.5547867 1121.5 5.0"/>
    <s v="0.32473"/>
    <s v="32.5547867"/>
    <s v="1121.5"/>
    <s v="5.0"/>
    <s v="Rubaga"/>
    <s v="Nakulabye"/>
    <x v="7"/>
    <s v="Musiro"/>
    <s v="Muna halstar drugshop"/>
    <x v="3"/>
    <s v="Drugshop"/>
    <s v="permanent"/>
    <s v="1994-01-01"/>
    <s v="private"/>
    <m/>
    <s v="no"/>
    <s v="no"/>
    <s v="NR"/>
    <s v="no"/>
    <s v="power_grid"/>
    <s v="0"/>
    <s v="0"/>
    <s v="1"/>
    <s v="0"/>
    <x v="1"/>
    <s v="0"/>
    <s v="0"/>
    <s v="1"/>
    <s v="0"/>
    <s v="0"/>
    <s v="0"/>
    <s v="0"/>
    <s v="0"/>
    <m/>
    <s v="none"/>
    <s v="0"/>
    <s v="0"/>
    <s v="0"/>
    <s v="1"/>
    <x v="0"/>
    <x v="4"/>
    <x v="0"/>
    <s v="yes"/>
    <s v="yes"/>
    <s v="yes"/>
    <s v="no"/>
    <m/>
    <m/>
    <m/>
    <m/>
    <m/>
    <s v="no"/>
    <m/>
    <s v="1_25"/>
    <n v="0"/>
    <n v="0"/>
    <n v="2"/>
    <n v="2"/>
    <s v="yes"/>
    <s v="yes"/>
    <s v="10"/>
    <s v="nurse"/>
    <m/>
    <s v="0789519375"/>
    <m/>
    <m/>
    <n v="1916746"/>
    <s v="2018-02-14T12:28:17"/>
    <m/>
  </r>
  <r>
    <n v="62"/>
    <s v="2018-02-14"/>
    <d v="1899-12-30T10:38:17"/>
    <d v="1899-12-30T10:47:18"/>
    <s v="a35a940d-b78a-4888-9148-43ad0f664497"/>
    <s v="359920061415366"/>
    <m/>
    <m/>
    <m/>
    <m/>
    <m/>
    <m/>
    <s v="yes"/>
    <s v="0.3252467 32.5540083 1179.3 4.9"/>
    <s v="0.3252467"/>
    <s v="32.5540083"/>
    <s v="1179.3"/>
    <s v="4.9"/>
    <s v="Rubaga"/>
    <s v="Nakulabye"/>
    <x v="7"/>
    <s v="zone_V"/>
    <s v="God's mercy"/>
    <x v="2"/>
    <s v="Drugshop"/>
    <s v="permanent"/>
    <s v="2016-01-01"/>
    <s v="private"/>
    <m/>
    <s v="no"/>
    <s v="no"/>
    <s v="NR"/>
    <s v="no"/>
    <s v="power_grid"/>
    <s v="0"/>
    <s v="0"/>
    <s v="1"/>
    <s v="0"/>
    <x v="1"/>
    <s v="0"/>
    <s v="0"/>
    <s v="1"/>
    <s v="0"/>
    <s v="0"/>
    <s v="0"/>
    <s v="0"/>
    <s v="0"/>
    <m/>
    <s v="none"/>
    <s v="0"/>
    <s v="0"/>
    <s v="0"/>
    <s v="1"/>
    <x v="0"/>
    <x v="1"/>
    <x v="0"/>
    <s v="no"/>
    <s v="yes"/>
    <s v="yes"/>
    <s v="no"/>
    <m/>
    <m/>
    <m/>
    <m/>
    <m/>
    <s v="no"/>
    <m/>
    <s v="26_50"/>
    <n v="0"/>
    <n v="0"/>
    <n v="1"/>
    <n v="1"/>
    <s v="yes"/>
    <s v="yes"/>
    <s v="50"/>
    <s v="nurse"/>
    <m/>
    <s v="0774057547"/>
    <m/>
    <m/>
    <n v="1916748"/>
    <s v="2018-02-14T12:28:18"/>
    <m/>
  </r>
  <r>
    <n v="63"/>
    <s v="2018-02-14"/>
    <d v="1899-12-30T10:57:45"/>
    <d v="1899-12-30T11:08:52"/>
    <s v="da40518f-a7eb-480b-9416-4ea82f56046c"/>
    <s v="359920061415366"/>
    <m/>
    <m/>
    <m/>
    <m/>
    <m/>
    <m/>
    <s v="yes"/>
    <s v="0.3254633 32.5533983 1209.0 4.5"/>
    <s v="0.3254633"/>
    <s v="32.5533983"/>
    <s v="1209.0"/>
    <s v="4.5"/>
    <s v="Rubaga"/>
    <s v="Nakulabye"/>
    <x v="7"/>
    <s v="Musiro"/>
    <s v="St.paul medical centre"/>
    <x v="2"/>
    <s v="Clinic"/>
    <s v="permanent"/>
    <s v="2013-01-01"/>
    <s v="private"/>
    <m/>
    <s v="yes"/>
    <s v="yes"/>
    <n v="3"/>
    <s v="yes"/>
    <s v="power_grid"/>
    <s v="0"/>
    <s v="0"/>
    <s v="1"/>
    <s v="0"/>
    <x v="1"/>
    <s v="0"/>
    <s v="0"/>
    <s v="1"/>
    <s v="0"/>
    <s v="0"/>
    <s v="0"/>
    <s v="0"/>
    <s v="0"/>
    <m/>
    <s v="none"/>
    <s v="0"/>
    <s v="0"/>
    <s v="0"/>
    <s v="1"/>
    <x v="0"/>
    <x v="4"/>
    <x v="0"/>
    <s v="no"/>
    <s v="yes"/>
    <s v="yes"/>
    <s v="no"/>
    <m/>
    <m/>
    <m/>
    <m/>
    <m/>
    <s v="no"/>
    <m/>
    <s v="1_25"/>
    <n v="1"/>
    <n v="0"/>
    <n v="2"/>
    <n v="3"/>
    <s v="yes"/>
    <s v="yes"/>
    <s v="2"/>
    <s v="doctor"/>
    <m/>
    <s v="0782029329"/>
    <m/>
    <m/>
    <n v="1916749"/>
    <s v="2018-02-14T12:28:19"/>
    <m/>
  </r>
  <r>
    <n v="64"/>
    <s v="2018-02-14"/>
    <d v="1899-12-30T11:11:32"/>
    <d v="1899-12-30T11:22:38"/>
    <s v="cb4c0dc5-0381-4ec1-af9d-255e9e179722"/>
    <s v="359920061415366"/>
    <m/>
    <m/>
    <m/>
    <m/>
    <m/>
    <m/>
    <s v="yes"/>
    <s v="0.3254 32.553325 1249.2 4.9"/>
    <s v="0.3254"/>
    <s v="32.553325"/>
    <s v="1249.2"/>
    <s v="4.9"/>
    <s v="Rubaga"/>
    <s v="Nakulabye"/>
    <x v="7"/>
    <s v="zone_V"/>
    <s v="Hosanna Medical Clinic"/>
    <x v="2"/>
    <s v="Clinic"/>
    <s v="permanent"/>
    <s v="2012-01-01"/>
    <s v="private"/>
    <m/>
    <s v="yes"/>
    <s v="yes"/>
    <n v="3"/>
    <s v="yes"/>
    <s v="power_grid"/>
    <s v="0"/>
    <s v="0"/>
    <s v="1"/>
    <s v="0"/>
    <x v="1"/>
    <s v="0"/>
    <s v="0"/>
    <s v="1"/>
    <s v="0"/>
    <s v="0"/>
    <s v="0"/>
    <s v="0"/>
    <s v="0"/>
    <m/>
    <s v="none"/>
    <s v="0"/>
    <s v="0"/>
    <s v="0"/>
    <s v="1"/>
    <x v="0"/>
    <x v="4"/>
    <x v="0"/>
    <s v="no"/>
    <s v="yes"/>
    <s v="yes"/>
    <s v="yes"/>
    <s v="iycf_counseling"/>
    <s v="0"/>
    <s v="0"/>
    <s v="0"/>
    <s v="1"/>
    <s v="no"/>
    <m/>
    <s v="26_50"/>
    <n v="1"/>
    <n v="1"/>
    <n v="3"/>
    <n v="5"/>
    <s v="yes"/>
    <s v="yes"/>
    <s v="20"/>
    <s v="doctor"/>
    <m/>
    <s v="0754794199"/>
    <m/>
    <m/>
    <n v="1916751"/>
    <s v="2018-02-14T12:28:20"/>
    <m/>
  </r>
  <r>
    <n v="65"/>
    <s v="2018-02-14"/>
    <d v="1899-12-30T07:25:12"/>
    <d v="1899-12-30T07:31:41"/>
    <s v="efe8ac8b-b899-4220-9e38-1779e0be0638"/>
    <s v="359342088899805"/>
    <m/>
    <m/>
    <m/>
    <m/>
    <m/>
    <m/>
    <s v="yes"/>
    <s v="0.3259983 32.5600167 1171.5 4.8"/>
    <s v="0.3259983"/>
    <s v="32.5600167"/>
    <s v="1171.5"/>
    <s v="4.8"/>
    <s v="Rubaga"/>
    <s v="Nakulabye"/>
    <x v="7"/>
    <s v="zone_VIII"/>
    <s v="Mukisa Medical Clinic "/>
    <x v="2"/>
    <m/>
    <s v="permanent"/>
    <s v="2017-01-01"/>
    <s v="private"/>
    <m/>
    <s v="yes"/>
    <s v="yes"/>
    <n v="2"/>
    <s v="yes"/>
    <s v="power_grid"/>
    <s v="0"/>
    <s v="0"/>
    <s v="1"/>
    <s v="0"/>
    <x v="1"/>
    <s v="0"/>
    <s v="0"/>
    <s v="1"/>
    <s v="0"/>
    <s v="0"/>
    <s v="0"/>
    <s v="0"/>
    <s v="0"/>
    <m/>
    <s v="none"/>
    <s v="0"/>
    <s v="0"/>
    <s v="0"/>
    <s v="1"/>
    <x v="0"/>
    <x v="2"/>
    <x v="0"/>
    <s v="yes"/>
    <s v="no"/>
    <s v="no"/>
    <s v="no"/>
    <m/>
    <m/>
    <m/>
    <m/>
    <m/>
    <s v="no"/>
    <m/>
    <s v="0"/>
    <n v="1"/>
    <n v="0"/>
    <n v="1"/>
    <n v="2"/>
    <s v="yes"/>
    <s v="yes"/>
    <s v="0"/>
    <s v="doctor"/>
    <m/>
    <s v="0772507113"/>
    <m/>
    <m/>
    <n v="1916833"/>
    <s v="2018-02-14T12:30:54"/>
    <m/>
  </r>
  <r>
    <n v="66"/>
    <s v="2018-02-14"/>
    <d v="1899-12-30T08:02:03"/>
    <d v="1899-12-30T08:44:42"/>
    <s v="ce2e7233-700e-4575-84f1-313f3d652a5c"/>
    <s v="359342088899805"/>
    <m/>
    <m/>
    <m/>
    <m/>
    <m/>
    <m/>
    <s v="yes"/>
    <s v="0.3249567 32.5603467 1156.4 4.9"/>
    <s v="0.3249567"/>
    <s v="32.5603467"/>
    <s v="1156.4"/>
    <s v="4.9"/>
    <s v="Rubaga"/>
    <s v="Nakulabye"/>
    <x v="7"/>
    <s v="zone_VI"/>
    <s v="Mukama  clinic "/>
    <x v="2"/>
    <m/>
    <s v="permanent"/>
    <s v="2006-01-01"/>
    <s v="private"/>
    <m/>
    <s v="yes"/>
    <s v="no"/>
    <s v="NR"/>
    <s v="no"/>
    <s v="power_grid"/>
    <s v="0"/>
    <s v="0"/>
    <s v="1"/>
    <s v="0"/>
    <x v="1"/>
    <s v="0"/>
    <s v="0"/>
    <s v="1"/>
    <s v="0"/>
    <s v="0"/>
    <s v="0"/>
    <s v="0"/>
    <s v="0"/>
    <m/>
    <s v="medical_bin"/>
    <s v="0"/>
    <s v="0"/>
    <s v="1"/>
    <s v="0"/>
    <x v="0"/>
    <x v="0"/>
    <x v="0"/>
    <s v="no"/>
    <s v="no"/>
    <s v="no"/>
    <s v="yes"/>
    <s v="iycf_counseling"/>
    <s v="0"/>
    <s v="0"/>
    <s v="0"/>
    <s v="1"/>
    <s v="yes"/>
    <s v="UHMG"/>
    <s v="1_25"/>
    <n v="1"/>
    <n v="1"/>
    <n v="3"/>
    <n v="5"/>
    <s v="yes"/>
    <s v="yes"/>
    <s v="15"/>
    <s v="clinical_officer"/>
    <m/>
    <s v="0701421754"/>
    <m/>
    <m/>
    <n v="1916836"/>
    <s v="2018-02-14T12:30:59"/>
    <m/>
  </r>
  <r>
    <n v="67"/>
    <s v="2018-02-14"/>
    <d v="1899-12-30T08:45:00"/>
    <d v="1899-12-30T08:56:42"/>
    <s v="0b75f751-957f-40c0-b895-4952c26d0e54"/>
    <s v="359342088899805"/>
    <m/>
    <m/>
    <m/>
    <m/>
    <m/>
    <m/>
    <s v="yes"/>
    <s v="0.324955 32.5603583 1189.2 4.1"/>
    <s v="0.324955"/>
    <s v="32.5603583"/>
    <s v="1189.2"/>
    <s v="4.1"/>
    <s v="Rubaga"/>
    <s v="Nakulabye"/>
    <x v="7"/>
    <s v="zone_VIII"/>
    <s v="Den clinic "/>
    <x v="2"/>
    <m/>
    <s v="permanent"/>
    <s v="2013-01-01"/>
    <s v="private"/>
    <m/>
    <s v="no"/>
    <s v="yes"/>
    <n v="3"/>
    <s v="no"/>
    <s v="power_grid"/>
    <s v="0"/>
    <s v="0"/>
    <s v="1"/>
    <s v="0"/>
    <x v="1"/>
    <s v="0"/>
    <s v="0"/>
    <s v="1"/>
    <s v="0"/>
    <s v="0"/>
    <s v="0"/>
    <s v="0"/>
    <s v="0"/>
    <m/>
    <s v="medical_bin"/>
    <s v="0"/>
    <s v="0"/>
    <s v="1"/>
    <s v="0"/>
    <x v="0"/>
    <x v="0"/>
    <x v="0"/>
    <s v="no"/>
    <s v="no"/>
    <s v="no"/>
    <s v="no"/>
    <m/>
    <m/>
    <m/>
    <m/>
    <m/>
    <s v="no"/>
    <m/>
    <s v="0"/>
    <n v="2"/>
    <n v="0"/>
    <n v="4"/>
    <n v="6"/>
    <s v="yes"/>
    <s v="yes"/>
    <s v="10"/>
    <s v="doctor"/>
    <m/>
    <s v="0772400851"/>
    <m/>
    <m/>
    <n v="1916839"/>
    <s v="2018-02-14T12:31:02"/>
    <m/>
  </r>
  <r>
    <n v="68"/>
    <s v="2018-02-14"/>
    <d v="1899-12-30T09:01:17"/>
    <d v="1899-12-30T09:08:15"/>
    <s v="eb34adfc-7042-4b59-8f18-2658fdb73990"/>
    <s v="359342088899805"/>
    <m/>
    <m/>
    <m/>
    <m/>
    <m/>
    <m/>
    <s v="yes"/>
    <s v="0.324685 32.56057 1287.7 4.9"/>
    <s v="0.324685"/>
    <s v="32.56057"/>
    <s v="1287.7"/>
    <s v="4.9"/>
    <s v="Rubaga"/>
    <s v="Nakulabye"/>
    <x v="7"/>
    <s v="zone_VIII"/>
    <s v="Alpha Medical Clinic "/>
    <x v="2"/>
    <m/>
    <s v="permanent"/>
    <s v="2017-01-01"/>
    <s v="private"/>
    <m/>
    <s v="yes"/>
    <s v="no"/>
    <s v="NR"/>
    <s v="no"/>
    <s v="power_grid"/>
    <s v="0"/>
    <s v="0"/>
    <s v="1"/>
    <s v="0"/>
    <x v="1"/>
    <s v="0"/>
    <s v="0"/>
    <s v="1"/>
    <s v="0"/>
    <s v="0"/>
    <s v="0"/>
    <s v="0"/>
    <s v="0"/>
    <m/>
    <s v="medical_bin"/>
    <s v="0"/>
    <s v="0"/>
    <s v="1"/>
    <s v="0"/>
    <x v="0"/>
    <x v="0"/>
    <x v="0"/>
    <s v="no"/>
    <s v="no"/>
    <s v="no"/>
    <s v="no"/>
    <m/>
    <m/>
    <m/>
    <m/>
    <m/>
    <s v="no"/>
    <m/>
    <s v="1_25"/>
    <n v="1"/>
    <n v="1"/>
    <n v="2"/>
    <n v="4"/>
    <s v="yes"/>
    <s v="no"/>
    <s v="4"/>
    <s v="clinical_officer"/>
    <m/>
    <s v="0788998046"/>
    <m/>
    <m/>
    <n v="1916841"/>
    <s v="2018-02-14T12:31:06"/>
    <m/>
  </r>
  <r>
    <n v="69"/>
    <s v="2018-02-14"/>
    <d v="1899-12-30T09:17:26"/>
    <d v="1899-12-30T09:24:47"/>
    <s v="f16380fb-740f-44c5-b9e5-0e3e6e29a1a1"/>
    <s v="359342088899805"/>
    <m/>
    <m/>
    <m/>
    <m/>
    <m/>
    <m/>
    <s v="yes"/>
    <s v="0.325595 32.5613267 1223.7 4.7"/>
    <s v="0.325595"/>
    <s v="32.5613267"/>
    <s v="1223.7"/>
    <s v="4.7"/>
    <s v="Rubaga"/>
    <s v="Nakulabye"/>
    <x v="7"/>
    <s v="zone_VIII"/>
    <s v="Florence  Medical  Center"/>
    <x v="2"/>
    <m/>
    <s v="permanent"/>
    <s v="2003-01-01"/>
    <s v="private"/>
    <m/>
    <s v="yes"/>
    <s v="yes"/>
    <n v="5"/>
    <s v="yes"/>
    <s v="power_grid"/>
    <s v="0"/>
    <s v="0"/>
    <s v="1"/>
    <s v="0"/>
    <x v="1"/>
    <s v="0"/>
    <s v="0"/>
    <s v="1"/>
    <s v="0"/>
    <s v="0"/>
    <s v="0"/>
    <s v="0"/>
    <s v="0"/>
    <m/>
    <s v="medical_bin"/>
    <s v="0"/>
    <s v="0"/>
    <s v="1"/>
    <s v="0"/>
    <x v="0"/>
    <x v="0"/>
    <x v="0"/>
    <s v="yes"/>
    <s v="yes"/>
    <s v="yes"/>
    <s v="yes"/>
    <s v="iycf_counseling"/>
    <s v="0"/>
    <s v="0"/>
    <s v="0"/>
    <s v="1"/>
    <s v="yes"/>
    <s v="UHMG"/>
    <s v="1_25"/>
    <n v="2"/>
    <n v="1"/>
    <n v="5"/>
    <n v="8"/>
    <s v="yes"/>
    <s v="yes"/>
    <s v="20"/>
    <s v="doctor"/>
    <m/>
    <s v="0781466805"/>
    <m/>
    <m/>
    <n v="1916844"/>
    <s v="2018-02-14T12:31:10"/>
    <m/>
  </r>
  <r>
    <n v="70"/>
    <s v="2018-02-14"/>
    <d v="1899-12-30T09:25:35"/>
    <d v="1899-12-30T09:36:21"/>
    <s v="8c1ea736-b571-4137-bd34-534c7ab8367d"/>
    <s v="359342088899805"/>
    <m/>
    <m/>
    <m/>
    <m/>
    <m/>
    <m/>
    <s v="yes"/>
    <s v="0.3263583 32.5617517 1253.7 4.2"/>
    <s v="0.3263583"/>
    <s v="32.5617517"/>
    <s v="1253.7"/>
    <s v="4.2"/>
    <s v="Rubaga"/>
    <s v="Nakulabye"/>
    <x v="7"/>
    <s v="zone_VIII"/>
    <s v="Jjese medical  center "/>
    <x v="2"/>
    <m/>
    <s v="permanent"/>
    <s v="2013-01-01"/>
    <s v="private"/>
    <m/>
    <s v="yes"/>
    <s v="no"/>
    <s v="NR"/>
    <s v="no"/>
    <s v="power_grid"/>
    <s v="0"/>
    <s v="0"/>
    <s v="1"/>
    <s v="0"/>
    <x v="1"/>
    <s v="0"/>
    <s v="0"/>
    <s v="1"/>
    <s v="0"/>
    <s v="0"/>
    <s v="0"/>
    <s v="0"/>
    <s v="0"/>
    <m/>
    <s v="medical_bin"/>
    <s v="0"/>
    <s v="0"/>
    <s v="1"/>
    <s v="0"/>
    <x v="0"/>
    <x v="0"/>
    <x v="0"/>
    <s v="no"/>
    <s v="no"/>
    <s v="no"/>
    <s v="no"/>
    <m/>
    <m/>
    <m/>
    <m/>
    <m/>
    <s v="no"/>
    <m/>
    <s v="0"/>
    <n v="1"/>
    <n v="0"/>
    <n v="2"/>
    <n v="3"/>
    <s v="yes"/>
    <s v="no"/>
    <s v="2"/>
    <s v="clinical_officer"/>
    <m/>
    <s v="0704904280"/>
    <m/>
    <m/>
    <n v="1916846"/>
    <s v="2018-02-14T12:31:14"/>
    <m/>
  </r>
  <r>
    <n v="71"/>
    <s v="2018-02-15"/>
    <d v="1899-12-30T11:01:42"/>
    <d v="1899-12-30T11:10:25"/>
    <s v="257a8934-d44c-4d78-8859-1c42ae792f6d"/>
    <s v="354065093359045"/>
    <m/>
    <m/>
    <m/>
    <m/>
    <m/>
    <m/>
    <s v="yes"/>
    <s v="0.32451 32.53923 1213.2 4.9"/>
    <s v="0.32451"/>
    <s v="32.53923"/>
    <s v="1213.2"/>
    <s v="4.9"/>
    <s v="Rubaga"/>
    <s v="Lunguja"/>
    <x v="8"/>
    <s v="Zone_VIII"/>
    <s v="Shamitex Clinic "/>
    <x v="2"/>
    <m/>
    <s v="permanent"/>
    <s v="2002-01-01"/>
    <s v="private"/>
    <m/>
    <s v="yes"/>
    <s v="yes"/>
    <n v="3"/>
    <s v="no"/>
    <s v="power_grid"/>
    <s v="0"/>
    <s v="0"/>
    <s v="1"/>
    <s v="0"/>
    <x v="6"/>
    <s v="1"/>
    <s v="0"/>
    <s v="0"/>
    <s v="0"/>
    <s v="0"/>
    <s v="0"/>
    <s v="0"/>
    <s v="0"/>
    <m/>
    <s v="medical_bin"/>
    <s v="0"/>
    <s v="0"/>
    <s v="1"/>
    <s v="0"/>
    <x v="0"/>
    <x v="0"/>
    <x v="0"/>
    <s v="yes"/>
    <s v="yes"/>
    <s v="yes"/>
    <s v="no"/>
    <m/>
    <m/>
    <m/>
    <m/>
    <m/>
    <s v="no"/>
    <m/>
    <s v="1_25"/>
    <n v="1"/>
    <n v="1"/>
    <n v="3"/>
    <n v="5"/>
    <s v="yes"/>
    <s v="yes"/>
    <s v="5"/>
    <s v="doctor"/>
    <m/>
    <s v="0776640440"/>
    <m/>
    <m/>
    <n v="1920979"/>
    <s v="2018-02-15T11:49:39"/>
    <m/>
  </r>
  <r>
    <n v="72"/>
    <s v="2018-02-15"/>
    <d v="1899-12-30T11:16:48"/>
    <d v="1899-12-30T11:26:55"/>
    <s v="d1b84e63-f7bf-4ce3-af32-924826ea3d65"/>
    <s v="354065093359045"/>
    <m/>
    <m/>
    <m/>
    <m/>
    <m/>
    <m/>
    <s v="yes"/>
    <s v="0.3251067 32.5392733 1248.6 5.0"/>
    <s v="0.3251067"/>
    <s v="32.5392733"/>
    <s v="1248.6"/>
    <s v="5.0"/>
    <s v="Rubaga"/>
    <s v="Lunguja"/>
    <x v="8"/>
    <s v="Zone_VIII"/>
    <s v="Good  News Clinic "/>
    <x v="2"/>
    <m/>
    <s v="permanent"/>
    <s v="2012-01-01"/>
    <s v="private"/>
    <m/>
    <s v="yes"/>
    <s v="yes"/>
    <n v="2"/>
    <s v="yes"/>
    <s v="power_grid"/>
    <s v="0"/>
    <s v="0"/>
    <s v="1"/>
    <s v="0"/>
    <x v="6"/>
    <s v="1"/>
    <s v="0"/>
    <s v="0"/>
    <s v="0"/>
    <s v="0"/>
    <s v="0"/>
    <s v="0"/>
    <s v="0"/>
    <m/>
    <s v="placenta_pit medical_bin"/>
    <s v="0"/>
    <s v="1"/>
    <s v="1"/>
    <s v="0"/>
    <x v="0"/>
    <x v="0"/>
    <x v="0"/>
    <s v="yes"/>
    <s v="no"/>
    <s v="yes"/>
    <s v="no"/>
    <m/>
    <m/>
    <m/>
    <m/>
    <m/>
    <s v="no"/>
    <m/>
    <s v="1_25"/>
    <n v="2"/>
    <n v="1"/>
    <n v="2"/>
    <n v="5"/>
    <s v="yes"/>
    <s v="yes"/>
    <s v="5"/>
    <s v="doctor"/>
    <m/>
    <s v="0706341368"/>
    <m/>
    <m/>
    <n v="1920980"/>
    <s v="2018-02-15T11:49:41"/>
    <m/>
  </r>
  <r>
    <n v="73"/>
    <s v="2018-02-15"/>
    <d v="1899-12-30T11:46:36"/>
    <d v="1899-12-30T12:23:45"/>
    <s v="0d6f85df-213b-4347-a76b-bfa94e8c967f"/>
    <s v="354065093359045"/>
    <m/>
    <m/>
    <m/>
    <m/>
    <m/>
    <m/>
    <s v="yes"/>
    <s v="0.3225683 32.5392933 1108.2 5.0"/>
    <s v="0.3225683"/>
    <s v="32.5392933"/>
    <s v="1108.2"/>
    <s v="5.0"/>
    <s v="Rubaga"/>
    <s v="Lunguja"/>
    <x v="8"/>
    <s v="Zone_VIII"/>
    <s v="Luke Medical Clinic "/>
    <x v="1"/>
    <m/>
    <s v="permanent"/>
    <s v="2003-01-01"/>
    <s v="religious_institution"/>
    <m/>
    <s v="yes"/>
    <s v="yes"/>
    <n v="5"/>
    <s v="yes"/>
    <s v="power_grid"/>
    <s v="0"/>
    <s v="0"/>
    <s v="1"/>
    <s v="0"/>
    <x v="6"/>
    <s v="1"/>
    <s v="0"/>
    <s v="0"/>
    <s v="0"/>
    <s v="0"/>
    <s v="0"/>
    <s v="0"/>
    <s v="0"/>
    <m/>
    <s v="placenta_pit medical_bin"/>
    <s v="0"/>
    <s v="1"/>
    <s v="1"/>
    <s v="0"/>
    <x v="0"/>
    <x v="0"/>
    <x v="0"/>
    <s v="yes"/>
    <s v="yes"/>
    <s v="yes"/>
    <s v="no"/>
    <m/>
    <m/>
    <m/>
    <m/>
    <m/>
    <s v="no"/>
    <m/>
    <s v="1_25"/>
    <n v="2"/>
    <n v="2"/>
    <n v="5"/>
    <n v="9"/>
    <s v="no"/>
    <s v="yes"/>
    <s v="15"/>
    <s v="doctor"/>
    <m/>
    <s v="0779699245"/>
    <m/>
    <m/>
    <n v="1920981"/>
    <s v="2018-02-15T11:49:42"/>
    <m/>
  </r>
  <r>
    <n v="74"/>
    <s v="2018-02-15"/>
    <d v="1899-12-30T12:49:14"/>
    <d v="1899-12-30T12:54:15"/>
    <s v="0420ffab-7ac0-41e8-8999-bf7a7625adc7"/>
    <s v="354065093359045"/>
    <m/>
    <m/>
    <m/>
    <m/>
    <m/>
    <m/>
    <s v="yes"/>
    <s v="0.3190667 32.5399817 1125.8 5.0"/>
    <s v="0.3190667"/>
    <s v="32.5399817"/>
    <s v="1125.8"/>
    <s v="5.0"/>
    <s v="Rubaga"/>
    <s v="Lunguja"/>
    <x v="8"/>
    <s v="Zone_VIII"/>
    <s v="Helicopter Medical Clinic "/>
    <x v="1"/>
    <m/>
    <s v="permanent"/>
    <s v="2015-01-01"/>
    <s v="private"/>
    <m/>
    <s v="no"/>
    <s v="no"/>
    <s v="NR"/>
    <s v="no"/>
    <s v="power_grid"/>
    <s v="0"/>
    <s v="0"/>
    <s v="1"/>
    <s v="0"/>
    <x v="6"/>
    <s v="1"/>
    <s v="0"/>
    <s v="0"/>
    <s v="0"/>
    <s v="0"/>
    <s v="0"/>
    <s v="0"/>
    <s v="0"/>
    <m/>
    <s v="medical_bin"/>
    <s v="0"/>
    <s v="0"/>
    <s v="1"/>
    <s v="0"/>
    <x v="0"/>
    <x v="0"/>
    <x v="0"/>
    <s v="yes"/>
    <s v="no"/>
    <s v="yes"/>
    <s v="no"/>
    <m/>
    <m/>
    <m/>
    <m/>
    <m/>
    <s v="no"/>
    <m/>
    <s v="1_25"/>
    <n v="2"/>
    <n v="0"/>
    <n v="1"/>
    <n v="3"/>
    <s v="yes"/>
    <s v="yes"/>
    <s v="10"/>
    <s v="doctor"/>
    <m/>
    <s v="0779610100"/>
    <m/>
    <m/>
    <n v="1920982"/>
    <s v="2018-02-15T11:49:44"/>
    <m/>
  </r>
  <r>
    <n v="75"/>
    <s v="2018-02-15"/>
    <d v="1899-12-30T12:57:58"/>
    <d v="1899-12-30T13:03:30"/>
    <s v="08295ab1-1689-49d1-8806-7dc47f07e06a"/>
    <s v="354065093359045"/>
    <m/>
    <m/>
    <m/>
    <m/>
    <m/>
    <m/>
    <s v="yes"/>
    <s v="0.31852 32.539445 1120.5 5.0"/>
    <s v="0.31852"/>
    <s v="32.539445"/>
    <s v="1120.5"/>
    <s v="5.0"/>
    <s v="Rubaga"/>
    <s v="Lunguja"/>
    <x v="8"/>
    <s v="Zone_VIII"/>
    <s v="NG Clinic "/>
    <x v="1"/>
    <m/>
    <s v="permanent"/>
    <s v="2018-01-01"/>
    <s v="private"/>
    <m/>
    <s v="no"/>
    <s v="no"/>
    <s v="NR"/>
    <s v="no"/>
    <s v="power_grid"/>
    <s v="0"/>
    <s v="0"/>
    <s v="1"/>
    <s v="0"/>
    <x v="6"/>
    <s v="1"/>
    <s v="0"/>
    <s v="0"/>
    <s v="0"/>
    <s v="0"/>
    <s v="0"/>
    <s v="0"/>
    <s v="0"/>
    <m/>
    <s v="medical_bin"/>
    <s v="0"/>
    <s v="0"/>
    <s v="1"/>
    <s v="0"/>
    <x v="0"/>
    <x v="0"/>
    <x v="0"/>
    <s v="yes"/>
    <s v="yes"/>
    <s v="yes"/>
    <s v="no"/>
    <m/>
    <m/>
    <m/>
    <m/>
    <m/>
    <s v="no"/>
    <m/>
    <s v="1_25"/>
    <n v="1"/>
    <n v="0"/>
    <n v="1"/>
    <n v="2"/>
    <s v="yes"/>
    <s v="yes"/>
    <s v="25"/>
    <s v="doctor"/>
    <m/>
    <s v="0754505096"/>
    <m/>
    <m/>
    <n v="1920983"/>
    <s v="2018-02-15T11:49:45"/>
    <m/>
  </r>
  <r>
    <n v="76"/>
    <s v="2018-02-15"/>
    <d v="1899-12-30T13:11:06"/>
    <d v="1899-12-30T13:15:08"/>
    <s v="0bdfb189-21cd-49a0-b00a-3e22a98b490e"/>
    <s v="354065093359045"/>
    <m/>
    <m/>
    <m/>
    <m/>
    <m/>
    <m/>
    <s v="yes"/>
    <s v="0.3178383 32.5375683 1128.8 4.7"/>
    <s v="0.3178383"/>
    <s v="32.5375683"/>
    <s v="1128.8"/>
    <s v="4.7"/>
    <s v="Rubaga"/>
    <s v="Lunguja"/>
    <x v="8"/>
    <s v="Zone_VIII"/>
    <s v="Marital Clinic "/>
    <x v="2"/>
    <m/>
    <s v="permanent"/>
    <s v="2017-01-01"/>
    <s v="private"/>
    <m/>
    <s v="yes"/>
    <s v="no"/>
    <s v="NR"/>
    <s v="no"/>
    <s v="power_grid"/>
    <s v="0"/>
    <s v="0"/>
    <s v="1"/>
    <s v="0"/>
    <x v="6"/>
    <s v="1"/>
    <s v="0"/>
    <s v="0"/>
    <s v="0"/>
    <s v="0"/>
    <s v="0"/>
    <s v="0"/>
    <s v="0"/>
    <m/>
    <s v="medical_bin"/>
    <s v="0"/>
    <s v="0"/>
    <s v="1"/>
    <s v="0"/>
    <x v="0"/>
    <x v="0"/>
    <x v="0"/>
    <s v="yes"/>
    <s v="yes"/>
    <s v="yes"/>
    <s v="no"/>
    <m/>
    <m/>
    <m/>
    <m/>
    <m/>
    <s v="no"/>
    <m/>
    <s v="1_25"/>
    <n v="1"/>
    <n v="0"/>
    <n v="1"/>
    <n v="2"/>
    <s v="yes"/>
    <s v="yes"/>
    <s v="15"/>
    <s v="doctor"/>
    <m/>
    <s v="0704257471"/>
    <m/>
    <m/>
    <n v="1920984"/>
    <s v="2018-02-15T11:49:46"/>
    <m/>
  </r>
  <r>
    <n v="77"/>
    <s v="2018-02-15"/>
    <d v="1899-12-30T13:19:34"/>
    <d v="1899-12-30T13:24:03"/>
    <s v="4848ec8f-30b9-4265-9777-9a0638ac24fb"/>
    <s v="354065093359045"/>
    <m/>
    <m/>
    <m/>
    <m/>
    <m/>
    <m/>
    <s v="yes"/>
    <s v="0.3181317 32.53685 1134.4 4.5"/>
    <s v="0.3181317"/>
    <s v="32.53685"/>
    <s v="1134.4"/>
    <s v="4.5"/>
    <s v="Rubaga"/>
    <s v="Lunguja"/>
    <x v="8"/>
    <s v="Zone_VIII"/>
    <s v="Baserika Clinic "/>
    <x v="1"/>
    <m/>
    <s v="permanent"/>
    <s v="2009-01-01"/>
    <s v="private"/>
    <m/>
    <s v="yes"/>
    <s v="yes"/>
    <n v="3"/>
    <s v="yes"/>
    <s v="power_grid"/>
    <s v="0"/>
    <s v="0"/>
    <s v="1"/>
    <s v="0"/>
    <x v="6"/>
    <s v="1"/>
    <s v="0"/>
    <s v="0"/>
    <s v="0"/>
    <s v="0"/>
    <s v="0"/>
    <s v="0"/>
    <s v="0"/>
    <m/>
    <s v="medical_bin"/>
    <s v="0"/>
    <s v="0"/>
    <s v="1"/>
    <s v="0"/>
    <x v="0"/>
    <x v="2"/>
    <x v="0"/>
    <s v="yes"/>
    <s v="yes"/>
    <s v="yes"/>
    <s v="no"/>
    <m/>
    <m/>
    <m/>
    <m/>
    <m/>
    <s v="no"/>
    <m/>
    <s v="1_25"/>
    <n v="2"/>
    <n v="1"/>
    <n v="2"/>
    <n v="5"/>
    <s v="yes"/>
    <s v="yes"/>
    <s v="15"/>
    <s v="doctor"/>
    <m/>
    <s v="0704913238"/>
    <m/>
    <m/>
    <n v="1920985"/>
    <s v="2018-02-15T11:49:47"/>
    <m/>
  </r>
  <r>
    <n v="78"/>
    <s v="2018-02-15"/>
    <d v="1899-12-30T10:58:31"/>
    <d v="1899-12-30T11:05:36"/>
    <s v="3db3fe11-1ee8-4fbd-839f-49530fdba9f0"/>
    <s v="354065092696090"/>
    <m/>
    <m/>
    <m/>
    <m/>
    <m/>
    <m/>
    <s v="yes"/>
    <s v="0.312915 32.532985 1193.8 5.0"/>
    <s v="0.312915"/>
    <s v="32.532985"/>
    <s v="1193.8"/>
    <s v="5.0"/>
    <s v="Rubaga"/>
    <s v="Busega"/>
    <x v="6"/>
    <s v="Nabisasiro"/>
    <s v="Medisafe "/>
    <x v="5"/>
    <m/>
    <s v="permanent"/>
    <s v="2017-01-01"/>
    <s v="private"/>
    <m/>
    <s v="yes"/>
    <s v="yes"/>
    <n v="6"/>
    <s v="no"/>
    <s v="power_grid"/>
    <s v="0"/>
    <s v="0"/>
    <s v="1"/>
    <s v="0"/>
    <x v="1"/>
    <s v="0"/>
    <s v="0"/>
    <s v="1"/>
    <s v="0"/>
    <s v="0"/>
    <s v="0"/>
    <s v="0"/>
    <s v="0"/>
    <m/>
    <s v="placenta_pit"/>
    <s v="0"/>
    <s v="1"/>
    <s v="0"/>
    <s v="0"/>
    <x v="0"/>
    <x v="0"/>
    <x v="0"/>
    <s v="yes"/>
    <s v="no"/>
    <s v="yes"/>
    <s v="no"/>
    <m/>
    <m/>
    <m/>
    <m/>
    <m/>
    <s v="no"/>
    <m/>
    <s v="26_50"/>
    <n v="1"/>
    <n v="2"/>
    <n v="2"/>
    <n v="5"/>
    <s v="yes"/>
    <s v="yes"/>
    <s v="20"/>
    <s v="clinical_officer"/>
    <m/>
    <s v="0704929292"/>
    <m/>
    <m/>
    <n v="1920993"/>
    <s v="2018-02-15T11:51:26"/>
    <m/>
  </r>
  <r>
    <n v="79"/>
    <s v="2018-02-15"/>
    <d v="1899-12-30T12:40:58"/>
    <d v="1899-12-30T12:50:26"/>
    <s v="948d225b-986a-4529-9b52-aa7dd46f5861"/>
    <s v="354065092696090"/>
    <m/>
    <m/>
    <m/>
    <m/>
    <m/>
    <m/>
    <s v="yes"/>
    <s v="0.3154183 32.5273533 1163.2 4.9"/>
    <s v="0.3154183"/>
    <s v="32.5273533"/>
    <s v="1163.2"/>
    <s v="4.9"/>
    <s v="Rubaga"/>
    <s v="Busega"/>
    <x v="6"/>
    <s v="Nabisasiro"/>
    <s v="Dembe medical centre "/>
    <x v="2"/>
    <m/>
    <s v="permanent"/>
    <s v="2004-01-01"/>
    <s v="private"/>
    <m/>
    <s v="yes"/>
    <s v="yes"/>
    <n v="5"/>
    <s v="no"/>
    <s v="power_grid"/>
    <s v="0"/>
    <s v="0"/>
    <s v="1"/>
    <s v="0"/>
    <x v="1"/>
    <s v="0"/>
    <s v="0"/>
    <s v="1"/>
    <s v="0"/>
    <s v="0"/>
    <s v="0"/>
    <s v="0"/>
    <s v="0"/>
    <m/>
    <s v="placenta_pit"/>
    <s v="0"/>
    <s v="1"/>
    <s v="0"/>
    <s v="0"/>
    <x v="0"/>
    <x v="0"/>
    <x v="0"/>
    <s v="yes"/>
    <s v="no"/>
    <s v="yes"/>
    <s v="no"/>
    <m/>
    <m/>
    <m/>
    <m/>
    <m/>
    <s v="no"/>
    <m/>
    <s v="1_25"/>
    <n v="1"/>
    <n v="1"/>
    <n v="3"/>
    <n v="5"/>
    <s v="yes"/>
    <s v="yes"/>
    <s v="1"/>
    <s v="doctor"/>
    <m/>
    <s v="0414694876"/>
    <m/>
    <m/>
    <n v="1920994"/>
    <s v="2018-02-15T11:51:28"/>
    <m/>
  </r>
  <r>
    <n v="80"/>
    <s v="2018-02-15"/>
    <d v="1899-12-30T11:48:21"/>
    <d v="1899-12-30T11:56:11"/>
    <s v="6284f687-f7c8-43cc-b057-5a4a7e79828f"/>
    <s v="354065093359136"/>
    <m/>
    <m/>
    <m/>
    <m/>
    <m/>
    <m/>
    <s v="yes"/>
    <s v="0.317675 32.5410417 1167.5 5.0"/>
    <s v="0.317675"/>
    <s v="32.5410417"/>
    <s v="1167.5"/>
    <s v="5.0"/>
    <s v="Rubaga"/>
    <s v="Lubya"/>
    <x v="9"/>
    <s v="Lusaze"/>
    <s v="Mikwano clinic"/>
    <x v="3"/>
    <s v="Clinic"/>
    <s v="permanent"/>
    <s v="2017-01-01"/>
    <s v="private"/>
    <m/>
    <s v="no"/>
    <s v="no"/>
    <s v="NR"/>
    <s v="no"/>
    <s v="power_grid"/>
    <s v="0"/>
    <s v="0"/>
    <s v="1"/>
    <s v="0"/>
    <x v="1"/>
    <s v="0"/>
    <s v="0"/>
    <s v="1"/>
    <s v="0"/>
    <s v="0"/>
    <s v="0"/>
    <s v="0"/>
    <s v="0"/>
    <m/>
    <s v="medical_bin"/>
    <s v="0"/>
    <s v="0"/>
    <s v="1"/>
    <s v="0"/>
    <x v="0"/>
    <x v="2"/>
    <x v="0"/>
    <s v="no"/>
    <s v="yes"/>
    <s v="yes"/>
    <s v="yes"/>
    <s v="iycf_counseling"/>
    <s v="0"/>
    <s v="0"/>
    <s v="0"/>
    <s v="1"/>
    <s v="no"/>
    <m/>
    <s v="1_25"/>
    <n v="1"/>
    <n v="0"/>
    <n v="0"/>
    <n v="1"/>
    <s v="yes"/>
    <s v="yes"/>
    <s v="20"/>
    <s v="clinical_officer"/>
    <m/>
    <s v="0782265668"/>
    <m/>
    <m/>
    <n v="1921003"/>
    <s v="2018-02-15T11:52:16"/>
    <m/>
  </r>
  <r>
    <n v="81"/>
    <s v="2018-02-15"/>
    <d v="1899-12-30T10:09:26"/>
    <d v="1899-12-30T13:12:47"/>
    <s v="0d2379a8-9a2f-4c62-90c0-03ee09cedc5f"/>
    <s v="359920061415366"/>
    <m/>
    <m/>
    <m/>
    <m/>
    <m/>
    <m/>
    <s v="yes"/>
    <s v="0.3137533 32.5391433 1176.3 4.5"/>
    <s v="0.3137533"/>
    <s v="32.5391433"/>
    <s v="1176.3"/>
    <s v="4.5"/>
    <s v="Rubaga"/>
    <s v="Lunguja"/>
    <x v="6"/>
    <s v="Zone_VIII"/>
    <s v="None"/>
    <x v="3"/>
    <s v="Drugshop"/>
    <s v="permanent"/>
    <s v="2011-01-01"/>
    <s v="private"/>
    <m/>
    <s v="no"/>
    <s v="no"/>
    <s v="NR"/>
    <s v="no"/>
    <s v="power_grid"/>
    <s v="0"/>
    <s v="0"/>
    <s v="1"/>
    <s v="0"/>
    <x v="8"/>
    <s v="0"/>
    <s v="0"/>
    <s v="0"/>
    <s v="0"/>
    <s v="0"/>
    <s v="1"/>
    <s v="0"/>
    <s v="0"/>
    <m/>
    <s v="none"/>
    <s v="0"/>
    <s v="0"/>
    <s v="0"/>
    <s v="1"/>
    <x v="0"/>
    <x v="4"/>
    <x v="0"/>
    <s v="no"/>
    <s v="yes"/>
    <s v="yes"/>
    <s v="no"/>
    <m/>
    <m/>
    <m/>
    <m/>
    <m/>
    <s v="no"/>
    <m/>
    <s v="1_25"/>
    <n v="0"/>
    <n v="0"/>
    <n v="1"/>
    <n v="1"/>
    <s v="yes"/>
    <s v="no"/>
    <s v="6"/>
    <s v="nurse"/>
    <m/>
    <s v="0781415209"/>
    <m/>
    <m/>
    <n v="1921035"/>
    <s v="2018-02-15T11:53:42"/>
    <m/>
  </r>
  <r>
    <n v="82"/>
    <s v="2018-02-15"/>
    <d v="1899-12-30T10:17:51"/>
    <d v="1899-12-30T10:32:40"/>
    <s v="45dcb026-d2cd-4a15-ad11-2749d2dd4de0"/>
    <s v="359920061415366"/>
    <m/>
    <m/>
    <m/>
    <m/>
    <m/>
    <m/>
    <s v="yes"/>
    <s v="0.3140417 32.538695 1125.8 4.9"/>
    <s v="0.3140417"/>
    <s v="32.538695"/>
    <s v="1125.8"/>
    <s v="4.9"/>
    <s v="Rubaga"/>
    <s v="Lunguja"/>
    <x v="8"/>
    <s v="Zone_VIII"/>
    <s v="Mayinja Medical Clinic"/>
    <x v="2"/>
    <s v="Clinic"/>
    <s v="permanent"/>
    <s v="2017-01-01"/>
    <s v="private"/>
    <m/>
    <s v="yes"/>
    <s v="yes"/>
    <n v="1"/>
    <s v="yes"/>
    <s v="solar"/>
    <s v="1"/>
    <s v="0"/>
    <s v="0"/>
    <s v="0"/>
    <x v="1"/>
    <s v="0"/>
    <s v="0"/>
    <s v="1"/>
    <s v="0"/>
    <s v="0"/>
    <s v="0"/>
    <s v="0"/>
    <s v="0"/>
    <m/>
    <s v="none"/>
    <s v="0"/>
    <s v="0"/>
    <s v="0"/>
    <s v="1"/>
    <x v="0"/>
    <x v="4"/>
    <x v="0"/>
    <s v="no"/>
    <s v="yes"/>
    <s v="yes"/>
    <s v="no"/>
    <m/>
    <m/>
    <m/>
    <m/>
    <m/>
    <s v="no"/>
    <m/>
    <s v="0"/>
    <n v="1"/>
    <n v="1"/>
    <n v="2"/>
    <n v="4"/>
    <s v="yes"/>
    <s v="yes"/>
    <s v="30"/>
    <s v="doctor"/>
    <m/>
    <s v="0705464699"/>
    <m/>
    <m/>
    <n v="1921036"/>
    <s v="2018-02-15T11:53:44"/>
    <m/>
  </r>
  <r>
    <n v="83"/>
    <s v="2018-02-15"/>
    <d v="1899-12-30T10:48:20"/>
    <d v="1899-12-30T10:56:58"/>
    <s v="116a726f-dea5-4914-89ae-f0c89ec59fec"/>
    <s v="359920061415366"/>
    <m/>
    <m/>
    <m/>
    <m/>
    <m/>
    <m/>
    <s v="yes"/>
    <s v="0.313725 32.5381783 1149.0 4.7"/>
    <s v="0.313725"/>
    <s v="32.5381783"/>
    <s v="1149.0"/>
    <s v="4.7"/>
    <s v="Rubaga"/>
    <s v="Lunguja"/>
    <x v="6"/>
    <s v="Zone_VIII"/>
    <s v="Lungijja Medical Centre"/>
    <x v="2"/>
    <m/>
    <s v="permanent"/>
    <s v="2004-01-01"/>
    <s v="private"/>
    <m/>
    <s v="yes"/>
    <s v="yes"/>
    <n v="4"/>
    <s v="yes"/>
    <s v="power_grid"/>
    <s v="0"/>
    <s v="0"/>
    <s v="1"/>
    <s v="0"/>
    <x v="0"/>
    <s v="0"/>
    <s v="0"/>
    <s v="1"/>
    <s v="0"/>
    <s v="0"/>
    <s v="1"/>
    <s v="0"/>
    <s v="0"/>
    <m/>
    <s v="none"/>
    <s v="0"/>
    <s v="0"/>
    <s v="0"/>
    <s v="1"/>
    <x v="0"/>
    <x v="0"/>
    <x v="0"/>
    <s v="no"/>
    <s v="yes"/>
    <s v="yes"/>
    <s v="no"/>
    <m/>
    <m/>
    <m/>
    <m/>
    <m/>
    <s v="no"/>
    <m/>
    <s v="1_25"/>
    <n v="0"/>
    <n v="1"/>
    <n v="1"/>
    <n v="2"/>
    <s v="yes"/>
    <s v="yes"/>
    <s v="10"/>
    <s v="clinical_officer"/>
    <m/>
    <s v="0784374860"/>
    <m/>
    <m/>
    <n v="1921037"/>
    <s v="2018-02-15T11:53:45"/>
    <m/>
  </r>
  <r>
    <n v="84"/>
    <s v="2018-02-15"/>
    <d v="1899-12-30T11:02:11"/>
    <d v="1899-12-30T11:07:55"/>
    <s v="5a811a4b-cbe4-42a2-9a4c-155874c14e21"/>
    <s v="359920061415366"/>
    <m/>
    <m/>
    <m/>
    <m/>
    <m/>
    <m/>
    <s v="yes"/>
    <s v="0.3152433 32.5376033 1143.0 4.8"/>
    <s v="0.3152433"/>
    <s v="32.5376033"/>
    <s v="1143.0"/>
    <s v="4.8"/>
    <s v="Rubaga"/>
    <s v="Lunguja"/>
    <x v="6"/>
    <s v="Zone_VIII"/>
    <s v="Twins Drugshop"/>
    <x v="2"/>
    <s v="Drugshop"/>
    <s v="permanent"/>
    <s v="2015-01-01"/>
    <s v="private"/>
    <m/>
    <s v="yes"/>
    <s v="no"/>
    <s v="NR"/>
    <s v="no"/>
    <s v="power_grid"/>
    <s v="0"/>
    <s v="0"/>
    <s v="1"/>
    <s v="0"/>
    <x v="1"/>
    <s v="0"/>
    <s v="0"/>
    <s v="1"/>
    <s v="0"/>
    <s v="0"/>
    <s v="0"/>
    <s v="0"/>
    <s v="0"/>
    <m/>
    <s v="none"/>
    <s v="0"/>
    <s v="0"/>
    <s v="0"/>
    <s v="1"/>
    <x v="0"/>
    <x v="4"/>
    <x v="0"/>
    <s v="no"/>
    <s v="no"/>
    <s v="no"/>
    <s v="no"/>
    <m/>
    <m/>
    <m/>
    <m/>
    <m/>
    <s v="no"/>
    <m/>
    <s v="0"/>
    <n v="0"/>
    <n v="0"/>
    <n v="1"/>
    <n v="1"/>
    <s v="yes"/>
    <s v="yes"/>
    <s v="15"/>
    <s v="nurse"/>
    <m/>
    <s v="0702303594"/>
    <m/>
    <m/>
    <n v="1921038"/>
    <s v="2018-02-15T11:53:46"/>
    <m/>
  </r>
  <r>
    <n v="85"/>
    <s v="2018-02-15"/>
    <d v="1899-12-30T11:17:58"/>
    <d v="1899-12-30T11:23:59"/>
    <s v="1fd1aed6-2f02-4260-8e5b-39f2b688d6fb"/>
    <s v="359920061415366"/>
    <m/>
    <m/>
    <m/>
    <m/>
    <m/>
    <m/>
    <s v="yes"/>
    <s v="0.3161717 32.5358133 1264.7 5.0"/>
    <s v="0.3161717"/>
    <s v="32.5358133"/>
    <s v="1264.7"/>
    <s v="5.0"/>
    <s v="Rubaga"/>
    <s v="Lunguja"/>
    <x v="8"/>
    <s v="Zone_VIII"/>
    <s v="St.luke drugshop"/>
    <x v="2"/>
    <s v="Drugshop"/>
    <s v="permanent"/>
    <s v="2018-01-01"/>
    <s v="private"/>
    <m/>
    <s v="no"/>
    <s v="no"/>
    <s v="NR"/>
    <s v="no"/>
    <s v="power_grid"/>
    <s v="0"/>
    <s v="0"/>
    <s v="1"/>
    <s v="0"/>
    <x v="1"/>
    <s v="0"/>
    <s v="0"/>
    <s v="1"/>
    <s v="0"/>
    <s v="0"/>
    <s v="0"/>
    <s v="0"/>
    <s v="0"/>
    <m/>
    <s v="none"/>
    <s v="0"/>
    <s v="0"/>
    <s v="0"/>
    <s v="1"/>
    <x v="0"/>
    <x v="4"/>
    <x v="0"/>
    <s v="yes"/>
    <s v="no"/>
    <s v="no"/>
    <s v="no"/>
    <m/>
    <m/>
    <m/>
    <m/>
    <m/>
    <s v="no"/>
    <m/>
    <s v="26_50"/>
    <n v="1"/>
    <n v="0"/>
    <n v="1"/>
    <n v="2"/>
    <s v="yes"/>
    <s v="yes"/>
    <s v="20"/>
    <s v="doctor"/>
    <m/>
    <s v="0701710918"/>
    <m/>
    <m/>
    <n v="1921039"/>
    <s v="2018-02-15T11:53:47"/>
    <m/>
  </r>
  <r>
    <n v="86"/>
    <s v="2018-02-15"/>
    <d v="1899-12-30T11:26:33"/>
    <d v="1899-12-30T11:41:11"/>
    <s v="f3382bc7-535f-4845-96a9-091056df7ff6"/>
    <s v="359920061415366"/>
    <m/>
    <m/>
    <m/>
    <m/>
    <m/>
    <m/>
    <s v="yes"/>
    <s v="0.3151983 32.5351717 1168.2 5.0"/>
    <s v="0.3151983"/>
    <s v="32.5351717"/>
    <s v="1168.2"/>
    <s v="5.0"/>
    <s v="Rubaga"/>
    <s v="Lunguja"/>
    <x v="8"/>
    <s v="Zone_VIII"/>
    <s v="Hope medical Centre"/>
    <x v="3"/>
    <s v="Clinic"/>
    <s v="permanent"/>
    <s v="2017-01-01"/>
    <s v="private"/>
    <m/>
    <s v="yes"/>
    <s v="yes"/>
    <n v="2"/>
    <s v="yes"/>
    <s v="power_grid"/>
    <s v="0"/>
    <s v="0"/>
    <s v="1"/>
    <s v="0"/>
    <x v="1"/>
    <s v="0"/>
    <s v="0"/>
    <s v="1"/>
    <s v="0"/>
    <s v="0"/>
    <s v="0"/>
    <s v="0"/>
    <s v="0"/>
    <m/>
    <s v="placenta_pit"/>
    <s v="0"/>
    <s v="1"/>
    <s v="0"/>
    <s v="0"/>
    <x v="0"/>
    <x v="4"/>
    <x v="0"/>
    <s v="no"/>
    <s v="yes"/>
    <s v="yes"/>
    <s v="no"/>
    <m/>
    <m/>
    <m/>
    <m/>
    <m/>
    <s v="no"/>
    <m/>
    <s v="1_25"/>
    <n v="1"/>
    <n v="0"/>
    <n v="2"/>
    <n v="3"/>
    <s v="yes"/>
    <s v="yes"/>
    <s v="20"/>
    <s v="doctor"/>
    <m/>
    <s v="0703256868"/>
    <m/>
    <m/>
    <n v="1921040"/>
    <s v="2018-02-15T11:53:49"/>
    <m/>
  </r>
  <r>
    <n v="87"/>
    <s v="2018-02-15"/>
    <d v="1899-12-30T08:35:09"/>
    <d v="1899-12-30T08:57:23"/>
    <s v="06c6d462-58e9-44f9-80ea-1f7deee52604"/>
    <s v="359342088899805"/>
    <m/>
    <m/>
    <m/>
    <m/>
    <m/>
    <m/>
    <s v="yes"/>
    <s v="0.3161017 32.541265 1150.0 4.9"/>
    <s v="0.3161017"/>
    <s v="32.541265"/>
    <s v="1150.0"/>
    <s v="4.9"/>
    <s v="Rubaga"/>
    <s v="Lunguja"/>
    <x v="6"/>
    <s v="Sendawula"/>
    <s v="Sanyu clinic "/>
    <x v="2"/>
    <m/>
    <s v="permanent"/>
    <s v="2016-01-01"/>
    <s v="private"/>
    <m/>
    <s v="no"/>
    <s v="yes"/>
    <n v="1"/>
    <s v="yes"/>
    <s v="power_grid"/>
    <s v="0"/>
    <s v="0"/>
    <s v="1"/>
    <s v="0"/>
    <x v="1"/>
    <s v="0"/>
    <s v="0"/>
    <s v="1"/>
    <s v="0"/>
    <s v="0"/>
    <s v="0"/>
    <s v="0"/>
    <s v="0"/>
    <m/>
    <s v="medical_bin"/>
    <s v="0"/>
    <s v="0"/>
    <s v="1"/>
    <s v="0"/>
    <x v="0"/>
    <x v="2"/>
    <x v="0"/>
    <s v="no"/>
    <s v="no"/>
    <s v="no"/>
    <s v="no"/>
    <m/>
    <m/>
    <m/>
    <m/>
    <m/>
    <s v="no"/>
    <m/>
    <s v="1_25"/>
    <n v="0"/>
    <n v="0"/>
    <n v="0"/>
    <n v="0"/>
    <s v="yes"/>
    <s v="yes"/>
    <s v="10"/>
    <s v="other"/>
    <s v="Nurse "/>
    <s v="0755928780"/>
    <m/>
    <m/>
    <n v="1921323"/>
    <s v="2018-02-15T13:21:42"/>
    <m/>
  </r>
  <r>
    <n v="88"/>
    <s v="2018-02-15"/>
    <d v="1899-12-30T09:06:02"/>
    <d v="1899-12-30T09:11:00"/>
    <s v="8b24f0e8-ad9f-45d0-a071-785b97cb9fd8"/>
    <s v="359342088899805"/>
    <m/>
    <m/>
    <m/>
    <m/>
    <m/>
    <m/>
    <s v="yes"/>
    <s v="0.31686 32.5417633 1156.0 5.0"/>
    <s v="0.31686"/>
    <s v="32.5417633"/>
    <s v="1156.0"/>
    <s v="5.0"/>
    <s v="Rubaga"/>
    <s v="Lunguja"/>
    <x v="8"/>
    <s v="Sendawula"/>
    <s v="Line medical  center "/>
    <x v="2"/>
    <m/>
    <s v="permanent"/>
    <m/>
    <s v="private"/>
    <m/>
    <s v="yes"/>
    <s v="yes"/>
    <n v="2"/>
    <s v="yes"/>
    <s v="power_grid"/>
    <s v="0"/>
    <s v="0"/>
    <s v="1"/>
    <s v="0"/>
    <x v="1"/>
    <s v="0"/>
    <s v="0"/>
    <s v="1"/>
    <s v="0"/>
    <s v="0"/>
    <s v="0"/>
    <s v="0"/>
    <s v="0"/>
    <m/>
    <s v="medical_bin"/>
    <s v="0"/>
    <s v="0"/>
    <s v="1"/>
    <s v="0"/>
    <x v="0"/>
    <x v="0"/>
    <x v="0"/>
    <s v="no"/>
    <s v="no"/>
    <s v="no"/>
    <s v="no"/>
    <m/>
    <m/>
    <m/>
    <m/>
    <m/>
    <s v="yes"/>
    <s v="UHMG"/>
    <s v="1_25"/>
    <n v="1"/>
    <n v="0"/>
    <n v="4"/>
    <n v="5"/>
    <s v="yes"/>
    <s v="yes"/>
    <s v="5"/>
    <s v="clinical_officer"/>
    <m/>
    <s v="0700000000"/>
    <m/>
    <m/>
    <n v="1921324"/>
    <s v="2018-02-15T13:21:44"/>
    <m/>
  </r>
  <r>
    <n v="89"/>
    <s v="2018-02-15"/>
    <d v="1899-12-30T09:18:35"/>
    <d v="1899-12-30T11:34:15"/>
    <s v="08e0c778-4345-48c5-833d-9dd3bbead2b7"/>
    <s v="359342088899805"/>
    <m/>
    <m/>
    <m/>
    <m/>
    <m/>
    <m/>
    <s v="yes"/>
    <s v="0.3150117 32.542875 1072.1 4.7"/>
    <s v="0.3150117"/>
    <s v="32.542875"/>
    <s v="1072.1"/>
    <s v="4.7"/>
    <s v="Rubaga"/>
    <s v="Lunguja"/>
    <x v="8"/>
    <s v="Sendawula"/>
    <s v="Lungujja Kosovo  community  health  center"/>
    <x v="2"/>
    <m/>
    <s v="permanent"/>
    <s v="2014-01-01"/>
    <s v="private"/>
    <m/>
    <s v="yes"/>
    <s v="no"/>
    <s v="NR"/>
    <s v="no"/>
    <s v="power_grid"/>
    <s v="0"/>
    <s v="0"/>
    <s v="1"/>
    <s v="0"/>
    <x v="1"/>
    <s v="0"/>
    <s v="0"/>
    <s v="1"/>
    <s v="0"/>
    <s v="0"/>
    <s v="0"/>
    <s v="0"/>
    <s v="0"/>
    <m/>
    <s v="medical_bin"/>
    <s v="0"/>
    <s v="0"/>
    <s v="1"/>
    <s v="0"/>
    <x v="0"/>
    <x v="0"/>
    <x v="0"/>
    <s v="no"/>
    <s v="no"/>
    <s v="no"/>
    <s v="no"/>
    <m/>
    <m/>
    <m/>
    <m/>
    <m/>
    <s v="yes"/>
    <s v="Usaid"/>
    <s v="1_25"/>
    <n v="2"/>
    <n v="0"/>
    <n v="3"/>
    <n v="5"/>
    <s v="yes"/>
    <s v="yes"/>
    <s v="3"/>
    <s v="other"/>
    <s v="Business  Man"/>
    <s v="0753519613"/>
    <m/>
    <m/>
    <n v="1921325"/>
    <s v="2018-02-15T13:21:46"/>
    <m/>
  </r>
  <r>
    <n v="90"/>
    <s v="2018-02-15"/>
    <d v="1899-12-30T10:34:12"/>
    <d v="1899-12-30T10:40:57"/>
    <s v="a66dc963-ac9d-432a-a9aa-b678be3f4212"/>
    <s v="353860090681222"/>
    <m/>
    <m/>
    <m/>
    <m/>
    <m/>
    <m/>
    <s v="yes"/>
    <s v="0.316725 32.5397483 1236.5 4.8"/>
    <s v="0.316725"/>
    <s v="32.5397483"/>
    <s v="1236.5"/>
    <s v="4.8"/>
    <s v="Rubaga"/>
    <s v="Lubya"/>
    <x v="6"/>
    <s v="Lusaze"/>
    <s v="Basima Health Care "/>
    <x v="2"/>
    <s v="Clinic "/>
    <s v="permanent"/>
    <s v="2016-01-01"/>
    <s v="private"/>
    <m/>
    <s v="yes"/>
    <s v="no"/>
    <s v="NR"/>
    <s v="no"/>
    <s v="none"/>
    <s v="0"/>
    <s v="0"/>
    <s v="0"/>
    <s v="1"/>
    <x v="1"/>
    <s v="0"/>
    <s v="0"/>
    <s v="1"/>
    <s v="0"/>
    <s v="0"/>
    <s v="0"/>
    <s v="0"/>
    <s v="0"/>
    <m/>
    <s v="medical_bin"/>
    <s v="0"/>
    <s v="0"/>
    <s v="1"/>
    <s v="0"/>
    <x v="0"/>
    <x v="2"/>
    <x v="0"/>
    <s v="no"/>
    <s v="no"/>
    <s v="yes"/>
    <s v="no"/>
    <m/>
    <m/>
    <m/>
    <m/>
    <m/>
    <s v="no"/>
    <m/>
    <s v="0"/>
    <n v="0"/>
    <n v="0"/>
    <n v="1"/>
    <n v="1"/>
    <s v="yes"/>
    <s v="yes"/>
    <s v="10"/>
    <s v="nurse"/>
    <m/>
    <s v="0752390530"/>
    <m/>
    <m/>
    <n v="1921355"/>
    <s v="2018-02-15T13:29:08"/>
    <m/>
  </r>
  <r>
    <n v="91"/>
    <s v="2018-02-15"/>
    <d v="1899-12-30T10:59:09"/>
    <d v="1899-12-30T11:06:07"/>
    <s v="df690ec6-aa78-41ca-9c0f-92226aefa23b"/>
    <s v="353860090681222"/>
    <m/>
    <m/>
    <m/>
    <m/>
    <m/>
    <m/>
    <s v="yes"/>
    <s v="0.3180583 32.54441 1304.0 4.7"/>
    <s v="0.3180583"/>
    <s v="32.54441"/>
    <s v="1304.0"/>
    <s v="4.7"/>
    <s v="Rubaga"/>
    <s v="Lubya"/>
    <x v="9"/>
    <s v="Lusaze"/>
    <s v="Matina Health Center "/>
    <x v="3"/>
    <s v="Clinic "/>
    <s v="permanent"/>
    <s v="2016-01-01"/>
    <s v="private"/>
    <m/>
    <s v="yes"/>
    <s v="yes"/>
    <n v="2"/>
    <s v="no"/>
    <s v="power_grid"/>
    <s v="0"/>
    <s v="0"/>
    <s v="1"/>
    <s v="0"/>
    <x v="1"/>
    <s v="0"/>
    <s v="0"/>
    <s v="1"/>
    <s v="0"/>
    <s v="0"/>
    <s v="0"/>
    <s v="0"/>
    <s v="0"/>
    <m/>
    <s v="medical_bin"/>
    <s v="0"/>
    <s v="0"/>
    <s v="1"/>
    <s v="0"/>
    <x v="0"/>
    <x v="0"/>
    <x v="0"/>
    <s v="yes"/>
    <s v="yes"/>
    <s v="yes"/>
    <s v="no"/>
    <m/>
    <m/>
    <m/>
    <m/>
    <m/>
    <s v="no"/>
    <m/>
    <s v="26_50"/>
    <n v="1"/>
    <n v="1"/>
    <n v="1"/>
    <n v="3"/>
    <s v="yes"/>
    <s v="yes"/>
    <s v="50"/>
    <s v="doctor"/>
    <m/>
    <s v="0702450554"/>
    <m/>
    <m/>
    <n v="1921356"/>
    <s v="2018-02-15T13:29:11"/>
    <m/>
  </r>
  <r>
    <n v="92"/>
    <s v="2018-02-19"/>
    <d v="1899-12-30T11:56:26"/>
    <d v="1899-12-30T12:17:32"/>
    <s v="418b7100-fdb5-4e24-9801-f9b5010ff251"/>
    <s v="354065092696397"/>
    <m/>
    <m/>
    <m/>
    <m/>
    <m/>
    <m/>
    <s v="yes"/>
    <s v="0.3548039 32.5618912 1170.8 10.0"/>
    <s v="0.3548039"/>
    <s v="32.5618912"/>
    <s v="1170.8"/>
    <s v="10.0"/>
    <s v="Kawempe"/>
    <s v="Bwaise_II"/>
    <x v="1"/>
    <s v="Jambula"/>
    <s v="Kate's Drug Shop"/>
    <x v="4"/>
    <m/>
    <s v="permanent"/>
    <s v="2017-01-01"/>
    <s v="private"/>
    <m/>
    <s v="no"/>
    <s v="no"/>
    <s v="NR"/>
    <s v="no"/>
    <s v="power_grid"/>
    <s v="0"/>
    <s v="0"/>
    <s v="1"/>
    <s v="0"/>
    <x v="1"/>
    <s v="0"/>
    <s v="0"/>
    <s v="1"/>
    <s v="0"/>
    <s v="0"/>
    <s v="0"/>
    <s v="0"/>
    <s v="0"/>
    <m/>
    <s v="none"/>
    <s v="0"/>
    <s v="0"/>
    <s v="0"/>
    <s v="1"/>
    <x v="0"/>
    <x v="0"/>
    <x v="0"/>
    <s v="yes"/>
    <s v="yes"/>
    <s v="yes"/>
    <s v="no"/>
    <m/>
    <m/>
    <m/>
    <m/>
    <m/>
    <s v="no"/>
    <m/>
    <s v="0"/>
    <n v="1"/>
    <n v="0"/>
    <n v="2"/>
    <n v="3"/>
    <s v="yes"/>
    <s v="yes"/>
    <s v="20"/>
    <s v="nurse"/>
    <m/>
    <s v="0779635177"/>
    <m/>
    <m/>
    <n v="1957649"/>
    <s v="2018-02-19T12:45:49"/>
    <m/>
  </r>
  <r>
    <n v="93"/>
    <s v="2018-02-19"/>
    <d v="1899-12-30T11:12:19"/>
    <d v="1899-12-30T11:19:37"/>
    <s v="d0ba87eb-5042-4b4e-888e-b0f71bda71c2"/>
    <s v="354065092696090"/>
    <m/>
    <m/>
    <m/>
    <m/>
    <m/>
    <m/>
    <s v="yes"/>
    <s v="0.35477 32.556985 1171.7 5.0"/>
    <s v="0.35477"/>
    <s v="32.556985"/>
    <s v="1171.7"/>
    <s v="5.0"/>
    <s v="Kawempe"/>
    <s v="Bwaise_II"/>
    <x v="1"/>
    <s v="Tebuyoleka"/>
    <s v="Naira medical centre "/>
    <x v="4"/>
    <m/>
    <s v="permanent"/>
    <s v="2018-01-01"/>
    <s v="private"/>
    <m/>
    <s v="yes"/>
    <s v="yes"/>
    <n v="3"/>
    <s v="no"/>
    <s v="power_grid"/>
    <s v="0"/>
    <s v="0"/>
    <s v="1"/>
    <s v="0"/>
    <x v="1"/>
    <s v="0"/>
    <s v="0"/>
    <s v="1"/>
    <s v="0"/>
    <s v="0"/>
    <s v="0"/>
    <s v="0"/>
    <s v="0"/>
    <m/>
    <s v="placenta_pit"/>
    <s v="0"/>
    <s v="1"/>
    <s v="0"/>
    <s v="0"/>
    <x v="0"/>
    <x v="0"/>
    <x v="0"/>
    <s v="yes"/>
    <s v="no"/>
    <s v="yes"/>
    <s v="no"/>
    <m/>
    <m/>
    <m/>
    <m/>
    <m/>
    <s v="yes"/>
    <s v="Rural Child Care Action Uganda"/>
    <s v="0"/>
    <n v="1"/>
    <n v="1"/>
    <n v="0"/>
    <n v="2"/>
    <s v="yes"/>
    <s v="yes"/>
    <s v="10"/>
    <s v="clinical_officer"/>
    <m/>
    <s v="0750772246"/>
    <m/>
    <m/>
    <n v="1957731"/>
    <s v="2018-02-19T12:47:48"/>
    <m/>
  </r>
  <r>
    <n v="94"/>
    <s v="2018-02-19"/>
    <d v="1899-12-30T11:28:56"/>
    <d v="1899-12-30T11:35:28"/>
    <s v="719e2670-13b6-4876-9019-641cf3d99375"/>
    <s v="354065092696090"/>
    <m/>
    <m/>
    <m/>
    <m/>
    <m/>
    <m/>
    <s v="yes"/>
    <s v="0.3532717 32.5574683 1161.3 4.8"/>
    <s v="0.3532717"/>
    <s v="32.5574683"/>
    <s v="1161.3"/>
    <s v="4.8"/>
    <s v="Kawempe"/>
    <s v="Bwaise_II"/>
    <x v="1"/>
    <s v="Tebuyoleka"/>
    <s v="Blessed clinic "/>
    <x v="2"/>
    <m/>
    <s v="permanent"/>
    <s v="2014-01-01"/>
    <s v="private"/>
    <m/>
    <s v="yes"/>
    <s v="no"/>
    <s v="NR"/>
    <s v="no"/>
    <s v="power_grid"/>
    <s v="0"/>
    <s v="0"/>
    <s v="1"/>
    <s v="0"/>
    <x v="3"/>
    <s v="0"/>
    <s v="1"/>
    <s v="0"/>
    <s v="0"/>
    <s v="0"/>
    <s v="0"/>
    <s v="0"/>
    <s v="0"/>
    <m/>
    <s v="medical_bin"/>
    <s v="0"/>
    <s v="0"/>
    <s v="1"/>
    <s v="0"/>
    <x v="0"/>
    <x v="1"/>
    <x v="0"/>
    <s v="no"/>
    <s v="yes"/>
    <s v="yes"/>
    <s v="no"/>
    <m/>
    <m/>
    <m/>
    <m/>
    <m/>
    <s v="no"/>
    <m/>
    <s v="0"/>
    <n v="0"/>
    <n v="0"/>
    <n v="1"/>
    <n v="1"/>
    <s v="yes"/>
    <s v="yes"/>
    <s v="0"/>
    <s v="nurse"/>
    <m/>
    <s v="0772096663"/>
    <m/>
    <m/>
    <n v="1957733"/>
    <s v="2018-02-19T12:47:50"/>
    <m/>
  </r>
  <r>
    <n v="95"/>
    <s v="2018-02-19"/>
    <d v="1899-12-30T11:43:58"/>
    <d v="1899-12-30T11:49:27"/>
    <s v="b50d6365-f512-4008-a181-9c78902a41f6"/>
    <s v="354065092696090"/>
    <m/>
    <m/>
    <m/>
    <m/>
    <m/>
    <m/>
    <s v="yes"/>
    <s v="0.3520417 32.5573283 1178.1 4.0"/>
    <s v="0.3520417"/>
    <s v="32.5573283"/>
    <s v="1178.1"/>
    <s v="4.0"/>
    <s v="Kawempe"/>
    <s v="Bwaise_II"/>
    <x v="1"/>
    <s v="Tebuyoleka"/>
    <s v="Lincolin medical centre "/>
    <x v="2"/>
    <m/>
    <s v="permanent"/>
    <s v="2017-01-01"/>
    <s v="private"/>
    <m/>
    <s v="yes"/>
    <s v="no"/>
    <s v="NR"/>
    <s v="no"/>
    <s v="power_grid"/>
    <s v="0"/>
    <s v="0"/>
    <s v="1"/>
    <s v="0"/>
    <x v="1"/>
    <s v="0"/>
    <s v="0"/>
    <s v="1"/>
    <s v="0"/>
    <s v="0"/>
    <s v="0"/>
    <s v="0"/>
    <s v="0"/>
    <m/>
    <s v="medical_bin"/>
    <s v="0"/>
    <s v="0"/>
    <s v="1"/>
    <s v="0"/>
    <x v="0"/>
    <x v="0"/>
    <x v="0"/>
    <s v="no"/>
    <s v="no"/>
    <s v="yes"/>
    <s v="yes"/>
    <s v="nutr_facility"/>
    <s v="1"/>
    <s v="0"/>
    <s v="0"/>
    <s v="0"/>
    <s v="no"/>
    <m/>
    <s v="0"/>
    <n v="2"/>
    <n v="1"/>
    <n v="1"/>
    <n v="4"/>
    <s v="yes"/>
    <s v="yes"/>
    <s v="10"/>
    <s v="doctor"/>
    <m/>
    <s v="0754190556"/>
    <m/>
    <m/>
    <n v="1957736"/>
    <s v="2018-02-19T12:47:51"/>
    <m/>
  </r>
  <r>
    <n v="96"/>
    <s v="2018-02-19"/>
    <d v="1899-12-30T11:56:04"/>
    <d v="1899-12-30T12:11:38"/>
    <s v="1f5a786e-7026-423c-8cf0-0dac14421836"/>
    <s v="354065092696090"/>
    <m/>
    <m/>
    <m/>
    <m/>
    <m/>
    <m/>
    <s v="yes"/>
    <s v="0.3522317 32.55508 1164.6 4.9"/>
    <s v="0.3522317"/>
    <s v="32.55508"/>
    <s v="1164.6"/>
    <s v="4.9"/>
    <s v="Kawempe"/>
    <s v="Bwaise_II"/>
    <x v="1"/>
    <s v="Tebuyoleka"/>
    <s v="P and k clinic"/>
    <x v="2"/>
    <m/>
    <s v="permanent"/>
    <m/>
    <s v="private"/>
    <m/>
    <s v="yes"/>
    <s v="yes"/>
    <n v="3"/>
    <s v="no"/>
    <s v="power_grid"/>
    <s v="0"/>
    <s v="0"/>
    <s v="1"/>
    <s v="0"/>
    <x v="1"/>
    <s v="0"/>
    <s v="0"/>
    <s v="1"/>
    <s v="0"/>
    <s v="0"/>
    <s v="0"/>
    <s v="0"/>
    <s v="0"/>
    <m/>
    <s v="medical_bin"/>
    <s v="0"/>
    <s v="0"/>
    <s v="1"/>
    <s v="0"/>
    <x v="0"/>
    <x v="0"/>
    <x v="0"/>
    <s v="no"/>
    <s v="no"/>
    <s v="yes"/>
    <s v="no"/>
    <m/>
    <m/>
    <m/>
    <m/>
    <m/>
    <s v="no"/>
    <m/>
    <s v="0"/>
    <n v="1"/>
    <n v="1"/>
    <n v="2"/>
    <n v="4"/>
    <s v="yes"/>
    <s v="yes"/>
    <s v="3"/>
    <s v="doctor"/>
    <m/>
    <s v="0783669344"/>
    <m/>
    <m/>
    <n v="1957740"/>
    <s v="2018-02-19T12:47:54"/>
    <m/>
  </r>
  <r>
    <n v="97"/>
    <s v="2018-02-19"/>
    <d v="1899-12-30T10:33:51"/>
    <d v="1899-12-30T10:49:40"/>
    <s v="4767f208-0182-4473-a36e-0d19279d24d4"/>
    <s v="359920061415366"/>
    <m/>
    <m/>
    <m/>
    <m/>
    <m/>
    <m/>
    <s v="yes"/>
    <s v="0.3573383 32.5590217 1175.0 4.6"/>
    <s v="0.3573383"/>
    <s v="32.5590217"/>
    <s v="1175.0"/>
    <s v="4.6"/>
    <s v="Kawempe"/>
    <s v="Bwaise_II"/>
    <x v="1"/>
    <s v="Mukalazi"/>
    <s v="Bwaise reproductive clinic Uganda"/>
    <x v="2"/>
    <m/>
    <s v="permanent"/>
    <s v="2008-01-01"/>
    <s v="ngo"/>
    <m/>
    <s v="yes"/>
    <s v="yes"/>
    <n v="2"/>
    <s v="no"/>
    <s v="solar power_grid"/>
    <s v="1"/>
    <s v="0"/>
    <s v="1"/>
    <s v="0"/>
    <x v="1"/>
    <s v="0"/>
    <s v="0"/>
    <s v="1"/>
    <s v="0"/>
    <s v="0"/>
    <s v="0"/>
    <s v="0"/>
    <s v="0"/>
    <m/>
    <s v="medical_bin"/>
    <s v="0"/>
    <s v="0"/>
    <s v="1"/>
    <s v="0"/>
    <x v="0"/>
    <x v="0"/>
    <x v="0"/>
    <s v="yes"/>
    <s v="yes"/>
    <s v="yes"/>
    <s v="yes"/>
    <s v="iycf_counseling"/>
    <s v="0"/>
    <s v="0"/>
    <s v="0"/>
    <s v="1"/>
    <s v="yes"/>
    <s v="International planned Parenthood federaraton"/>
    <s v="1_25"/>
    <n v="1"/>
    <n v="1"/>
    <n v="3"/>
    <n v="5"/>
    <s v="yes"/>
    <s v="yes"/>
    <s v="15"/>
    <s v="doctor"/>
    <m/>
    <s v="0700390227"/>
    <m/>
    <m/>
    <n v="1957855"/>
    <s v="2018-02-19T12:50:52"/>
    <m/>
  </r>
  <r>
    <n v="98"/>
    <s v="2018-02-19"/>
    <d v="1899-12-30T11:00:11"/>
    <d v="1899-12-30T11:09:24"/>
    <s v="a2e53252-31f4-4c08-8ed8-ab7c892c8200"/>
    <s v="359920061415366"/>
    <m/>
    <m/>
    <m/>
    <m/>
    <m/>
    <m/>
    <s v="yes"/>
    <s v="0.3601133 32.5578867 1202.6 4.7"/>
    <s v="0.3601133"/>
    <s v="32.5578867"/>
    <s v="1202.6"/>
    <s v="4.7"/>
    <s v="Kawempe"/>
    <s v="Bwaise_II"/>
    <x v="1"/>
    <s v="Mukalazi"/>
    <s v="Beca's clinic"/>
    <x v="3"/>
    <s v="Clinic"/>
    <s v="permanent"/>
    <s v="2015-01-01"/>
    <s v="private"/>
    <m/>
    <s v="yes"/>
    <s v="no"/>
    <s v="NR"/>
    <s v="no"/>
    <s v="power_grid"/>
    <s v="0"/>
    <s v="0"/>
    <s v="1"/>
    <s v="0"/>
    <x v="1"/>
    <s v="0"/>
    <s v="0"/>
    <s v="1"/>
    <s v="0"/>
    <s v="0"/>
    <s v="0"/>
    <s v="0"/>
    <s v="0"/>
    <m/>
    <s v="none"/>
    <s v="0"/>
    <s v="0"/>
    <s v="0"/>
    <s v="1"/>
    <x v="0"/>
    <x v="0"/>
    <x v="0"/>
    <s v="yes"/>
    <s v="yes"/>
    <s v="yes"/>
    <s v="no"/>
    <m/>
    <m/>
    <m/>
    <m/>
    <m/>
    <s v="no"/>
    <m/>
    <s v="1_25"/>
    <n v="1"/>
    <n v="1"/>
    <n v="2"/>
    <n v="4"/>
    <s v="yes"/>
    <s v="yes"/>
    <s v="5"/>
    <s v="doctor"/>
    <m/>
    <s v="0782455563"/>
    <m/>
    <m/>
    <n v="1957857"/>
    <s v="2018-02-19T12:50:53"/>
    <m/>
  </r>
  <r>
    <n v="99"/>
    <s v="2018-02-19"/>
    <d v="1899-12-30T11:13:14"/>
    <d v="1899-12-30T11:26:53"/>
    <s v="2fadc94b-ec9c-454b-b4e3-3f69c2d52331"/>
    <s v="359920061415366"/>
    <m/>
    <m/>
    <m/>
    <m/>
    <m/>
    <m/>
    <s v="yes"/>
    <s v="0.361025 32.557825 1194.7 5.0"/>
    <s v="0.361025"/>
    <s v="32.557825"/>
    <s v="1194.7"/>
    <s v="5.0"/>
    <s v="Kawempe"/>
    <s v="Bwaise_II"/>
    <x v="1"/>
    <s v="Mukalazi"/>
    <s v="Crescent hills Medical Clinic"/>
    <x v="2"/>
    <m/>
    <s v="permanent"/>
    <s v="2012-01-01"/>
    <s v="private"/>
    <m/>
    <s v="no"/>
    <s v="yes"/>
    <n v="3"/>
    <s v="yes"/>
    <s v="power_grid"/>
    <s v="0"/>
    <s v="0"/>
    <s v="1"/>
    <s v="0"/>
    <x v="1"/>
    <s v="0"/>
    <s v="0"/>
    <s v="1"/>
    <s v="0"/>
    <s v="0"/>
    <s v="0"/>
    <s v="0"/>
    <s v="0"/>
    <m/>
    <s v="none"/>
    <s v="0"/>
    <s v="0"/>
    <s v="0"/>
    <s v="1"/>
    <x v="0"/>
    <x v="0"/>
    <x v="0"/>
    <s v="no"/>
    <s v="yes"/>
    <s v="yes"/>
    <s v="no"/>
    <m/>
    <m/>
    <m/>
    <m/>
    <m/>
    <s v="no"/>
    <m/>
    <s v="0"/>
    <n v="1"/>
    <n v="1"/>
    <n v="2"/>
    <n v="4"/>
    <s v="yes"/>
    <s v="no"/>
    <s v="5"/>
    <s v="doctor"/>
    <m/>
    <s v="0758834386"/>
    <m/>
    <m/>
    <n v="1957859"/>
    <s v="2018-02-19T12:50:54"/>
    <m/>
  </r>
  <r>
    <n v="100"/>
    <s v="2018-02-19"/>
    <d v="1899-12-30T12:04:47"/>
    <d v="1899-12-30T12:34:40"/>
    <s v="81776cec-3c5b-4425-9531-afa416cf6c98"/>
    <s v="354065093359045"/>
    <m/>
    <m/>
    <m/>
    <m/>
    <m/>
    <m/>
    <s v="yes"/>
    <s v="0.35325 32.560625 1237.8 5.0"/>
    <s v="0.35325"/>
    <s v="32.560625"/>
    <s v="1237.8"/>
    <s v="5.0"/>
    <s v="Kawempe"/>
    <s v="Bwaise_II"/>
    <x v="1"/>
    <s v="Lufula"/>
    <s v="Bwaise health  clinic "/>
    <x v="2"/>
    <m/>
    <s v="permanent"/>
    <s v="2000-01-01"/>
    <s v="private"/>
    <m/>
    <s v="no"/>
    <s v="no"/>
    <s v="NR"/>
    <s v="yes"/>
    <s v="solar"/>
    <s v="1"/>
    <s v="0"/>
    <s v="0"/>
    <s v="0"/>
    <x v="6"/>
    <s v="1"/>
    <s v="0"/>
    <s v="0"/>
    <s v="0"/>
    <s v="0"/>
    <s v="0"/>
    <s v="0"/>
    <s v="0"/>
    <m/>
    <s v="placenta_pit medical_bin"/>
    <s v="0"/>
    <s v="1"/>
    <s v="1"/>
    <s v="0"/>
    <x v="0"/>
    <x v="0"/>
    <x v="0"/>
    <s v="no"/>
    <s v="yes"/>
    <s v="yes"/>
    <s v="no"/>
    <m/>
    <m/>
    <m/>
    <m/>
    <m/>
    <s v="no"/>
    <m/>
    <s v="1_25"/>
    <n v="1"/>
    <n v="0"/>
    <n v="4"/>
    <n v="5"/>
    <s v="no"/>
    <s v="yes"/>
    <s v="5"/>
    <s v="doctor"/>
    <m/>
    <s v="0702985347"/>
    <m/>
    <m/>
    <n v="1959323"/>
    <s v="2018-02-19T13:38:12"/>
    <m/>
  </r>
  <r>
    <n v="101"/>
    <s v="2018-02-19"/>
    <d v="1899-12-30T12:38:57"/>
    <d v="1899-12-30T12:41:42"/>
    <s v="0587f6b3-c0bd-4c48-a77e-df48c7292c78"/>
    <s v="354065093359045"/>
    <m/>
    <m/>
    <m/>
    <m/>
    <m/>
    <m/>
    <s v="yes"/>
    <s v="0.35302 32.5605933 1180.0 5.0"/>
    <s v="0.35302"/>
    <s v="32.5605933"/>
    <s v="1180.0"/>
    <s v="5.0"/>
    <s v="Kawempe"/>
    <s v="Bwaise_II"/>
    <x v="1"/>
    <s v="Lufula"/>
    <s v="Global  Clinic "/>
    <x v="1"/>
    <m/>
    <s v="permanent"/>
    <s v="2018-01-01"/>
    <s v="ngo"/>
    <m/>
    <s v="no"/>
    <s v="no"/>
    <s v="NR"/>
    <s v="no"/>
    <s v="power_grid"/>
    <s v="0"/>
    <s v="0"/>
    <s v="1"/>
    <s v="0"/>
    <x v="6"/>
    <s v="1"/>
    <s v="0"/>
    <s v="0"/>
    <s v="0"/>
    <s v="0"/>
    <s v="0"/>
    <s v="0"/>
    <s v="0"/>
    <m/>
    <s v="medical_bin"/>
    <s v="0"/>
    <s v="0"/>
    <s v="1"/>
    <s v="0"/>
    <x v="0"/>
    <x v="0"/>
    <x v="0"/>
    <s v="yes"/>
    <s v="yes"/>
    <s v="yes"/>
    <s v="no"/>
    <m/>
    <m/>
    <m/>
    <m/>
    <m/>
    <s v="no"/>
    <m/>
    <s v="1_25"/>
    <n v="1"/>
    <n v="0"/>
    <n v="2"/>
    <n v="3"/>
    <s v="yes"/>
    <s v="yes"/>
    <s v="5"/>
    <s v="doctor"/>
    <m/>
    <s v="0703106410"/>
    <m/>
    <m/>
    <n v="1959324"/>
    <s v="2018-02-19T13:38:13"/>
    <m/>
  </r>
  <r>
    <n v="102"/>
    <s v="2018-02-19"/>
    <d v="1899-12-30T11:09:35"/>
    <d v="1899-12-30T11:16:36"/>
    <s v="fb578dd7-66c7-435a-b325-19ad03ea995c"/>
    <s v="354065093359045"/>
    <m/>
    <m/>
    <m/>
    <m/>
    <m/>
    <m/>
    <s v="yes"/>
    <s v="0.35317 32.5572617 817.9 6.8"/>
    <s v="0.35317"/>
    <s v="32.5572617"/>
    <s v="817.9"/>
    <s v="6.8"/>
    <s v="Kawempe"/>
    <s v="Bwaise_II"/>
    <x v="1"/>
    <s v="Lufula"/>
    <s v="Elite Medical "/>
    <x v="1"/>
    <m/>
    <s v="permanent"/>
    <s v="2018-01-01"/>
    <s v="private"/>
    <m/>
    <s v="yes"/>
    <s v="yes"/>
    <n v="4"/>
    <s v="no"/>
    <s v="power_grid"/>
    <s v="0"/>
    <s v="0"/>
    <s v="1"/>
    <s v="0"/>
    <x v="6"/>
    <s v="1"/>
    <s v="0"/>
    <s v="0"/>
    <s v="0"/>
    <s v="0"/>
    <s v="0"/>
    <s v="0"/>
    <s v="0"/>
    <m/>
    <s v="medical_bin"/>
    <s v="0"/>
    <s v="0"/>
    <s v="1"/>
    <s v="0"/>
    <x v="0"/>
    <x v="0"/>
    <x v="0"/>
    <s v="yes"/>
    <s v="yes"/>
    <s v="yes"/>
    <s v="no"/>
    <m/>
    <m/>
    <m/>
    <m/>
    <m/>
    <s v="no"/>
    <m/>
    <s v="1_25"/>
    <n v="3"/>
    <n v="0"/>
    <n v="2"/>
    <n v="5"/>
    <s v="yes"/>
    <s v="yes"/>
    <s v="10"/>
    <s v="doctor"/>
    <m/>
    <s v="0751222967"/>
    <m/>
    <m/>
    <n v="1959321"/>
    <s v="2018-02-19T13:38:09"/>
    <m/>
  </r>
  <r>
    <n v="103"/>
    <s v="2018-02-19"/>
    <d v="1899-12-30T11:31:25"/>
    <d v="1899-12-30T11:37:09"/>
    <s v="9594c3a7-e1ca-4b7f-ab99-c22adf3ea924"/>
    <s v="354065093359045"/>
    <m/>
    <m/>
    <m/>
    <m/>
    <m/>
    <m/>
    <s v="yes"/>
    <s v="0.3538883 32.5588233 1173.7 5.0"/>
    <s v="0.3538883"/>
    <s v="32.5588233"/>
    <s v="1173.7"/>
    <s v="5.0"/>
    <s v="Kawempe"/>
    <s v="Bwaise_II"/>
    <x v="1"/>
    <s v="Lufula"/>
    <s v="JB"/>
    <x v="2"/>
    <m/>
    <s v="permanent"/>
    <s v="2015-01-01"/>
    <s v="private"/>
    <m/>
    <s v="yes"/>
    <s v="no"/>
    <s v="NR"/>
    <s v="yes"/>
    <s v="power_grid"/>
    <s v="0"/>
    <s v="0"/>
    <s v="1"/>
    <s v="0"/>
    <x v="6"/>
    <s v="1"/>
    <s v="0"/>
    <s v="0"/>
    <s v="0"/>
    <s v="0"/>
    <s v="0"/>
    <s v="0"/>
    <s v="0"/>
    <m/>
    <s v="medical_bin"/>
    <s v="0"/>
    <s v="0"/>
    <s v="1"/>
    <s v="0"/>
    <x v="0"/>
    <x v="0"/>
    <x v="0"/>
    <s v="no"/>
    <s v="yes"/>
    <s v="yes"/>
    <s v="no"/>
    <m/>
    <m/>
    <m/>
    <m/>
    <m/>
    <s v="no"/>
    <m/>
    <s v="1_25"/>
    <n v="0"/>
    <n v="2"/>
    <n v="0"/>
    <n v="2"/>
    <s v="yes"/>
    <s v="yes"/>
    <s v="10"/>
    <s v="clinical_officer"/>
    <m/>
    <s v="0775999977"/>
    <m/>
    <m/>
    <n v="1959322"/>
    <s v="2018-02-19T13:38:10"/>
    <m/>
  </r>
  <r>
    <n v="104"/>
    <s v="2018-02-19"/>
    <d v="1899-12-30T08:28:38"/>
    <d v="1899-12-30T08:36:40"/>
    <s v="21d38e58-5a85-4f96-897b-c72e1979534d"/>
    <s v="359342088899805"/>
    <m/>
    <m/>
    <m/>
    <m/>
    <m/>
    <m/>
    <s v="yes"/>
    <s v="0.35593 32.56207 1084.1 5.0"/>
    <s v="0.35593"/>
    <s v="32.56207"/>
    <s v="1084.1"/>
    <s v="5.0"/>
    <s v="Kawempe"/>
    <s v="Bwaise_II"/>
    <x v="1"/>
    <s v="Nabukalu"/>
    <s v="Blessed  clinic "/>
    <x v="2"/>
    <m/>
    <s v="permanent"/>
    <s v="2018-01-01"/>
    <s v="private"/>
    <m/>
    <s v="no"/>
    <s v="no"/>
    <s v="NR"/>
    <s v="no"/>
    <s v="power_grid"/>
    <s v="0"/>
    <s v="0"/>
    <s v="1"/>
    <s v="0"/>
    <x v="1"/>
    <s v="0"/>
    <s v="0"/>
    <s v="1"/>
    <s v="0"/>
    <s v="0"/>
    <s v="0"/>
    <s v="0"/>
    <s v="0"/>
    <m/>
    <s v="medical_bin"/>
    <s v="0"/>
    <s v="0"/>
    <s v="1"/>
    <s v="0"/>
    <x v="0"/>
    <x v="0"/>
    <x v="0"/>
    <s v="yes"/>
    <s v="no"/>
    <s v="no"/>
    <s v="no"/>
    <m/>
    <m/>
    <m/>
    <m/>
    <m/>
    <s v="no"/>
    <m/>
    <s v="0"/>
    <n v="0"/>
    <n v="1"/>
    <n v="0"/>
    <n v="1"/>
    <s v="yes"/>
    <s v="yes"/>
    <s v="1"/>
    <s v="nurse"/>
    <m/>
    <s v="0704547008"/>
    <m/>
    <m/>
    <n v="1959579"/>
    <s v="2018-02-19T14:14:04"/>
    <m/>
  </r>
  <r>
    <n v="105"/>
    <s v="2018-02-19"/>
    <d v="1899-12-30T08:36:54"/>
    <d v="1899-12-30T09:01:13"/>
    <s v="63d0a3f2-87ee-4d65-aaca-7b006ae45a0a"/>
    <s v="359342088899805"/>
    <m/>
    <m/>
    <m/>
    <m/>
    <m/>
    <m/>
    <s v="yes"/>
    <s v="0.356595 32.561825 1140.1 5.0"/>
    <s v="0.356595"/>
    <s v="32.561825"/>
    <s v="1140.1"/>
    <s v="5.0"/>
    <s v="Kawempe"/>
    <s v="Bwaise_II"/>
    <x v="1"/>
    <s v="Nabukalu"/>
    <s v="Tinka  clinic "/>
    <x v="2"/>
    <m/>
    <s v="permanent"/>
    <s v="2010-01-01"/>
    <s v="private"/>
    <m/>
    <s v="yes"/>
    <s v="no"/>
    <s v="NR"/>
    <s v="no"/>
    <s v="power_grid"/>
    <s v="0"/>
    <s v="0"/>
    <s v="1"/>
    <s v="0"/>
    <x v="1"/>
    <s v="0"/>
    <s v="0"/>
    <s v="1"/>
    <s v="0"/>
    <s v="0"/>
    <s v="0"/>
    <s v="0"/>
    <s v="0"/>
    <m/>
    <s v="medical_bin"/>
    <s v="0"/>
    <s v="0"/>
    <s v="1"/>
    <s v="0"/>
    <x v="0"/>
    <x v="2"/>
    <x v="0"/>
    <s v="no"/>
    <s v="no"/>
    <s v="no"/>
    <s v="no"/>
    <m/>
    <m/>
    <m/>
    <m/>
    <m/>
    <s v="no"/>
    <m/>
    <s v="0"/>
    <n v="1"/>
    <n v="0"/>
    <n v="2"/>
    <n v="3"/>
    <s v="yes"/>
    <s v="yes"/>
    <s v="8"/>
    <s v="doctor"/>
    <m/>
    <s v="0779846592"/>
    <m/>
    <m/>
    <n v="1959580"/>
    <s v="2018-02-19T14:14:08"/>
    <m/>
  </r>
  <r>
    <n v="106"/>
    <s v="2018-02-19"/>
    <d v="1899-12-30T09:20:36"/>
    <d v="1899-12-30T09:32:18"/>
    <s v="7305f21b-f00f-4ba3-8a77-d5a4c2bae0fd"/>
    <s v="359342088899805"/>
    <m/>
    <m/>
    <m/>
    <m/>
    <m/>
    <m/>
    <s v="yes"/>
    <s v="0.36179 32.5612133 1200.9 5.0"/>
    <s v="0.36179"/>
    <s v="32.5612133"/>
    <s v="1200.9"/>
    <s v="5.0"/>
    <s v="Kawempe"/>
    <s v="Bwaise_II"/>
    <x v="1"/>
    <s v="Nabukalu"/>
    <s v="Kampala emergency  clinic "/>
    <x v="2"/>
    <m/>
    <s v="permanent"/>
    <s v="2016-01-01"/>
    <s v="private"/>
    <m/>
    <s v="yes"/>
    <s v="yes"/>
    <n v="3"/>
    <s v="no"/>
    <s v="solar power_grid"/>
    <s v="1"/>
    <s v="0"/>
    <s v="1"/>
    <s v="0"/>
    <x v="1"/>
    <s v="0"/>
    <s v="0"/>
    <s v="1"/>
    <s v="0"/>
    <s v="0"/>
    <s v="0"/>
    <s v="0"/>
    <s v="0"/>
    <m/>
    <s v="medical_bin"/>
    <s v="0"/>
    <s v="0"/>
    <s v="1"/>
    <s v="0"/>
    <x v="0"/>
    <x v="0"/>
    <x v="0"/>
    <s v="yes"/>
    <s v="no"/>
    <s v="no"/>
    <s v="yes"/>
    <s v="iycf_counseling"/>
    <s v="0"/>
    <s v="0"/>
    <s v="0"/>
    <s v="1"/>
    <s v="no"/>
    <m/>
    <s v="1_25"/>
    <n v="3"/>
    <n v="2"/>
    <n v="2"/>
    <n v="7"/>
    <s v="yes"/>
    <s v="yes"/>
    <s v="20"/>
    <s v="doctor"/>
    <m/>
    <s v="0757706210"/>
    <m/>
    <m/>
    <n v="1959581"/>
    <s v="2018-02-19T14:14:10"/>
    <m/>
  </r>
  <r>
    <n v="107"/>
    <s v="2018-02-20"/>
    <d v="1899-12-30T11:11:52"/>
    <d v="1899-12-30T11:19:19"/>
    <s v="836c315c-bb7c-41e6-a804-1e41e33f92ba"/>
    <s v="354065092696264"/>
    <m/>
    <m/>
    <m/>
    <m/>
    <m/>
    <m/>
    <s v="yes"/>
    <s v="0.3640552 32.5574092 1229.9 10.0"/>
    <s v="0.3640552"/>
    <s v="32.5574092"/>
    <s v="1229.9"/>
    <s v="10.0"/>
    <s v="Kawempe"/>
    <s v="Kazo"/>
    <x v="10"/>
    <s v="Kazo_Angola_Central"/>
    <s v="Equator medical  centre"/>
    <x v="1"/>
    <m/>
    <s v="permanent"/>
    <s v="2000-01-01"/>
    <s v="private"/>
    <m/>
    <s v="yes"/>
    <s v="yes"/>
    <n v="4"/>
    <s v="yes"/>
    <s v="power_grid"/>
    <s v="0"/>
    <s v="0"/>
    <s v="1"/>
    <s v="0"/>
    <x v="1"/>
    <s v="0"/>
    <s v="0"/>
    <s v="1"/>
    <s v="0"/>
    <s v="0"/>
    <s v="0"/>
    <s v="0"/>
    <s v="0"/>
    <m/>
    <s v="medical_bin"/>
    <s v="0"/>
    <s v="0"/>
    <s v="1"/>
    <s v="0"/>
    <x v="0"/>
    <x v="0"/>
    <x v="0"/>
    <s v="no"/>
    <s v="yes"/>
    <s v="yes"/>
    <s v="no"/>
    <m/>
    <m/>
    <m/>
    <m/>
    <m/>
    <s v="no"/>
    <m/>
    <s v="0"/>
    <n v="1"/>
    <n v="2"/>
    <n v="1"/>
    <n v="4"/>
    <s v="yes"/>
    <s v="no"/>
    <s v="3"/>
    <s v="doctor"/>
    <m/>
    <s v="0776952273"/>
    <m/>
    <m/>
    <n v="1963082"/>
    <s v="2018-02-20T11:27:24"/>
    <m/>
  </r>
  <r>
    <n v="108"/>
    <s v="2018-02-20"/>
    <d v="1899-12-30T11:51:34"/>
    <d v="1899-12-30T11:56:59"/>
    <s v="487401bf-b6da-4dbd-940e-4911642d684e"/>
    <s v="354065092696264"/>
    <m/>
    <m/>
    <m/>
    <m/>
    <m/>
    <m/>
    <s v="yes"/>
    <m/>
    <m/>
    <m/>
    <m/>
    <m/>
    <s v="Kawempe"/>
    <s v="Kazo"/>
    <x v="10"/>
    <s v="Kazo_Angola_Central"/>
    <s v="Kazo angola"/>
    <x v="1"/>
    <m/>
    <s v="semi_permanent"/>
    <s v="2008-01-01"/>
    <s v="private"/>
    <m/>
    <s v="yes"/>
    <s v="yes"/>
    <n v="2"/>
    <s v="yes"/>
    <s v="power_grid"/>
    <s v="0"/>
    <s v="0"/>
    <s v="1"/>
    <s v="0"/>
    <x v="1"/>
    <s v="0"/>
    <s v="0"/>
    <s v="1"/>
    <s v="0"/>
    <s v="0"/>
    <s v="0"/>
    <s v="0"/>
    <s v="0"/>
    <m/>
    <s v="medical_bin"/>
    <s v="0"/>
    <s v="0"/>
    <s v="1"/>
    <s v="0"/>
    <x v="0"/>
    <x v="0"/>
    <x v="0"/>
    <s v="no"/>
    <s v="no"/>
    <s v="no"/>
    <s v="no"/>
    <m/>
    <m/>
    <m/>
    <m/>
    <m/>
    <s v="no"/>
    <m/>
    <s v="0"/>
    <n v="1"/>
    <n v="1"/>
    <n v="0"/>
    <n v="2"/>
    <s v="yes"/>
    <s v="no"/>
    <s v="4"/>
    <s v="doctor"/>
    <m/>
    <s v="0752503353"/>
    <m/>
    <m/>
    <n v="1963083"/>
    <s v="2018-02-20T11:27:26"/>
    <m/>
  </r>
  <r>
    <n v="109"/>
    <s v="2018-02-20"/>
    <d v="1899-12-30T12:13:36"/>
    <d v="1899-12-30T12:17:15"/>
    <s v="85a0cc99-bbcf-42c8-8828-3acfee653276"/>
    <s v="354065092696264"/>
    <m/>
    <m/>
    <m/>
    <m/>
    <m/>
    <m/>
    <s v="yes"/>
    <s v="0.3707193 32.5570898 1086.5 10.0"/>
    <s v="0.3707193"/>
    <s v="32.5570898"/>
    <s v="1086.5"/>
    <s v="10.0"/>
    <s v="Kawempe"/>
    <s v="Kazo"/>
    <x v="10"/>
    <s v="Kazo_Angola_Central"/>
    <s v="Shalom orthopedic &amp; rehab centre "/>
    <x v="2"/>
    <m/>
    <s v="permanent"/>
    <s v="2012-01-01"/>
    <s v="private"/>
    <m/>
    <s v="yes"/>
    <s v="yes"/>
    <n v="40"/>
    <s v="yes"/>
    <s v="generator power_grid"/>
    <s v="0"/>
    <s v="1"/>
    <s v="1"/>
    <s v="0"/>
    <x v="1"/>
    <s v="0"/>
    <s v="0"/>
    <s v="1"/>
    <s v="0"/>
    <s v="0"/>
    <s v="0"/>
    <s v="0"/>
    <s v="0"/>
    <m/>
    <s v="medical_bin"/>
    <s v="0"/>
    <s v="0"/>
    <s v="1"/>
    <s v="0"/>
    <x v="0"/>
    <x v="0"/>
    <x v="0"/>
    <s v="yes"/>
    <s v="yes"/>
    <s v="yes"/>
    <s v="no"/>
    <m/>
    <m/>
    <m/>
    <m/>
    <m/>
    <s v="no"/>
    <m/>
    <s v="1_25"/>
    <n v="8"/>
    <n v="16"/>
    <n v="8"/>
    <n v="32"/>
    <s v="yes"/>
    <s v="yes"/>
    <s v="8"/>
    <s v="doctor"/>
    <m/>
    <s v="0783199016"/>
    <m/>
    <m/>
    <n v="1963085"/>
    <s v="2018-02-20T11:27:28"/>
    <m/>
  </r>
  <r>
    <n v="110"/>
    <s v="2018-02-20"/>
    <d v="1899-12-30T12:18:21"/>
    <d v="1899-12-30T12:22:40"/>
    <s v="dd118709-663c-4c93-94b7-b5093d0bcb94"/>
    <s v="354065092696264"/>
    <m/>
    <m/>
    <m/>
    <m/>
    <m/>
    <m/>
    <s v="yes"/>
    <s v="0.3709259 32.5572307 1094.5 10.0"/>
    <s v="0.3709259"/>
    <s v="32.5572307"/>
    <s v="1094.5"/>
    <s v="10.0"/>
    <s v="Kawempe"/>
    <s v="Kazo"/>
    <x v="10"/>
    <s v="Kazo_Angola_Central"/>
    <s v="Kazo"/>
    <x v="1"/>
    <m/>
    <s v="semi_permanent"/>
    <s v="2017-01-01"/>
    <s v="private"/>
    <m/>
    <s v="yes"/>
    <s v="no"/>
    <s v="NR"/>
    <s v="yes"/>
    <s v="power_grid"/>
    <s v="0"/>
    <s v="0"/>
    <s v="1"/>
    <s v="0"/>
    <x v="1"/>
    <s v="0"/>
    <s v="0"/>
    <s v="1"/>
    <s v="0"/>
    <s v="0"/>
    <s v="0"/>
    <s v="0"/>
    <s v="0"/>
    <m/>
    <s v="medical_bin"/>
    <s v="0"/>
    <s v="0"/>
    <s v="1"/>
    <s v="0"/>
    <x v="0"/>
    <x v="0"/>
    <x v="0"/>
    <s v="no"/>
    <s v="no"/>
    <s v="no"/>
    <s v="no"/>
    <m/>
    <m/>
    <m/>
    <m/>
    <m/>
    <s v="no"/>
    <m/>
    <s v="0"/>
    <n v="1"/>
    <n v="1"/>
    <n v="1"/>
    <n v="3"/>
    <s v="yes"/>
    <s v="no"/>
    <s v="1"/>
    <s v="doctor"/>
    <m/>
    <s v="0701938928"/>
    <m/>
    <m/>
    <n v="1963087"/>
    <s v="2018-02-20T11:27:31"/>
    <m/>
  </r>
  <r>
    <n v="111"/>
    <s v="2018-02-20"/>
    <d v="1899-12-30T10:20:04"/>
    <d v="1899-12-30T10:24:18"/>
    <s v="ba01b158-ff66-428b-b2b4-a08e87464bfb"/>
    <s v="354065093359045"/>
    <m/>
    <m/>
    <m/>
    <m/>
    <m/>
    <m/>
    <s v="yes"/>
    <s v="0.3753467 32.5562517 1198.3 4.8"/>
    <s v="0.3753467"/>
    <s v="32.5562517"/>
    <s v="1198.3"/>
    <s v="4.8"/>
    <s v="Kawempe"/>
    <s v="Kazo"/>
    <x v="10"/>
    <s v="Corner"/>
    <s v="Trust in God Clinic "/>
    <x v="2"/>
    <m/>
    <s v="permanent"/>
    <s v="2014-01-01"/>
    <s v="private"/>
    <m/>
    <s v="yes"/>
    <s v="yes"/>
    <n v="2"/>
    <s v="no"/>
    <s v="power_grid"/>
    <s v="0"/>
    <s v="0"/>
    <s v="1"/>
    <s v="0"/>
    <x v="6"/>
    <s v="1"/>
    <s v="0"/>
    <s v="0"/>
    <s v="0"/>
    <s v="0"/>
    <s v="0"/>
    <s v="0"/>
    <s v="0"/>
    <m/>
    <s v="medical_bin"/>
    <s v="0"/>
    <s v="0"/>
    <s v="1"/>
    <s v="0"/>
    <x v="0"/>
    <x v="0"/>
    <x v="0"/>
    <s v="yes"/>
    <s v="yes"/>
    <s v="yes"/>
    <s v="no"/>
    <m/>
    <m/>
    <m/>
    <m/>
    <m/>
    <s v="no"/>
    <m/>
    <s v="1_25"/>
    <n v="1"/>
    <n v="1"/>
    <n v="1"/>
    <n v="3"/>
    <s v="yes"/>
    <s v="yes"/>
    <s v="5"/>
    <s v="doctor"/>
    <m/>
    <s v="0772534494"/>
    <m/>
    <m/>
    <n v="1963097"/>
    <s v="2018-02-20T11:29:10"/>
    <m/>
  </r>
  <r>
    <n v="112"/>
    <s v="2018-02-20"/>
    <d v="1899-12-30T10:33:04"/>
    <d v="1899-12-30T10:38:24"/>
    <s v="302a855f-f9a0-434d-b2b5-246fa1a93dfa"/>
    <s v="354065093359045"/>
    <m/>
    <m/>
    <m/>
    <m/>
    <m/>
    <m/>
    <s v="yes"/>
    <s v="0.37574 32.556085 1113.0 5.0"/>
    <s v="0.37574"/>
    <s v="32.556085"/>
    <s v="1113.0"/>
    <s v="5.0"/>
    <s v="Kawempe"/>
    <s v="Kazo"/>
    <x v="10"/>
    <s v="Corner"/>
    <s v="ST John family  care  clinic "/>
    <x v="2"/>
    <m/>
    <s v="permanent"/>
    <s v="2000-01-01"/>
    <s v="private"/>
    <m/>
    <s v="yes"/>
    <s v="yes"/>
    <n v="2"/>
    <s v="no"/>
    <s v="power_grid"/>
    <s v="0"/>
    <s v="0"/>
    <s v="1"/>
    <s v="0"/>
    <x v="6"/>
    <s v="1"/>
    <s v="0"/>
    <s v="0"/>
    <s v="0"/>
    <s v="0"/>
    <s v="0"/>
    <s v="0"/>
    <s v="0"/>
    <m/>
    <s v="medical_bin"/>
    <s v="0"/>
    <s v="0"/>
    <s v="1"/>
    <s v="0"/>
    <x v="0"/>
    <x v="0"/>
    <x v="0"/>
    <s v="no"/>
    <s v="yes"/>
    <s v="yes"/>
    <s v="no"/>
    <m/>
    <m/>
    <m/>
    <m/>
    <m/>
    <s v="no"/>
    <m/>
    <s v="1_25"/>
    <n v="1"/>
    <n v="1"/>
    <n v="1"/>
    <n v="3"/>
    <s v="yes"/>
    <s v="yes"/>
    <s v="5"/>
    <s v="doctor"/>
    <m/>
    <s v="0772446455"/>
    <m/>
    <m/>
    <n v="1963098"/>
    <s v="2018-02-20T11:29:13"/>
    <m/>
  </r>
  <r>
    <n v="113"/>
    <s v="2018-02-20"/>
    <d v="1899-12-30T10:48:40"/>
    <d v="1899-12-30T10:58:37"/>
    <s v="8c781358-0176-42d2-9a16-e474093ada74"/>
    <s v="354065093359045"/>
    <m/>
    <m/>
    <m/>
    <m/>
    <m/>
    <m/>
    <s v="yes"/>
    <s v="0.373425 32.5566517 1185.4 4.9"/>
    <s v="0.373425"/>
    <s v="32.5566517"/>
    <s v="1185.4"/>
    <s v="4.9"/>
    <s v="Kawempe"/>
    <s v="Kazo"/>
    <x v="10"/>
    <s v="Corner"/>
    <s v="Alpha Clinic "/>
    <x v="2"/>
    <m/>
    <s v="permanent"/>
    <s v="2015-01-01"/>
    <s v="private"/>
    <m/>
    <s v="no"/>
    <s v="no"/>
    <s v="NR"/>
    <s v="no"/>
    <s v="power_grid"/>
    <s v="0"/>
    <s v="0"/>
    <s v="1"/>
    <s v="0"/>
    <x v="6"/>
    <s v="1"/>
    <s v="0"/>
    <s v="0"/>
    <s v="0"/>
    <s v="0"/>
    <s v="0"/>
    <s v="0"/>
    <s v="0"/>
    <m/>
    <s v="medical_bin"/>
    <s v="0"/>
    <s v="0"/>
    <s v="1"/>
    <s v="0"/>
    <x v="0"/>
    <x v="0"/>
    <x v="0"/>
    <s v="yes"/>
    <s v="yes"/>
    <s v="yes"/>
    <s v="no"/>
    <m/>
    <m/>
    <m/>
    <m/>
    <m/>
    <s v="no"/>
    <m/>
    <s v="1_25"/>
    <n v="2"/>
    <n v="0"/>
    <n v="1"/>
    <n v="3"/>
    <s v="yes"/>
    <s v="yes"/>
    <s v="10"/>
    <s v="doctor"/>
    <m/>
    <s v="0772865141"/>
    <m/>
    <m/>
    <n v="1963099"/>
    <s v="2018-02-20T11:29:15"/>
    <m/>
  </r>
  <r>
    <n v="114"/>
    <s v="2018-02-20"/>
    <d v="1899-12-30T10:17:59"/>
    <d v="1899-12-30T10:29:18"/>
    <s v="bcbec0b8-3f50-4be9-9aac-e1d8e44aae0e"/>
    <s v="354065092696090"/>
    <m/>
    <m/>
    <m/>
    <m/>
    <m/>
    <m/>
    <s v="yes"/>
    <s v="0.3649733 32.55842 1195.5 3.9"/>
    <s v="0.3649733"/>
    <s v="32.55842"/>
    <s v="1195.5"/>
    <s v="3.9"/>
    <s v="Kawempe"/>
    <s v="Kazo"/>
    <x v="10"/>
    <s v="Kazo_Angola_Central"/>
    <s v="GIF medical centre "/>
    <x v="2"/>
    <m/>
    <s v="permanent"/>
    <s v="2013-01-01"/>
    <s v="private"/>
    <m/>
    <s v="yes"/>
    <s v="yes"/>
    <n v="2"/>
    <s v="no"/>
    <s v="power_grid"/>
    <s v="0"/>
    <s v="0"/>
    <s v="1"/>
    <s v="0"/>
    <x v="1"/>
    <s v="0"/>
    <s v="0"/>
    <s v="1"/>
    <s v="0"/>
    <s v="0"/>
    <s v="0"/>
    <s v="0"/>
    <s v="0"/>
    <m/>
    <s v="medical_bin"/>
    <s v="0"/>
    <s v="0"/>
    <s v="1"/>
    <s v="0"/>
    <x v="0"/>
    <x v="0"/>
    <x v="0"/>
    <s v="no"/>
    <s v="no"/>
    <s v="yes"/>
    <s v="no"/>
    <m/>
    <m/>
    <m/>
    <m/>
    <m/>
    <s v="no"/>
    <m/>
    <s v="1_25"/>
    <n v="1"/>
    <n v="2"/>
    <n v="3"/>
    <n v="6"/>
    <s v="yes"/>
    <s v="yes"/>
    <s v="7"/>
    <s v="nurse"/>
    <m/>
    <s v="0706080727"/>
    <m/>
    <m/>
    <n v="1963111"/>
    <s v="2018-02-20T11:30:38"/>
    <m/>
  </r>
  <r>
    <n v="115"/>
    <s v="2018-02-20"/>
    <d v="1899-12-30T11:35:34"/>
    <d v="1899-12-30T11:39:56"/>
    <s v="789bdb65-845e-4d7c-85ff-55b68012a408"/>
    <s v="354065092696090"/>
    <m/>
    <m/>
    <m/>
    <m/>
    <m/>
    <m/>
    <s v="yes"/>
    <s v="0.3610333 32.5578817 1206.0 4.2"/>
    <s v="0.3610333"/>
    <s v="32.5578817"/>
    <s v="1206.0"/>
    <s v="4.2"/>
    <s v="Kawempe"/>
    <s v="Kazo"/>
    <x v="10"/>
    <s v="Kazo_Angola_Central"/>
    <s v="S plus medical centre "/>
    <x v="2"/>
    <m/>
    <s v="permanent"/>
    <s v="2017-01-01"/>
    <s v="private"/>
    <m/>
    <s v="yes"/>
    <s v="no"/>
    <s v="NR"/>
    <s v="no"/>
    <s v="power_grid"/>
    <s v="0"/>
    <s v="0"/>
    <s v="1"/>
    <s v="0"/>
    <x v="1"/>
    <s v="0"/>
    <s v="0"/>
    <s v="1"/>
    <s v="0"/>
    <s v="0"/>
    <s v="0"/>
    <s v="0"/>
    <s v="0"/>
    <m/>
    <s v="medical_bin"/>
    <s v="0"/>
    <s v="0"/>
    <s v="1"/>
    <s v="0"/>
    <x v="0"/>
    <x v="1"/>
    <x v="0"/>
    <s v="no"/>
    <s v="no"/>
    <s v="yes"/>
    <s v="no"/>
    <m/>
    <m/>
    <m/>
    <m/>
    <m/>
    <s v="no"/>
    <m/>
    <s v="1_25"/>
    <n v="0"/>
    <n v="2"/>
    <n v="2"/>
    <n v="4"/>
    <s v="yes"/>
    <s v="yes"/>
    <s v="4"/>
    <s v="clinical_officer"/>
    <m/>
    <s v="0702990534"/>
    <m/>
    <m/>
    <n v="1963112"/>
    <s v="2018-02-20T11:30:43"/>
    <m/>
  </r>
  <r>
    <n v="116"/>
    <s v="2018-02-20"/>
    <d v="1899-12-30T12:44:05"/>
    <d v="1899-12-30T12:51:49"/>
    <s v="c1067b0d-f8d9-4c41-b860-162f2337953f"/>
    <s v="354065092696090"/>
    <m/>
    <m/>
    <m/>
    <m/>
    <m/>
    <m/>
    <s v="yes"/>
    <s v="0.3707683 32.5569983 1058.4 4.9"/>
    <s v="0.3707683"/>
    <s v="32.5569983"/>
    <s v="1058.4"/>
    <s v="4.9"/>
    <s v="Kawempe"/>
    <s v="Kazo"/>
    <x v="10"/>
    <s v="Kazo_Angola_Central"/>
    <s v="Shalom Orthopedic"/>
    <x v="2"/>
    <m/>
    <s v="permanent"/>
    <s v="2016-01-01"/>
    <s v="private"/>
    <m/>
    <s v="yes"/>
    <s v="no"/>
    <s v="NR"/>
    <s v="yes"/>
    <s v="power_grid"/>
    <s v="0"/>
    <s v="0"/>
    <s v="1"/>
    <s v="0"/>
    <x v="1"/>
    <s v="0"/>
    <s v="0"/>
    <s v="1"/>
    <s v="0"/>
    <s v="0"/>
    <s v="0"/>
    <s v="0"/>
    <s v="0"/>
    <m/>
    <s v="medical_bin"/>
    <s v="0"/>
    <s v="0"/>
    <s v="1"/>
    <s v="0"/>
    <x v="0"/>
    <x v="0"/>
    <x v="0"/>
    <s v="no"/>
    <s v="no"/>
    <s v="yes"/>
    <s v="no"/>
    <m/>
    <m/>
    <m/>
    <m/>
    <m/>
    <s v="no"/>
    <m/>
    <s v="0"/>
    <n v="2"/>
    <n v="0"/>
    <n v="0"/>
    <n v="2"/>
    <s v="yes"/>
    <s v="yes"/>
    <s v="3"/>
    <s v="doctor"/>
    <m/>
    <s v="0706169692"/>
    <m/>
    <m/>
    <n v="1963113"/>
    <s v="2018-02-20T11:30:46"/>
    <m/>
  </r>
  <r>
    <n v="117"/>
    <s v="2018-02-20"/>
    <d v="1899-12-30T10:22:53"/>
    <d v="1899-12-30T10:33:11"/>
    <s v="30d67fe8-625b-4f76-90d4-65f790f0d159"/>
    <s v="359920061415366"/>
    <m/>
    <m/>
    <m/>
    <m/>
    <m/>
    <m/>
    <s v="yes"/>
    <s v="0.3730833 32.553255 1187.6 5.3"/>
    <s v="0.3730833"/>
    <s v="32.553255"/>
    <s v="1187.6"/>
    <s v="5.3"/>
    <s v="Kawempe"/>
    <s v="Kazo"/>
    <x v="10"/>
    <s v="Lugoba"/>
    <s v="Hope of joy Medical Clinic"/>
    <x v="2"/>
    <s v="Clinic"/>
    <s v="permanent"/>
    <s v="2013-01-01"/>
    <s v="private"/>
    <m/>
    <s v="no"/>
    <s v="no"/>
    <s v="NR"/>
    <s v="no"/>
    <s v="power_grid"/>
    <s v="0"/>
    <s v="0"/>
    <s v="1"/>
    <s v="0"/>
    <x v="1"/>
    <s v="0"/>
    <s v="0"/>
    <s v="1"/>
    <s v="0"/>
    <s v="0"/>
    <s v="0"/>
    <s v="0"/>
    <s v="0"/>
    <m/>
    <s v="none"/>
    <s v="0"/>
    <s v="0"/>
    <s v="0"/>
    <s v="1"/>
    <x v="0"/>
    <x v="4"/>
    <x v="0"/>
    <s v="no"/>
    <s v="yes"/>
    <s v="yes"/>
    <s v="no"/>
    <m/>
    <m/>
    <m/>
    <m/>
    <m/>
    <s v="no"/>
    <m/>
    <s v="1_25"/>
    <n v="1"/>
    <n v="2"/>
    <n v="2"/>
    <n v="5"/>
    <s v="yes"/>
    <s v="yes"/>
    <s v="5"/>
    <s v="doctor"/>
    <m/>
    <s v="0773734115"/>
    <m/>
    <m/>
    <n v="1963135"/>
    <s v="2018-02-20T11:32:25"/>
    <m/>
  </r>
  <r>
    <n v="118"/>
    <s v="2018-02-20"/>
    <d v="1899-12-30T10:37:52"/>
    <d v="1899-12-30T10:44:48"/>
    <s v="b679a3a1-407c-4f9b-b990-0db5f4651baf"/>
    <s v="359920061415366"/>
    <m/>
    <m/>
    <m/>
    <m/>
    <m/>
    <m/>
    <s v="yes"/>
    <s v="0.3743117 32.55222 1188.6 4.9"/>
    <s v="0.3743117"/>
    <s v="32.55222"/>
    <s v="1188.6"/>
    <s v="4.9"/>
    <s v="Kawempe"/>
    <s v="Kazo"/>
    <x v="10"/>
    <s v="Lugoba"/>
    <s v="None"/>
    <x v="3"/>
    <s v="Drugshop"/>
    <s v="permanent"/>
    <s v="2017-01-01"/>
    <s v="private"/>
    <m/>
    <s v="no"/>
    <s v="no"/>
    <s v="NR"/>
    <s v="no"/>
    <s v="power_grid"/>
    <s v="0"/>
    <s v="0"/>
    <s v="1"/>
    <s v="0"/>
    <x v="1"/>
    <s v="0"/>
    <s v="0"/>
    <s v="1"/>
    <s v="0"/>
    <s v="0"/>
    <s v="0"/>
    <s v="0"/>
    <s v="0"/>
    <m/>
    <s v="none"/>
    <s v="0"/>
    <s v="0"/>
    <s v="0"/>
    <s v="1"/>
    <x v="0"/>
    <x v="4"/>
    <x v="0"/>
    <s v="no"/>
    <s v="no"/>
    <s v="no"/>
    <s v="no"/>
    <m/>
    <m/>
    <m/>
    <m/>
    <m/>
    <s v="no"/>
    <m/>
    <s v="1_25"/>
    <n v="0"/>
    <n v="0"/>
    <n v="1"/>
    <n v="1"/>
    <s v="yes"/>
    <s v="yes"/>
    <s v="6"/>
    <s v="nurse"/>
    <m/>
    <s v="0702116308"/>
    <m/>
    <m/>
    <n v="1963136"/>
    <s v="2018-02-20T11:32:28"/>
    <m/>
  </r>
  <r>
    <n v="119"/>
    <s v="2018-02-20"/>
    <d v="1899-12-30T11:55:04"/>
    <d v="1899-12-30T12:12:07"/>
    <s v="9ec67e0f-d905-499a-bda0-e13b972c627f"/>
    <s v="359920061415366"/>
    <m/>
    <m/>
    <m/>
    <m/>
    <m/>
    <m/>
    <s v="yes"/>
    <s v="0.376055 32.5504033 1091.6 5.0"/>
    <s v="0.376055"/>
    <s v="32.5504033"/>
    <s v="1091.6"/>
    <s v="5.0"/>
    <s v="Kawempe"/>
    <s v="Kazo"/>
    <x v="10"/>
    <s v="Lugoba"/>
    <s v="Venus Health Center"/>
    <x v="2"/>
    <m/>
    <s v="permanent"/>
    <s v="1994-01-01"/>
    <s v="private"/>
    <m/>
    <s v="yes"/>
    <s v="no"/>
    <s v="NR"/>
    <s v="yes"/>
    <s v="generator power_grid"/>
    <s v="0"/>
    <s v="1"/>
    <s v="1"/>
    <s v="0"/>
    <x v="1"/>
    <s v="0"/>
    <s v="0"/>
    <s v="1"/>
    <s v="0"/>
    <s v="0"/>
    <s v="0"/>
    <s v="0"/>
    <s v="0"/>
    <m/>
    <s v="none"/>
    <s v="0"/>
    <s v="0"/>
    <s v="0"/>
    <s v="1"/>
    <x v="0"/>
    <x v="0"/>
    <x v="0"/>
    <s v="no"/>
    <s v="yes"/>
    <s v="yes"/>
    <s v="yes"/>
    <s v="growth_monitor iycf_counseling"/>
    <s v="0"/>
    <s v="1"/>
    <s v="0"/>
    <s v="1"/>
    <s v="no"/>
    <m/>
    <s v="1_25"/>
    <n v="1"/>
    <n v="2"/>
    <n v="2"/>
    <n v="5"/>
    <s v="yes"/>
    <s v="yes"/>
    <s v="7"/>
    <s v="clinical_officer"/>
    <m/>
    <s v="0702307235"/>
    <m/>
    <m/>
    <n v="1963137"/>
    <s v="2018-02-20T11:32:30"/>
    <m/>
  </r>
  <r>
    <n v="120"/>
    <s v="2018-02-20"/>
    <d v="1899-12-30T12:40:18"/>
    <d v="1899-12-30T12:45:22"/>
    <s v="c266847f-bb00-401b-a7cf-cf7ff74bb8a9"/>
    <s v="359920061415366"/>
    <m/>
    <m/>
    <m/>
    <m/>
    <m/>
    <m/>
    <s v="yes"/>
    <s v="0.3760567 32.55602 1195.2 4.9"/>
    <s v="0.3760567"/>
    <s v="32.55602"/>
    <s v="1195.2"/>
    <s v="4.9"/>
    <s v="Kawempe"/>
    <s v="Kazo"/>
    <x v="10"/>
    <s v="Corner"/>
    <s v="Bukoba drugshop"/>
    <x v="3"/>
    <s v="Drugshop"/>
    <s v="permanent"/>
    <s v="2018-01-01"/>
    <s v="private"/>
    <m/>
    <s v="no"/>
    <s v="no"/>
    <s v="NR"/>
    <s v="no"/>
    <s v="power_grid"/>
    <s v="0"/>
    <s v="0"/>
    <s v="1"/>
    <s v="0"/>
    <x v="1"/>
    <s v="0"/>
    <s v="0"/>
    <s v="1"/>
    <s v="0"/>
    <s v="0"/>
    <s v="0"/>
    <s v="0"/>
    <s v="0"/>
    <m/>
    <s v="none"/>
    <s v="0"/>
    <s v="0"/>
    <s v="0"/>
    <s v="1"/>
    <x v="0"/>
    <x v="4"/>
    <x v="0"/>
    <s v="yes"/>
    <s v="yes"/>
    <s v="yes"/>
    <s v="no"/>
    <m/>
    <m/>
    <m/>
    <m/>
    <m/>
    <s v="no"/>
    <m/>
    <s v="0"/>
    <n v="0"/>
    <n v="0"/>
    <n v="1"/>
    <n v="1"/>
    <s v="yes"/>
    <s v="no"/>
    <s v="3"/>
    <s v="nurse"/>
    <m/>
    <s v="0788421951"/>
    <m/>
    <m/>
    <n v="1963138"/>
    <s v="2018-02-20T11:32:31"/>
    <m/>
  </r>
  <r>
    <n v="121"/>
    <s v="2018-02-20"/>
    <d v="1899-12-30T08:20:55"/>
    <d v="1899-12-30T08:37:01"/>
    <s v="6c76e862-4e14-42b4-a384-18642eb13c56"/>
    <s v="359342088899805"/>
    <m/>
    <m/>
    <m/>
    <m/>
    <m/>
    <m/>
    <s v="yes"/>
    <s v="0.365105 32.5582983 1152.2 4.7"/>
    <s v="0.365105"/>
    <s v="32.5582983"/>
    <s v="1152.2"/>
    <s v="4.7"/>
    <s v="Kawempe"/>
    <s v="Kazo"/>
    <x v="10"/>
    <s v="Kazo_Angola_Central"/>
    <s v="Geera clinic "/>
    <x v="1"/>
    <m/>
    <s v="permanent"/>
    <s v="2001-01-01"/>
    <s v="private"/>
    <m/>
    <s v="no"/>
    <s v="no"/>
    <s v="NR"/>
    <s v="no"/>
    <s v="power_grid"/>
    <s v="0"/>
    <s v="0"/>
    <s v="1"/>
    <s v="0"/>
    <x v="1"/>
    <s v="0"/>
    <s v="0"/>
    <s v="1"/>
    <s v="0"/>
    <s v="0"/>
    <s v="0"/>
    <s v="0"/>
    <s v="0"/>
    <m/>
    <s v="medical_bin"/>
    <s v="0"/>
    <s v="0"/>
    <s v="1"/>
    <s v="0"/>
    <x v="0"/>
    <x v="2"/>
    <x v="0"/>
    <s v="no"/>
    <s v="no"/>
    <s v="no"/>
    <s v="no"/>
    <m/>
    <m/>
    <m/>
    <m/>
    <m/>
    <s v="no"/>
    <m/>
    <s v="1_25"/>
    <n v="0"/>
    <n v="0"/>
    <n v="0"/>
    <n v="0"/>
    <s v="yes"/>
    <s v="yes"/>
    <s v="5"/>
    <s v="nurse"/>
    <m/>
    <s v="0777777777"/>
    <m/>
    <m/>
    <n v="1963644"/>
    <s v="2018-02-20T14:07:32"/>
    <m/>
  </r>
  <r>
    <n v="122"/>
    <s v="2018-02-20"/>
    <d v="1899-12-30T09:07:14"/>
    <d v="1899-12-30T09:13:58"/>
    <s v="93586826-d91b-4121-8cc2-4848a6292f89"/>
    <s v="359342088899805"/>
    <m/>
    <m/>
    <m/>
    <m/>
    <m/>
    <m/>
    <s v="yes"/>
    <s v="0.363405 32.5556433 1207.4 5.0"/>
    <s v="0.363405"/>
    <s v="32.5556433"/>
    <s v="1207.4"/>
    <s v="5.0"/>
    <s v="Kawempe"/>
    <s v="Kazo"/>
    <x v="10"/>
    <s v="Kazo_Angola_Central"/>
    <s v="Xabix  medical  clinic "/>
    <x v="1"/>
    <m/>
    <s v="permanent"/>
    <s v="2018-01-01"/>
    <s v="private"/>
    <m/>
    <s v="yes"/>
    <s v="no"/>
    <s v="NR"/>
    <s v="no"/>
    <s v="power_grid"/>
    <s v="0"/>
    <s v="0"/>
    <s v="1"/>
    <s v="0"/>
    <x v="1"/>
    <s v="0"/>
    <s v="0"/>
    <s v="1"/>
    <s v="0"/>
    <s v="0"/>
    <s v="0"/>
    <s v="0"/>
    <s v="0"/>
    <m/>
    <s v="medical_bin"/>
    <s v="0"/>
    <s v="0"/>
    <s v="1"/>
    <s v="0"/>
    <x v="0"/>
    <x v="0"/>
    <x v="0"/>
    <s v="yes"/>
    <s v="no"/>
    <s v="no"/>
    <s v="no"/>
    <m/>
    <m/>
    <m/>
    <m/>
    <m/>
    <s v="no"/>
    <m/>
    <s v="1_25"/>
    <n v="1"/>
    <n v="1"/>
    <n v="3"/>
    <n v="5"/>
    <s v="yes"/>
    <s v="yes"/>
    <s v="2"/>
    <s v="clinical_officer"/>
    <m/>
    <s v="0785858563"/>
    <m/>
    <m/>
    <n v="1963645"/>
    <s v="2018-02-20T14:07:38"/>
    <m/>
  </r>
  <r>
    <n v="123"/>
    <s v="2018-02-20"/>
    <d v="1899-12-30T08:15:11"/>
    <d v="1899-12-30T08:22:21"/>
    <s v="d7d165ab-8bf6-4fed-9741-00b97f0d4157"/>
    <s v="353860090681222"/>
    <m/>
    <m/>
    <m/>
    <m/>
    <m/>
    <m/>
    <s v="yes"/>
    <s v="0.3652058 32.5579504 1179.0 10.0"/>
    <s v="0.3652058"/>
    <s v="32.5579504"/>
    <s v="1179.0"/>
    <s v="10.0"/>
    <s v="Kawempe"/>
    <s v="Kazo"/>
    <x v="10"/>
    <s v="Kazo_Angola_Central"/>
    <s v="Blessed Clinic Kazo Angola"/>
    <x v="2"/>
    <s v="Clinic"/>
    <s v="permanent"/>
    <s v="2017-01-01"/>
    <s v="private"/>
    <m/>
    <s v="no"/>
    <s v="no"/>
    <s v="NR"/>
    <s v="no"/>
    <s v="power_grid"/>
    <s v="0"/>
    <s v="0"/>
    <s v="1"/>
    <s v="0"/>
    <x v="1"/>
    <s v="0"/>
    <s v="0"/>
    <s v="1"/>
    <s v="0"/>
    <s v="0"/>
    <s v="0"/>
    <s v="0"/>
    <s v="0"/>
    <m/>
    <s v="medical_bin"/>
    <s v="0"/>
    <s v="0"/>
    <s v="1"/>
    <s v="0"/>
    <x v="0"/>
    <x v="2"/>
    <x v="0"/>
    <s v="no"/>
    <s v="yes"/>
    <s v="yes"/>
    <s v="yes"/>
    <s v="nutr_facility"/>
    <s v="1"/>
    <s v="0"/>
    <s v="0"/>
    <s v="0"/>
    <s v="no"/>
    <m/>
    <s v="1_25"/>
    <n v="3"/>
    <n v="0"/>
    <n v="1"/>
    <n v="4"/>
    <s v="yes"/>
    <s v="yes"/>
    <s v="20"/>
    <s v="doctor"/>
    <m/>
    <s v="0752412703"/>
    <m/>
    <m/>
    <n v="1963681"/>
    <s v="2018-02-20T14:15:16"/>
    <m/>
  </r>
  <r>
    <n v="124"/>
    <s v="2018-02-20"/>
    <d v="1899-12-30T09:06:36"/>
    <d v="1899-12-30T11:14:07"/>
    <s v="115505bf-1ba3-436f-9e00-831ec3393299"/>
    <s v="353860090681222"/>
    <m/>
    <m/>
    <m/>
    <m/>
    <m/>
    <m/>
    <s v="yes"/>
    <s v="0.3636231 32.5553577 1169.4 10.0"/>
    <s v="0.3636231"/>
    <s v="32.5553577"/>
    <s v="1169.4"/>
    <s v="10.0"/>
    <s v="Kawempe"/>
    <s v="Kazo"/>
    <x v="10"/>
    <s v="Kazo_Angola_Central"/>
    <s v="Ebenezer Drug Shop"/>
    <x v="3"/>
    <s v="Clinic"/>
    <s v="permanent"/>
    <s v="2016-01-01"/>
    <s v="private"/>
    <m/>
    <s v="no"/>
    <s v="no"/>
    <s v="NR"/>
    <s v="no"/>
    <s v="power_grid"/>
    <s v="0"/>
    <s v="0"/>
    <s v="1"/>
    <s v="0"/>
    <x v="1"/>
    <s v="0"/>
    <s v="0"/>
    <s v="1"/>
    <s v="0"/>
    <s v="0"/>
    <s v="0"/>
    <s v="0"/>
    <s v="0"/>
    <m/>
    <s v="medical_bin"/>
    <s v="0"/>
    <s v="0"/>
    <s v="1"/>
    <s v="0"/>
    <x v="0"/>
    <x v="2"/>
    <x v="0"/>
    <s v="no"/>
    <s v="no"/>
    <s v="yes"/>
    <s v="no"/>
    <m/>
    <m/>
    <m/>
    <m/>
    <m/>
    <s v="no"/>
    <m/>
    <s v="1_25"/>
    <n v="0"/>
    <n v="0"/>
    <n v="2"/>
    <n v="2"/>
    <s v="yes"/>
    <s v="yes"/>
    <s v="5"/>
    <s v="nurse"/>
    <m/>
    <s v="0705283145"/>
    <m/>
    <m/>
    <n v="1963682"/>
    <s v="2018-02-20T14:15:21"/>
    <m/>
  </r>
  <r>
    <n v="125"/>
    <s v="2018-02-20"/>
    <d v="1899-12-30T10:12:48"/>
    <d v="1899-12-30T10:19:48"/>
    <s v="7f5a206e-e542-40c3-91b3-7b37b793d639"/>
    <s v="353860090681222"/>
    <m/>
    <m/>
    <m/>
    <m/>
    <m/>
    <m/>
    <s v="yes"/>
    <s v="0.3715708 32.5523435 1224.2 10.0"/>
    <s v="0.3715708"/>
    <s v="32.5523435"/>
    <s v="1224.2"/>
    <s v="10.0"/>
    <s v="Kawempe"/>
    <s v="Kazo"/>
    <x v="10"/>
    <s v="Lugoba"/>
    <s v="St. Mark Clinic "/>
    <x v="2"/>
    <s v="Clinic "/>
    <s v="permanent"/>
    <s v="2017-01-01"/>
    <s v="private"/>
    <m/>
    <s v="yes"/>
    <s v="no"/>
    <s v="NR"/>
    <s v="yes"/>
    <s v="power_grid"/>
    <s v="0"/>
    <s v="0"/>
    <s v="1"/>
    <s v="0"/>
    <x v="1"/>
    <s v="0"/>
    <s v="0"/>
    <s v="1"/>
    <s v="0"/>
    <s v="0"/>
    <s v="0"/>
    <s v="0"/>
    <s v="0"/>
    <m/>
    <s v="medical_bin"/>
    <s v="0"/>
    <s v="0"/>
    <s v="1"/>
    <s v="0"/>
    <x v="0"/>
    <x v="2"/>
    <x v="0"/>
    <s v="no"/>
    <s v="yes"/>
    <s v="yes"/>
    <s v="yes"/>
    <s v="nutr_facility"/>
    <s v="1"/>
    <s v="0"/>
    <s v="0"/>
    <s v="0"/>
    <s v="no"/>
    <m/>
    <s v="1_25"/>
    <n v="0"/>
    <n v="0"/>
    <n v="3"/>
    <n v="3"/>
    <s v="yes"/>
    <s v="yes"/>
    <s v="10"/>
    <s v="nurse"/>
    <m/>
    <s v="0704630408"/>
    <m/>
    <m/>
    <n v="1963683"/>
    <s v="2018-02-20T14:15:26"/>
    <m/>
  </r>
  <r>
    <n v="126"/>
    <s v="2018-02-26"/>
    <d v="1899-12-30T08:22:23"/>
    <d v="1899-12-30T12:23:32"/>
    <s v="1ea0d3b0-6a10-42f8-b6a3-0e5e32315b2d"/>
    <s v="359342088828267"/>
    <m/>
    <m/>
    <m/>
    <m/>
    <m/>
    <m/>
    <s v="yes"/>
    <s v="0.2892172 32.6066877 1185.3 10.0"/>
    <s v="0.2892172"/>
    <s v="32.6066877"/>
    <s v="1185.3"/>
    <s v="10.0"/>
    <s v="Makindye"/>
    <s v="Kansanga"/>
    <x v="3"/>
    <s v="Musana"/>
    <s v="Rhona medical centre "/>
    <x v="2"/>
    <m/>
    <s v="permanent"/>
    <s v="2002-01-01"/>
    <s v="private"/>
    <m/>
    <s v="yes"/>
    <s v="yes"/>
    <n v="6"/>
    <s v="no"/>
    <s v="generator power_grid"/>
    <s v="0"/>
    <s v="1"/>
    <s v="1"/>
    <s v="0"/>
    <x v="1"/>
    <s v="0"/>
    <s v="0"/>
    <s v="1"/>
    <s v="0"/>
    <s v="0"/>
    <s v="0"/>
    <s v="0"/>
    <s v="0"/>
    <m/>
    <s v="medical_bin"/>
    <s v="0"/>
    <s v="0"/>
    <s v="1"/>
    <s v="0"/>
    <x v="0"/>
    <x v="4"/>
    <x v="0"/>
    <s v="yes"/>
    <s v="no"/>
    <s v="yes"/>
    <s v="no"/>
    <m/>
    <m/>
    <m/>
    <m/>
    <m/>
    <s v="no"/>
    <m/>
    <s v="1_25"/>
    <n v="1"/>
    <n v="1"/>
    <n v="5"/>
    <n v="7"/>
    <s v="yes"/>
    <s v="yes"/>
    <s v="15"/>
    <s v="doctor"/>
    <m/>
    <s v="0772908301"/>
    <m/>
    <m/>
    <n v="2006419"/>
    <s v="2018-02-26T15:07:47"/>
    <m/>
  </r>
  <r>
    <n v="127"/>
    <s v="2018-02-26"/>
    <d v="1899-12-30T10:21:29"/>
    <d v="1899-12-30T11:29:57"/>
    <s v="375b2e17-f0f4-438d-bac6-ee9318cf6785"/>
    <s v="359342089012945"/>
    <m/>
    <m/>
    <m/>
    <m/>
    <m/>
    <m/>
    <s v="yes"/>
    <s v="0.3066886 32.6116674 1146.7 10.0"/>
    <s v="0.3066886"/>
    <s v="32.6116674"/>
    <s v="1146.7"/>
    <s v="10.0"/>
    <s v="Makindye"/>
    <s v="Kansanga"/>
    <x v="3"/>
    <s v="Musana"/>
    <s v="Kisugu Health Center III"/>
    <x v="2"/>
    <m/>
    <s v="permanent"/>
    <s v="2010-01-01"/>
    <s v="government"/>
    <m/>
    <s v="yes"/>
    <s v="yes"/>
    <n v="21"/>
    <s v="yes"/>
    <s v="generator power_grid"/>
    <s v="0"/>
    <s v="1"/>
    <s v="1"/>
    <s v="0"/>
    <x v="1"/>
    <s v="0"/>
    <s v="0"/>
    <s v="1"/>
    <s v="0"/>
    <s v="0"/>
    <s v="0"/>
    <s v="0"/>
    <s v="0"/>
    <m/>
    <s v="placenta_pit medical_bin"/>
    <s v="0"/>
    <s v="1"/>
    <s v="1"/>
    <s v="0"/>
    <x v="0"/>
    <x v="0"/>
    <x v="0"/>
    <s v="yes"/>
    <s v="yes"/>
    <s v="yes"/>
    <s v="yes"/>
    <s v="nutr_facility growth_monitor nutr_corner iycf_counseling"/>
    <s v="1"/>
    <s v="1"/>
    <s v="1"/>
    <s v="1"/>
    <s v="yes"/>
    <s v="IDI"/>
    <s v="1_25"/>
    <n v="2"/>
    <n v="5"/>
    <n v="7"/>
    <n v="14"/>
    <s v="yes"/>
    <s v="yes"/>
    <s v="200"/>
    <s v="nurse"/>
    <m/>
    <s v="0701661040"/>
    <m/>
    <m/>
    <n v="2006420"/>
    <s v="2018-02-26T15:08:17"/>
    <m/>
  </r>
  <r>
    <n v="128"/>
    <s v="2018-03-06"/>
    <d v="1899-12-30T10:04:23"/>
    <d v="1899-12-30T10:18:12"/>
    <s v="f125c65a-24bc-4737-ba29-50b36d8476be"/>
    <s v="352302080093580"/>
    <s v="639021021775886"/>
    <s v="89254021024017758865"/>
    <m/>
    <m/>
    <m/>
    <m/>
    <s v="yes"/>
    <s v="0.3041496 32.5788879 1175.3 10.0"/>
    <s v="0.3041496"/>
    <s v="32.5788879"/>
    <s v="1175.3"/>
    <s v="10.0"/>
    <s v="Makindye"/>
    <s v="Katwe_II"/>
    <x v="2"/>
    <s v="Katenda"/>
    <s v="Helen's clinic"/>
    <x v="2"/>
    <m/>
    <s v="permanent"/>
    <s v="2007-01-01"/>
    <s v="private"/>
    <m/>
    <s v="yes"/>
    <s v="yes"/>
    <n v="4"/>
    <s v="no"/>
    <s v="solar power_grid"/>
    <s v="1"/>
    <s v="0"/>
    <s v="1"/>
    <s v="0"/>
    <x v="3"/>
    <s v="0"/>
    <s v="1"/>
    <s v="0"/>
    <s v="0"/>
    <s v="0"/>
    <s v="0"/>
    <s v="0"/>
    <s v="0"/>
    <m/>
    <s v="medical_bin"/>
    <s v="0"/>
    <s v="0"/>
    <s v="1"/>
    <s v="0"/>
    <x v="0"/>
    <x v="2"/>
    <x v="0"/>
    <s v="yes"/>
    <s v="no"/>
    <s v="yes"/>
    <s v="yes"/>
    <s v="growth_monitor"/>
    <s v="0"/>
    <s v="1"/>
    <s v="0"/>
    <s v="0"/>
    <s v="no"/>
    <m/>
    <s v="1_25"/>
    <n v="0"/>
    <n v="0"/>
    <n v="2"/>
    <n v="2"/>
    <s v="yes"/>
    <s v="yes"/>
    <s v="25"/>
    <s v="nurse"/>
    <m/>
    <s v="0772405528"/>
    <m/>
    <m/>
    <n v="2063829"/>
    <s v="2018-03-06T17:32:33"/>
    <m/>
  </r>
  <r>
    <n v="129"/>
    <s v="2018-03-13"/>
    <d v="1899-12-30T09:42:29"/>
    <d v="1899-12-30T11:06:27"/>
    <s v="8aee8b9e-056b-4f86-8e7e-6b31e2318710"/>
    <s v="359342089005881"/>
    <m/>
    <m/>
    <m/>
    <m/>
    <m/>
    <m/>
    <s v="yes"/>
    <s v="0.3028434 32.5751103 1140.7 10.0"/>
    <s v="0.3028434"/>
    <s v="32.5751103"/>
    <s v="1140.7"/>
    <s v="10.0"/>
    <s v="Central"/>
    <s v="Kisenyi_III"/>
    <x v="4"/>
    <s v="kiguli"/>
    <s v="Brovi Medical Clinic (Owned by Kagusa) "/>
    <x v="2"/>
    <m/>
    <s v="permanent"/>
    <s v="1998-01-01"/>
    <s v="private"/>
    <m/>
    <s v="no"/>
    <s v="no"/>
    <s v="NR"/>
    <s v="no"/>
    <s v="power_grid"/>
    <s v="0"/>
    <s v="0"/>
    <s v="1"/>
    <s v="0"/>
    <x v="1"/>
    <s v="0"/>
    <s v="0"/>
    <s v="1"/>
    <s v="0"/>
    <s v="0"/>
    <s v="0"/>
    <s v="0"/>
    <s v="0"/>
    <m/>
    <s v="medical_bin"/>
    <s v="0"/>
    <s v="0"/>
    <s v="1"/>
    <s v="0"/>
    <x v="0"/>
    <x v="1"/>
    <x v="0"/>
    <s v="no"/>
    <s v="no"/>
    <s v="no"/>
    <s v="no"/>
    <m/>
    <m/>
    <m/>
    <m/>
    <m/>
    <s v="no"/>
    <m/>
    <s v="1_25"/>
    <n v="1"/>
    <n v="0"/>
    <n v="0"/>
    <n v="1"/>
    <s v="no"/>
    <s v="no"/>
    <s v="4"/>
    <s v="doctor"/>
    <m/>
    <s v="0772601061"/>
    <m/>
    <m/>
    <n v="2132975"/>
    <s v="2018-03-13T13:58:43"/>
    <m/>
  </r>
  <r>
    <n v="130"/>
    <s v="2018-03-13"/>
    <d v="1899-12-30T11:18:11"/>
    <d v="1899-12-30T12:42:38"/>
    <s v="fde8b2fa-2c32-44c8-a701-7a9c8572e0ae"/>
    <s v="359342089005881"/>
    <m/>
    <m/>
    <m/>
    <m/>
    <m/>
    <m/>
    <s v="yes"/>
    <s v="0.3075918 32.5692839 1183.1 10.0"/>
    <s v="0.3075918"/>
    <s v="32.5692839"/>
    <s v="1183.1"/>
    <s v="10.0"/>
    <s v="Central"/>
    <s v="Mengo"/>
    <x v="5"/>
    <s v="Mussajalumbwa"/>
    <s v="Kusenyi Health Center IV"/>
    <x v="5"/>
    <m/>
    <s v="permanent"/>
    <s v="1978-01-01"/>
    <s v="government"/>
    <m/>
    <s v="yes"/>
    <s v="no"/>
    <s v="NR"/>
    <s v="no"/>
    <s v="generator power_grid"/>
    <s v="0"/>
    <s v="1"/>
    <s v="1"/>
    <s v="0"/>
    <x v="4"/>
    <s v="0"/>
    <s v="0"/>
    <s v="1"/>
    <s v="0"/>
    <s v="0"/>
    <s v="0"/>
    <s v="1"/>
    <s v="0"/>
    <m/>
    <s v="placenta_pit"/>
    <s v="0"/>
    <s v="1"/>
    <s v="0"/>
    <s v="0"/>
    <x v="0"/>
    <x v="4"/>
    <x v="0"/>
    <s v="yes"/>
    <s v="yes"/>
    <s v="yes"/>
    <s v="yes"/>
    <s v="growth_monitor nutr_corner iycf_counseling"/>
    <s v="0"/>
    <s v="1"/>
    <s v="1"/>
    <s v="1"/>
    <s v="yes"/>
    <s v="IDI"/>
    <s v="26_50"/>
    <n v="5"/>
    <n v="6"/>
    <n v="6"/>
    <n v="17"/>
    <s v="yes"/>
    <s v="yes"/>
    <s v="1000"/>
    <s v="doctor"/>
    <m/>
    <s v="0772458410"/>
    <m/>
    <m/>
    <n v="2132976"/>
    <s v="2018-03-13T13:58:45"/>
    <m/>
  </r>
  <r>
    <n v="131"/>
    <s v="2018-03-15"/>
    <d v="1899-12-30T08:52:52"/>
    <d v="1899-12-30T10:50:42"/>
    <s v="d70c3b69-2e57-4ba3-b2e5-c11432c5556d"/>
    <s v="353860090680448"/>
    <m/>
    <m/>
    <m/>
    <m/>
    <m/>
    <m/>
    <s v="yes"/>
    <s v="0.3565367 32.5593333 1122.5 5.8"/>
    <s v="0.3565367"/>
    <s v="32.5593333"/>
    <s v="1122.5"/>
    <s v="5.8"/>
    <s v="Kawempe"/>
    <s v="Bwaise_II"/>
    <x v="1"/>
    <s v="Mukalazi"/>
    <s v="HR Medical Clinic"/>
    <x v="1"/>
    <m/>
    <s v="permanent"/>
    <s v="2016-01-01"/>
    <s v="private"/>
    <m/>
    <s v="no"/>
    <s v="no"/>
    <s v="NR"/>
    <s v="yes"/>
    <s v="power_grid"/>
    <s v="0"/>
    <s v="0"/>
    <s v="1"/>
    <s v="0"/>
    <x v="1"/>
    <s v="0"/>
    <s v="0"/>
    <s v="1"/>
    <s v="0"/>
    <s v="0"/>
    <s v="0"/>
    <s v="0"/>
    <s v="0"/>
    <m/>
    <s v="none"/>
    <s v="0"/>
    <s v="0"/>
    <s v="0"/>
    <s v="1"/>
    <x v="0"/>
    <x v="1"/>
    <x v="0"/>
    <s v="yes"/>
    <s v="no"/>
    <s v="no"/>
    <s v="yes"/>
    <s v="nutr_facility growth_monitor iycf_counseling"/>
    <s v="1"/>
    <s v="1"/>
    <s v="0"/>
    <s v="1"/>
    <s v="no"/>
    <m/>
    <s v="1_25"/>
    <n v="1"/>
    <n v="0"/>
    <n v="1"/>
    <n v="2"/>
    <s v="yes"/>
    <s v="yes"/>
    <s v="5"/>
    <s v="doctor"/>
    <m/>
    <s v="0772467066"/>
    <m/>
    <m/>
    <n v="2161592"/>
    <s v="2018-03-15T14:18:43"/>
    <m/>
  </r>
  <r>
    <n v="132"/>
    <s v="2018-03-15"/>
    <d v="1899-12-30T10:51:50"/>
    <d v="1899-12-30T11:09:09"/>
    <s v="ac1ed1eb-df3f-434e-a41d-062c925358fc"/>
    <s v="353860090680448"/>
    <m/>
    <m/>
    <m/>
    <m/>
    <m/>
    <m/>
    <s v="yes"/>
    <s v="0.3536183 32.5552217 1228.4 8.9"/>
    <s v="0.3536183"/>
    <s v="32.5552217"/>
    <s v="1228.4"/>
    <s v="8.9"/>
    <s v="Kawempe"/>
    <s v="Bwaise_II"/>
    <x v="1"/>
    <s v="Tebuyoleka"/>
    <s v="Life Saver Health Center "/>
    <x v="2"/>
    <m/>
    <s v="permanent"/>
    <s v="2010-01-01"/>
    <s v="private"/>
    <m/>
    <s v="yes"/>
    <s v="yes"/>
    <n v="4"/>
    <s v="yes"/>
    <s v="power_grid"/>
    <s v="0"/>
    <s v="0"/>
    <s v="1"/>
    <s v="0"/>
    <x v="4"/>
    <s v="0"/>
    <s v="0"/>
    <s v="1"/>
    <s v="0"/>
    <s v="0"/>
    <s v="0"/>
    <s v="1"/>
    <s v="0"/>
    <m/>
    <s v="placenta_pit"/>
    <s v="0"/>
    <s v="1"/>
    <s v="0"/>
    <s v="0"/>
    <x v="0"/>
    <x v="0"/>
    <x v="0"/>
    <s v="no"/>
    <s v="no"/>
    <s v="no"/>
    <s v="yes"/>
    <s v="growth_monitor iycf_counseling"/>
    <s v="0"/>
    <s v="1"/>
    <s v="0"/>
    <s v="1"/>
    <s v="no"/>
    <m/>
    <s v="1_25"/>
    <n v="0"/>
    <n v="1"/>
    <n v="1"/>
    <n v="2"/>
    <s v="yes"/>
    <s v="yes"/>
    <s v="10"/>
    <s v="clinical_officer"/>
    <m/>
    <s v="0705459038"/>
    <m/>
    <m/>
    <n v="2161593"/>
    <s v="2018-03-15T14:18:47"/>
    <m/>
  </r>
  <r>
    <n v="133"/>
    <s v="2018-03-19"/>
    <d v="1899-12-30T09:05:55"/>
    <d v="1899-12-30T09:19:06"/>
    <s v="51a69236-9328-431f-aa94-9af80ebf2707"/>
    <s v="359342089012622"/>
    <m/>
    <m/>
    <m/>
    <m/>
    <m/>
    <m/>
    <s v="yes"/>
    <s v="0.3115427 32.5676846 1209.6 10.0"/>
    <s v="0.3115427"/>
    <s v="32.5676846"/>
    <s v="1209.6"/>
    <s v="10.0"/>
    <s v="Central"/>
    <s v="Mengo"/>
    <x v="5"/>
    <s v="Ssebalijja"/>
    <s v="Garden  facility "/>
    <x v="2"/>
    <m/>
    <s v="permanent"/>
    <s v="2009-01-01"/>
    <s v="private"/>
    <m/>
    <s v="yes"/>
    <s v="yes"/>
    <n v="7"/>
    <s v="no"/>
    <s v="power_grid"/>
    <s v="0"/>
    <s v="0"/>
    <s v="1"/>
    <s v="0"/>
    <x v="3"/>
    <s v="0"/>
    <s v="1"/>
    <s v="0"/>
    <s v="0"/>
    <s v="0"/>
    <s v="0"/>
    <s v="0"/>
    <s v="0"/>
    <m/>
    <s v="none"/>
    <s v="0"/>
    <s v="0"/>
    <s v="0"/>
    <s v="1"/>
    <x v="0"/>
    <x v="0"/>
    <x v="0"/>
    <s v="no"/>
    <s v="no"/>
    <s v="yes"/>
    <s v="no"/>
    <m/>
    <m/>
    <m/>
    <m/>
    <m/>
    <s v="no"/>
    <m/>
    <s v="76_99"/>
    <n v="1"/>
    <n v="2"/>
    <n v="3"/>
    <n v="6"/>
    <s v="yes"/>
    <s v="yes"/>
    <s v="50"/>
    <s v="doctor"/>
    <m/>
    <s v="0702465148"/>
    <m/>
    <m/>
    <n v="2190341"/>
    <s v="2018-03-19T14:15:19"/>
    <m/>
  </r>
  <r>
    <n v="134"/>
    <s v="2018-03-19"/>
    <d v="1899-12-30T09:20:52"/>
    <d v="1899-12-30T09:40:04"/>
    <s v="c0901b63-2ae4-4a0f-9d5a-2d67a24e15e4"/>
    <s v="359342089012622"/>
    <m/>
    <m/>
    <m/>
    <m/>
    <m/>
    <m/>
    <s v="yes"/>
    <s v="0.3120139 32.5676561 1194.5 10.0"/>
    <s v="0.3120139"/>
    <s v="32.5676561"/>
    <s v="1194.5"/>
    <s v="10.0"/>
    <s v="Central"/>
    <s v="Mengo"/>
    <x v="5"/>
    <s v="Ssebalijja"/>
    <s v="Grogen  clinic "/>
    <x v="2"/>
    <m/>
    <s v="permanent"/>
    <s v="2010-01-01"/>
    <s v="private"/>
    <m/>
    <s v="yes"/>
    <s v="yes"/>
    <n v="3"/>
    <s v="no"/>
    <s v="power_grid"/>
    <s v="0"/>
    <s v="0"/>
    <s v="1"/>
    <s v="0"/>
    <x v="3"/>
    <s v="0"/>
    <s v="1"/>
    <s v="0"/>
    <s v="0"/>
    <s v="0"/>
    <s v="0"/>
    <s v="0"/>
    <s v="0"/>
    <m/>
    <s v="none"/>
    <s v="0"/>
    <s v="0"/>
    <s v="0"/>
    <s v="1"/>
    <x v="0"/>
    <x v="0"/>
    <x v="0"/>
    <s v="no"/>
    <s v="no"/>
    <s v="yes"/>
    <s v="no"/>
    <m/>
    <m/>
    <m/>
    <m/>
    <m/>
    <s v="no"/>
    <m/>
    <s v="76_99"/>
    <n v="2"/>
    <n v="1"/>
    <n v="3"/>
    <n v="6"/>
    <s v="yes"/>
    <s v="no"/>
    <s v="15"/>
    <s v="doctor"/>
    <m/>
    <s v="0775836645"/>
    <m/>
    <m/>
    <n v="2190342"/>
    <s v="2018-03-19T14:15:22"/>
    <m/>
  </r>
  <r>
    <n v="135"/>
    <s v="2018-03-19"/>
    <d v="1899-12-30T11:08:17"/>
    <d v="1899-12-30T11:17:50"/>
    <s v="9bfc0ad8-3f40-4ee3-a8ed-6faa108382b8"/>
    <s v="359342089012945"/>
    <m/>
    <m/>
    <m/>
    <m/>
    <m/>
    <m/>
    <s v="yes"/>
    <s v="0.3074355 32.5660818 1172.6 10.0"/>
    <s v="0.3074355"/>
    <s v="32.5660818"/>
    <s v="1172.6"/>
    <s v="10.0"/>
    <s v="Central"/>
    <s v="Mengo"/>
    <x v="5"/>
    <s v="Social_centre"/>
    <s v="St. Margret Health Center"/>
    <x v="4"/>
    <m/>
    <s v="permanent"/>
    <s v="2015-01-01"/>
    <s v="private"/>
    <m/>
    <s v="yes"/>
    <s v="no"/>
    <s v="NR"/>
    <s v="no"/>
    <s v="power_grid"/>
    <s v="0"/>
    <s v="0"/>
    <s v="1"/>
    <s v="0"/>
    <x v="1"/>
    <s v="0"/>
    <s v="0"/>
    <s v="1"/>
    <s v="0"/>
    <s v="0"/>
    <s v="0"/>
    <s v="0"/>
    <s v="0"/>
    <m/>
    <s v="medical_bin"/>
    <s v="0"/>
    <s v="0"/>
    <s v="1"/>
    <s v="0"/>
    <x v="0"/>
    <x v="0"/>
    <x v="0"/>
    <s v="yes"/>
    <s v="yes"/>
    <s v="yes"/>
    <s v="no"/>
    <m/>
    <m/>
    <m/>
    <m/>
    <m/>
    <s v="no"/>
    <m/>
    <s v="26_50"/>
    <n v="1"/>
    <n v="1"/>
    <n v="1"/>
    <n v="3"/>
    <s v="yes"/>
    <s v="yes"/>
    <s v="3"/>
    <s v="nurse"/>
    <m/>
    <s v="0774345825"/>
    <m/>
    <m/>
    <n v="2190345"/>
    <s v="2018-03-19T14:15:49"/>
    <m/>
  </r>
  <r>
    <n v="136"/>
    <s v="2018-03-19"/>
    <d v="1899-12-30T09:07:42"/>
    <d v="1899-12-30T13:27:20"/>
    <s v="e4283e2b-fb4b-4eec-b0ff-2237657fcdde"/>
    <s v="359342088771889"/>
    <m/>
    <m/>
    <m/>
    <m/>
    <m/>
    <m/>
    <s v="yes"/>
    <s v="0.3174846 32.5415454 1237.8 10.0"/>
    <s v="0.3174846"/>
    <s v="32.5415454"/>
    <s v="1237.8"/>
    <s v="10.0"/>
    <s v="Rubaga"/>
    <s v="Lunguja"/>
    <x v="6"/>
    <s v="Sendawula"/>
    <s v="Ron Health Center"/>
    <x v="2"/>
    <m/>
    <s v="permanent"/>
    <s v="2006-01-01"/>
    <s v="private"/>
    <m/>
    <s v="yes"/>
    <s v="yes"/>
    <n v="5"/>
    <s v="no"/>
    <s v="power_grid"/>
    <s v="0"/>
    <s v="0"/>
    <s v="1"/>
    <s v="0"/>
    <x v="1"/>
    <s v="0"/>
    <s v="0"/>
    <s v="1"/>
    <s v="0"/>
    <s v="0"/>
    <s v="0"/>
    <s v="0"/>
    <s v="0"/>
    <m/>
    <s v="none"/>
    <s v="0"/>
    <s v="0"/>
    <s v="0"/>
    <s v="1"/>
    <x v="0"/>
    <x v="0"/>
    <x v="0"/>
    <s v="no"/>
    <s v="no"/>
    <s v="no"/>
    <s v="no"/>
    <m/>
    <m/>
    <m/>
    <m/>
    <m/>
    <s v="no"/>
    <m/>
    <s v="1_25"/>
    <n v="1"/>
    <n v="1"/>
    <n v="1"/>
    <n v="3"/>
    <s v="no"/>
    <s v="yes"/>
    <s v="6"/>
    <s v="doctor"/>
    <m/>
    <s v="0702929292"/>
    <m/>
    <m/>
    <n v="2190386"/>
    <s v="2018-03-19T14:29:47"/>
    <m/>
  </r>
  <r>
    <n v="137"/>
    <s v="2018-03-19"/>
    <d v="1899-12-30T11:54:58"/>
    <d v="1899-12-30T13:21:18"/>
    <s v="f90d7696-e4b7-481d-bff0-7009c0ac93af"/>
    <s v="359342088771889"/>
    <m/>
    <m/>
    <m/>
    <m/>
    <m/>
    <m/>
    <s v="yes"/>
    <s v="0.326384 32.537356 1170.3 10.0"/>
    <s v="0.326384"/>
    <s v="32.537356"/>
    <s v="1170.3"/>
    <s v="10.0"/>
    <s v="Rubaga"/>
    <s v="Lubya"/>
    <x v="6"/>
    <s v="Lugala_zone"/>
    <s v="Milne Health Center"/>
    <x v="2"/>
    <s v="Africa Evangelism Enterprise -NGO"/>
    <s v="permanent"/>
    <s v="2004-01-01"/>
    <s v="ngo"/>
    <m/>
    <s v="yes"/>
    <s v="yes"/>
    <n v="16"/>
    <s v="yes"/>
    <s v="solar power_grid"/>
    <s v="1"/>
    <s v="0"/>
    <s v="1"/>
    <s v="0"/>
    <x v="1"/>
    <s v="0"/>
    <s v="0"/>
    <s v="1"/>
    <s v="0"/>
    <s v="0"/>
    <s v="0"/>
    <s v="0"/>
    <s v="0"/>
    <m/>
    <s v="placenta_pit"/>
    <s v="0"/>
    <s v="1"/>
    <s v="0"/>
    <s v="0"/>
    <x v="0"/>
    <x v="0"/>
    <x v="0"/>
    <s v="yes"/>
    <s v="no"/>
    <s v="no"/>
    <s v="yes"/>
    <s v="growth_monitor"/>
    <s v="0"/>
    <s v="1"/>
    <s v="0"/>
    <s v="0"/>
    <s v="yes"/>
    <s v="Africa Evangelism Enterprise"/>
    <s v="1_25"/>
    <n v="1"/>
    <n v="1"/>
    <n v="4"/>
    <n v="6"/>
    <s v="no"/>
    <s v="yes"/>
    <s v="15"/>
    <s v="clinical_officer"/>
    <m/>
    <s v="0703717887"/>
    <m/>
    <m/>
    <n v="2190388"/>
    <s v="2018-03-19T14:29:52"/>
    <m/>
  </r>
  <r>
    <n v="138"/>
    <s v="2018-03-19"/>
    <d v="1899-12-30T12:15:53"/>
    <d v="1899-12-30T13:24:04"/>
    <s v="96d032c9-2c61-439d-9e24-938fe0a16c46"/>
    <s v="359342088771889"/>
    <m/>
    <m/>
    <m/>
    <m/>
    <m/>
    <m/>
    <s v="yes"/>
    <s v="0.3239122 32.5392382 1191.5 10.0"/>
    <s v="0.3239122"/>
    <s v="32.5392382"/>
    <s v="1191.5"/>
    <s v="10.0"/>
    <s v="Rubaga"/>
    <s v="Lubya"/>
    <x v="6"/>
    <s v="Lugala_zone"/>
    <s v="M.A.A Medical Clinic"/>
    <x v="2"/>
    <m/>
    <s v="permanent"/>
    <s v="2014-01-01"/>
    <s v="private"/>
    <m/>
    <s v="yes"/>
    <s v="no"/>
    <s v="NR"/>
    <s v="no"/>
    <s v="power_grid"/>
    <s v="0"/>
    <s v="0"/>
    <s v="1"/>
    <s v="0"/>
    <x v="1"/>
    <s v="0"/>
    <s v="0"/>
    <s v="1"/>
    <s v="0"/>
    <s v="0"/>
    <s v="0"/>
    <s v="0"/>
    <s v="0"/>
    <m/>
    <s v="medical_bin"/>
    <s v="0"/>
    <s v="0"/>
    <s v="1"/>
    <s v="0"/>
    <x v="0"/>
    <x v="0"/>
    <x v="0"/>
    <s v="yes"/>
    <s v="no"/>
    <s v="no"/>
    <s v="no"/>
    <m/>
    <m/>
    <m/>
    <m/>
    <m/>
    <s v="no"/>
    <m/>
    <s v="0"/>
    <n v="1"/>
    <n v="0"/>
    <n v="2"/>
    <n v="3"/>
    <s v="yes"/>
    <s v="yes"/>
    <s v="1"/>
    <s v="doctor"/>
    <m/>
    <s v="0782545092"/>
    <m/>
    <m/>
    <n v="2190389"/>
    <s v="2018-03-19T14:29:55"/>
    <m/>
  </r>
  <r>
    <n v="139"/>
    <s v="2018-03-19"/>
    <d v="1899-12-30T13:31:53"/>
    <d v="1899-12-30T14:15:42"/>
    <s v="46edbc0e-5197-4275-8f75-9c95309f93e3"/>
    <s v="359342088771889"/>
    <m/>
    <m/>
    <m/>
    <m/>
    <m/>
    <m/>
    <s v="yes"/>
    <s v="0.3191826 32.539941 1179.5 10.0"/>
    <s v="0.3191826"/>
    <s v="32.539941"/>
    <s v="1179.5"/>
    <s v="10.0"/>
    <s v="Rubaga"/>
    <s v="Lubya"/>
    <x v="6"/>
    <s v="Lusaze"/>
    <s v="Royal Health Center"/>
    <x v="2"/>
    <m/>
    <s v="permanent"/>
    <s v="2017-01-01"/>
    <s v="private"/>
    <m/>
    <s v="yes"/>
    <s v="no"/>
    <s v="NR"/>
    <s v="yes"/>
    <s v="power_grid"/>
    <s v="0"/>
    <s v="0"/>
    <s v="1"/>
    <s v="0"/>
    <x v="1"/>
    <s v="0"/>
    <s v="0"/>
    <s v="1"/>
    <s v="0"/>
    <s v="0"/>
    <s v="0"/>
    <s v="0"/>
    <s v="0"/>
    <m/>
    <s v="incinerator medical_bin"/>
    <s v="1"/>
    <s v="0"/>
    <s v="1"/>
    <s v="0"/>
    <x v="0"/>
    <x v="0"/>
    <x v="0"/>
    <s v="yes"/>
    <s v="yes"/>
    <s v="yes"/>
    <s v="no"/>
    <m/>
    <m/>
    <m/>
    <m/>
    <m/>
    <s v="no"/>
    <m/>
    <s v="1_25"/>
    <n v="1"/>
    <n v="1"/>
    <n v="2"/>
    <n v="4"/>
    <s v="no"/>
    <s v="yes"/>
    <s v="7"/>
    <s v="doctor"/>
    <m/>
    <s v="0782377468"/>
    <m/>
    <m/>
    <n v="2190390"/>
    <s v="2018-03-19T14:29:58"/>
    <m/>
  </r>
  <r>
    <m/>
    <m/>
    <m/>
    <m/>
    <m/>
    <m/>
    <m/>
    <m/>
    <m/>
    <m/>
    <m/>
    <m/>
    <m/>
    <m/>
    <m/>
    <m/>
    <m/>
    <m/>
    <m/>
    <m/>
    <x v="11"/>
    <m/>
    <m/>
    <x v="6"/>
    <m/>
    <m/>
    <m/>
    <m/>
    <m/>
    <m/>
    <m/>
    <m/>
    <m/>
    <m/>
    <m/>
    <m/>
    <m/>
    <m/>
    <x v="9"/>
    <m/>
    <m/>
    <m/>
    <m/>
    <m/>
    <m/>
    <m/>
    <m/>
    <m/>
    <m/>
    <m/>
    <m/>
    <m/>
    <m/>
    <x v="1"/>
    <x v="5"/>
    <x v="1"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9:M28" firstHeaderRow="1" firstDataRow="2" firstDataCol="1"/>
  <pivotFields count="8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4">
        <item m="1" x="12"/>
        <item x="1"/>
        <item x="3"/>
        <item x="2"/>
        <item x="0"/>
        <item x="10"/>
        <item x="4"/>
        <item x="6"/>
        <item x="9"/>
        <item x="8"/>
        <item x="5"/>
        <item x="7"/>
        <item h="1"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axis="axisRow" showAll="0">
      <items count="7">
        <item x="4"/>
        <item x="3"/>
        <item x="2"/>
        <item x="1"/>
        <item x="0"/>
        <item x="5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53"/>
    <field x="55"/>
    <field x="54"/>
  </rowFields>
  <rowItems count="8">
    <i>
      <x/>
    </i>
    <i r="1">
      <x/>
    </i>
    <i r="2">
      <x/>
    </i>
    <i r="2">
      <x v="1"/>
    </i>
    <i r="2">
      <x v="2"/>
    </i>
    <i r="2">
      <x v="3"/>
    </i>
    <i r="2">
      <x v="4"/>
    </i>
    <i t="grand">
      <x/>
    </i>
  </rowItems>
  <colFields count="1">
    <field x="20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toilets" fld="5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M15" firstHeaderRow="1" firstDataRow="2" firstDataCol="1"/>
  <pivotFields count="8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4">
        <item m="1" x="12"/>
        <item x="1"/>
        <item x="3"/>
        <item x="2"/>
        <item x="0"/>
        <item x="10"/>
        <item x="4"/>
        <item x="6"/>
        <item x="9"/>
        <item x="8"/>
        <item x="5"/>
        <item x="7"/>
        <item h="1"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1">
        <item x="3"/>
        <item x="7"/>
        <item x="2"/>
        <item x="5"/>
        <item x="6"/>
        <item x="1"/>
        <item x="4"/>
        <item x="0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0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water_source" fld="38" subtotal="count" showDataAs="percentOfCol" baseField="38" baseItem="0" numFmtId="10"/>
  </dataFields>
  <formats count="2">
    <format dxfId="1">
      <pivotArea collapsedLevelsAreSubtotals="1" fieldPosition="0">
        <references count="2">
          <reference field="20" count="0" selected="0"/>
          <reference field="38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0">
      <pivotArea collapsedLevelsAreSubtotals="1" fieldPosition="0">
        <references count="2">
          <reference field="20" count="0" selected="0"/>
          <reference field="38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3:L70" firstHeaderRow="1" firstDataRow="2" firstDataCol="1"/>
  <pivotFields count="8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4">
        <item m="1" x="12"/>
        <item x="1"/>
        <item x="3"/>
        <item x="2"/>
        <item x="0"/>
        <item x="10"/>
        <item x="4"/>
        <item x="6"/>
        <item x="9"/>
        <item x="8"/>
        <item x="5"/>
        <item x="7"/>
        <item x="11"/>
        <item t="default"/>
      </items>
    </pivotField>
    <pivotField showAll="0"/>
    <pivotField showAll="0"/>
    <pivotField axis="axisRow" dataField="1" showAll="0">
      <items count="11">
        <item x="4"/>
        <item x="2"/>
        <item x="5"/>
        <item m="1" x="9"/>
        <item m="1" x="8"/>
        <item m="1" x="7"/>
        <item h="1" x="3"/>
        <item x="0"/>
        <item x="1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6">
    <i>
      <x/>
    </i>
    <i>
      <x v="1"/>
    </i>
    <i>
      <x v="2"/>
    </i>
    <i>
      <x v="7"/>
    </i>
    <i>
      <x v="8"/>
    </i>
    <i t="grand">
      <x/>
    </i>
  </rowItems>
  <colFields count="1">
    <field x="20"/>
  </colFields>
  <colItems count="11"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 t="grand">
      <x/>
    </i>
  </colItems>
  <dataFields count="1">
    <dataField name="Count of health_facility_type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1:M43" firstHeaderRow="1" firstDataRow="2" firstDataCol="1" rowPageCount="1" colPageCount="1"/>
  <pivotFields count="8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4">
        <item m="1" x="12"/>
        <item x="1"/>
        <item x="3"/>
        <item x="2"/>
        <item x="0"/>
        <item x="10"/>
        <item x="4"/>
        <item x="6"/>
        <item x="9"/>
        <item x="8"/>
        <item x="5"/>
        <item x="7"/>
        <item h="1" x="11"/>
        <item t="default"/>
      </items>
    </pivotField>
    <pivotField showAll="0"/>
    <pivotField showAll="0"/>
    <pivotField axis="axisPage" multipleItemSelectionAllowed="1" showAll="0">
      <items count="11">
        <item x="2"/>
        <item x="5"/>
        <item m="1" x="9"/>
        <item m="1" x="8"/>
        <item m="1" x="7"/>
        <item x="3"/>
        <item x="0"/>
        <item x="1"/>
        <item x="6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20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23" hier="-1"/>
  </pageFields>
  <dataFields count="1">
    <dataField name="Average of staff_count_total" fld="71" subtotal="average" baseField="20" baseItem="1" numFmtId="1"/>
  </dataFields>
  <formats count="13">
    <format dxfId="14">
      <pivotArea outline="0" collapsedLevelsAreSubtotals="1" fieldPosition="0"/>
    </format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2:M34" firstHeaderRow="1" firstDataRow="2" firstDataCol="1"/>
  <pivotFields count="8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4">
        <item m="1" x="12"/>
        <item x="1"/>
        <item x="3"/>
        <item x="2"/>
        <item x="0"/>
        <item x="10"/>
        <item x="4"/>
        <item x="6"/>
        <item x="9"/>
        <item x="8"/>
        <item x="5"/>
        <item x="7"/>
        <item h="1"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20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Average of capacity_bed" fld="31" subtotal="average" baseField="20" baseItem="1"/>
  </dataFields>
  <formats count="9">
    <format dxfId="23">
      <pivotArea outline="0" collapsedLevelsAreSubtotals="1" fieldPosition="0">
        <references count="1">
          <reference field="20" count="0" selected="0"/>
        </references>
      </pivotArea>
    </format>
    <format dxfId="22">
      <pivotArea outline="0" collapsedLevelsAreSubtotals="1" fieldPosition="0">
        <references count="1">
          <reference field="20" count="0" selected="0"/>
        </references>
      </pivotArea>
    </format>
    <format dxfId="21">
      <pivotArea outline="0" collapsedLevelsAreSubtotals="1" fieldPosition="0">
        <references count="1">
          <reference field="20" count="0" selected="0"/>
        </references>
      </pivotArea>
    </format>
    <format dxfId="20">
      <pivotArea outline="0" collapsedLevelsAreSubtotals="1" fieldPosition="0">
        <references count="1">
          <reference field="20" count="0" selected="0"/>
        </references>
      </pivotArea>
    </format>
    <format dxfId="19">
      <pivotArea outline="0" collapsedLevelsAreSubtotals="1" fieldPosition="0">
        <references count="1">
          <reference field="20" count="0" selected="0"/>
        </references>
      </pivotArea>
    </format>
    <format dxfId="18">
      <pivotArea outline="0" collapsedLevelsAreSubtotals="1" fieldPosition="0">
        <references count="1">
          <reference field="20" count="0" selected="0"/>
        </references>
      </pivotArea>
    </format>
    <format dxfId="17">
      <pivotArea outline="0" collapsedLevelsAreSubtotals="1" fieldPosition="0">
        <references count="1">
          <reference field="20" count="0" selected="0"/>
        </references>
      </pivotArea>
    </format>
    <format dxfId="16">
      <pivotArea outline="0" collapsedLevelsAreSubtotals="1" fieldPosition="0">
        <references count="1">
          <reference field="20" count="0" selected="0"/>
        </references>
      </pivotArea>
    </format>
    <format dxfId="15">
      <pivotArea outline="0" collapsedLevelsAreSubtotals="1" fieldPosition="0">
        <references count="1">
          <reference field="20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E180"/>
  <sheetViews>
    <sheetView tabSelected="1" topLeftCell="F1" workbookViewId="0">
      <selection activeCell="U1" sqref="U1:U1048576"/>
    </sheetView>
  </sheetViews>
  <sheetFormatPr defaultRowHeight="14.4" x14ac:dyDescent="0.3"/>
  <cols>
    <col min="1" max="1" width="8.88671875" customWidth="1"/>
    <col min="2" max="2" width="9.6640625" customWidth="1"/>
    <col min="3" max="4" width="8.88671875" customWidth="1"/>
    <col min="5" max="5" width="38.109375" customWidth="1"/>
    <col min="6" max="6" width="16.109375" customWidth="1"/>
    <col min="7" max="20" width="8.88671875" customWidth="1"/>
    <col min="22" max="22" width="8.88671875" customWidth="1"/>
    <col min="23" max="23" width="51" style="6" customWidth="1"/>
    <col min="24" max="68" width="8.88671875" customWidth="1"/>
    <col min="69" max="71" width="8.88671875" style="18"/>
  </cols>
  <sheetData>
    <row r="1" spans="1:83" x14ac:dyDescent="0.3">
      <c r="A1" t="s">
        <v>79</v>
      </c>
      <c r="B1" t="s">
        <v>2</v>
      </c>
      <c r="C1" t="s">
        <v>0</v>
      </c>
      <c r="D1" t="s">
        <v>1</v>
      </c>
      <c r="E1" t="s">
        <v>77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s="7" t="s">
        <v>1756</v>
      </c>
      <c r="V1" t="s">
        <v>18</v>
      </c>
      <c r="W1" s="6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s="18" t="s">
        <v>65</v>
      </c>
      <c r="BR1" s="18" t="s">
        <v>66</v>
      </c>
      <c r="BS1" s="18" t="s">
        <v>67</v>
      </c>
      <c r="BT1" s="7" t="s">
        <v>1765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78</v>
      </c>
      <c r="CE1" t="s">
        <v>79</v>
      </c>
    </row>
    <row r="2" spans="1:83" hidden="1" x14ac:dyDescent="0.3">
      <c r="A2">
        <v>140</v>
      </c>
      <c r="B2" s="1">
        <v>43199</v>
      </c>
      <c r="C2" s="2">
        <v>0.3303240740740741</v>
      </c>
      <c r="D2" s="2">
        <v>0.48697916666666669</v>
      </c>
      <c r="E2" t="s">
        <v>103</v>
      </c>
      <c r="F2" t="s">
        <v>80</v>
      </c>
      <c r="M2" t="s">
        <v>81</v>
      </c>
      <c r="N2" t="s">
        <v>82</v>
      </c>
      <c r="O2" t="s">
        <v>83</v>
      </c>
      <c r="P2" t="s">
        <v>84</v>
      </c>
      <c r="Q2" t="s">
        <v>85</v>
      </c>
      <c r="R2" t="s">
        <v>86</v>
      </c>
      <c r="S2" t="s">
        <v>87</v>
      </c>
      <c r="T2" t="s">
        <v>88</v>
      </c>
      <c r="U2" t="str">
        <f>T2</f>
        <v>Kawempe_I</v>
      </c>
      <c r="V2" t="s">
        <v>89</v>
      </c>
      <c r="W2" s="6" t="s">
        <v>1716</v>
      </c>
      <c r="X2" t="s">
        <v>90</v>
      </c>
      <c r="Z2" t="s">
        <v>91</v>
      </c>
      <c r="AA2" t="s">
        <v>92</v>
      </c>
      <c r="AB2" t="s">
        <v>93</v>
      </c>
      <c r="AD2" t="s">
        <v>94</v>
      </c>
      <c r="AE2" t="s">
        <v>81</v>
      </c>
      <c r="AF2" s="3">
        <v>4</v>
      </c>
      <c r="AG2" t="s">
        <v>94</v>
      </c>
      <c r="AH2" t="s">
        <v>95</v>
      </c>
      <c r="AI2" s="3">
        <v>0</v>
      </c>
      <c r="AJ2" s="3">
        <v>0</v>
      </c>
      <c r="AK2" s="3">
        <v>1</v>
      </c>
      <c r="AL2" s="3">
        <v>0</v>
      </c>
      <c r="AM2" t="s">
        <v>97</v>
      </c>
      <c r="AN2" s="3">
        <v>0</v>
      </c>
      <c r="AO2" s="3">
        <v>0</v>
      </c>
      <c r="AP2" s="3">
        <v>1</v>
      </c>
      <c r="AQ2" s="3">
        <v>0</v>
      </c>
      <c r="AR2" s="3">
        <v>0</v>
      </c>
      <c r="AS2" s="3">
        <v>1</v>
      </c>
      <c r="AT2" s="3">
        <v>0</v>
      </c>
      <c r="AU2" s="3">
        <v>0</v>
      </c>
      <c r="AW2" t="s">
        <v>98</v>
      </c>
      <c r="AX2" s="3">
        <v>0</v>
      </c>
      <c r="AY2" s="3">
        <v>0</v>
      </c>
      <c r="AZ2" s="3">
        <v>1</v>
      </c>
      <c r="BA2" s="3">
        <v>0</v>
      </c>
      <c r="BB2" t="s">
        <v>81</v>
      </c>
      <c r="BC2" t="s">
        <v>99</v>
      </c>
      <c r="BD2" t="s">
        <v>81</v>
      </c>
      <c r="BE2" t="s">
        <v>81</v>
      </c>
      <c r="BF2" t="s">
        <v>94</v>
      </c>
      <c r="BG2" t="s">
        <v>81</v>
      </c>
      <c r="BH2" t="s">
        <v>94</v>
      </c>
      <c r="BN2" t="s">
        <v>94</v>
      </c>
      <c r="BP2" t="s">
        <v>100</v>
      </c>
      <c r="BQ2" s="18">
        <v>5</v>
      </c>
      <c r="BR2" s="18">
        <v>2</v>
      </c>
      <c r="BS2" s="18">
        <v>3</v>
      </c>
      <c r="BT2" s="3">
        <f>SUM(BQ2:BS2)</f>
        <v>10</v>
      </c>
      <c r="BU2" t="s">
        <v>81</v>
      </c>
      <c r="BV2" t="s">
        <v>81</v>
      </c>
      <c r="BW2" s="3">
        <v>10</v>
      </c>
      <c r="BX2" t="s">
        <v>101</v>
      </c>
      <c r="BZ2" t="s">
        <v>102</v>
      </c>
      <c r="CC2">
        <v>2374076</v>
      </c>
      <c r="CD2" t="s">
        <v>104</v>
      </c>
      <c r="CE2">
        <v>1</v>
      </c>
    </row>
    <row r="3" spans="1:83" hidden="1" x14ac:dyDescent="0.3">
      <c r="A3">
        <v>141</v>
      </c>
      <c r="B3" s="1">
        <v>43199</v>
      </c>
      <c r="C3" s="2">
        <v>0.39208333333333334</v>
      </c>
      <c r="D3" s="2">
        <v>0.48579861111111106</v>
      </c>
      <c r="E3" t="s">
        <v>113</v>
      </c>
      <c r="F3" t="s">
        <v>80</v>
      </c>
      <c r="M3" t="s">
        <v>81</v>
      </c>
      <c r="N3" t="s">
        <v>105</v>
      </c>
      <c r="O3" t="s">
        <v>106</v>
      </c>
      <c r="P3" t="s">
        <v>107</v>
      </c>
      <c r="Q3" t="s">
        <v>108</v>
      </c>
      <c r="R3" t="s">
        <v>86</v>
      </c>
      <c r="S3" t="s">
        <v>87</v>
      </c>
      <c r="T3" t="s">
        <v>88</v>
      </c>
      <c r="U3" t="str">
        <f t="shared" ref="U3:U66" si="0">T3</f>
        <v>Kawempe_I</v>
      </c>
      <c r="V3" t="s">
        <v>89</v>
      </c>
      <c r="W3" s="6" t="s">
        <v>1717</v>
      </c>
      <c r="X3" t="s">
        <v>90</v>
      </c>
      <c r="Z3" t="s">
        <v>91</v>
      </c>
      <c r="AA3" t="s">
        <v>109</v>
      </c>
      <c r="AB3" t="s">
        <v>93</v>
      </c>
      <c r="AD3" t="s">
        <v>94</v>
      </c>
      <c r="AE3" t="s">
        <v>94</v>
      </c>
      <c r="AF3" t="s">
        <v>1768</v>
      </c>
      <c r="AG3" t="s">
        <v>81</v>
      </c>
      <c r="AH3" t="s">
        <v>95</v>
      </c>
      <c r="AI3" s="3">
        <v>0</v>
      </c>
      <c r="AJ3" s="3">
        <v>0</v>
      </c>
      <c r="AK3" s="3">
        <v>1</v>
      </c>
      <c r="AL3" s="3">
        <v>0</v>
      </c>
      <c r="AM3" t="s">
        <v>110</v>
      </c>
      <c r="AN3" s="3">
        <v>0</v>
      </c>
      <c r="AO3" s="3">
        <v>0</v>
      </c>
      <c r="AP3" s="3">
        <v>1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W3" t="s">
        <v>98</v>
      </c>
      <c r="AX3" s="3">
        <v>0</v>
      </c>
      <c r="AY3" s="3">
        <v>0</v>
      </c>
      <c r="AZ3" s="3">
        <v>1</v>
      </c>
      <c r="BA3" s="3">
        <v>0</v>
      </c>
      <c r="BB3" t="s">
        <v>81</v>
      </c>
      <c r="BC3" t="s">
        <v>111</v>
      </c>
      <c r="BD3" t="s">
        <v>81</v>
      </c>
      <c r="BE3" t="s">
        <v>81</v>
      </c>
      <c r="BF3" t="s">
        <v>81</v>
      </c>
      <c r="BG3" t="s">
        <v>81</v>
      </c>
      <c r="BH3" t="s">
        <v>94</v>
      </c>
      <c r="BN3" t="s">
        <v>94</v>
      </c>
      <c r="BP3" t="s">
        <v>100</v>
      </c>
      <c r="BQ3" s="18">
        <v>0</v>
      </c>
      <c r="BR3" s="18">
        <v>2</v>
      </c>
      <c r="BS3" s="18">
        <v>1</v>
      </c>
      <c r="BT3" s="3">
        <f t="shared" ref="BT3:BT66" si="1">SUM(BQ3:BS3)</f>
        <v>3</v>
      </c>
      <c r="BU3" t="s">
        <v>81</v>
      </c>
      <c r="BV3" t="s">
        <v>81</v>
      </c>
      <c r="BW3" s="3">
        <v>4</v>
      </c>
      <c r="BX3" t="s">
        <v>101</v>
      </c>
      <c r="BZ3" t="s">
        <v>112</v>
      </c>
      <c r="CC3">
        <v>2374078</v>
      </c>
      <c r="CD3" t="s">
        <v>114</v>
      </c>
      <c r="CE3">
        <v>2</v>
      </c>
    </row>
    <row r="4" spans="1:83" hidden="1" x14ac:dyDescent="0.3">
      <c r="A4">
        <v>142</v>
      </c>
      <c r="B4" s="1">
        <v>43199</v>
      </c>
      <c r="C4" s="2">
        <v>0.3994328703703704</v>
      </c>
      <c r="D4" s="2">
        <v>0.4838425925925926</v>
      </c>
      <c r="E4" t="s">
        <v>124</v>
      </c>
      <c r="F4" t="s">
        <v>80</v>
      </c>
      <c r="M4" t="s">
        <v>81</v>
      </c>
      <c r="N4" t="s">
        <v>115</v>
      </c>
      <c r="O4" t="s">
        <v>116</v>
      </c>
      <c r="P4" t="s">
        <v>117</v>
      </c>
      <c r="Q4" t="s">
        <v>118</v>
      </c>
      <c r="R4" t="s">
        <v>86</v>
      </c>
      <c r="S4" t="s">
        <v>87</v>
      </c>
      <c r="T4" t="s">
        <v>88</v>
      </c>
      <c r="U4" t="str">
        <f t="shared" si="0"/>
        <v>Kawempe_I</v>
      </c>
      <c r="V4" t="s">
        <v>89</v>
      </c>
      <c r="W4" s="6" t="s">
        <v>462</v>
      </c>
      <c r="X4" t="s">
        <v>90</v>
      </c>
      <c r="Z4" t="s">
        <v>119</v>
      </c>
      <c r="AA4" t="s">
        <v>120</v>
      </c>
      <c r="AB4" t="s">
        <v>93</v>
      </c>
      <c r="AD4" t="s">
        <v>94</v>
      </c>
      <c r="AE4" t="s">
        <v>94</v>
      </c>
      <c r="AF4" t="s">
        <v>1768</v>
      </c>
      <c r="AG4" t="s">
        <v>81</v>
      </c>
      <c r="AH4" t="s">
        <v>95</v>
      </c>
      <c r="AI4" s="3">
        <v>0</v>
      </c>
      <c r="AJ4" s="3">
        <v>0</v>
      </c>
      <c r="AK4" s="3">
        <v>1</v>
      </c>
      <c r="AL4" s="3">
        <v>0</v>
      </c>
      <c r="AM4" t="s">
        <v>121</v>
      </c>
      <c r="AN4" s="3">
        <v>0</v>
      </c>
      <c r="AO4" s="3">
        <v>0</v>
      </c>
      <c r="AP4" s="3">
        <v>0</v>
      </c>
      <c r="AQ4" s="3">
        <v>1</v>
      </c>
      <c r="AR4" s="3">
        <v>0</v>
      </c>
      <c r="AS4" s="3">
        <v>0</v>
      </c>
      <c r="AT4" s="3">
        <v>0</v>
      </c>
      <c r="AU4" s="3">
        <v>0</v>
      </c>
      <c r="AW4" t="s">
        <v>98</v>
      </c>
      <c r="AX4" s="3">
        <v>0</v>
      </c>
      <c r="AY4" s="3">
        <v>0</v>
      </c>
      <c r="AZ4" s="3">
        <v>1</v>
      </c>
      <c r="BA4" s="3">
        <v>0</v>
      </c>
      <c r="BB4" t="s">
        <v>81</v>
      </c>
      <c r="BC4" t="s">
        <v>111</v>
      </c>
      <c r="BD4" t="s">
        <v>81</v>
      </c>
      <c r="BE4" t="s">
        <v>94</v>
      </c>
      <c r="BF4" t="s">
        <v>94</v>
      </c>
      <c r="BG4" t="s">
        <v>81</v>
      </c>
      <c r="BH4" t="s">
        <v>94</v>
      </c>
      <c r="BN4" t="s">
        <v>94</v>
      </c>
      <c r="BP4" t="s">
        <v>100</v>
      </c>
      <c r="BQ4" s="18">
        <v>0</v>
      </c>
      <c r="BR4" s="18">
        <v>1</v>
      </c>
      <c r="BS4" s="18">
        <v>1</v>
      </c>
      <c r="BT4" s="3">
        <f t="shared" si="1"/>
        <v>2</v>
      </c>
      <c r="BU4" t="s">
        <v>81</v>
      </c>
      <c r="BV4" t="s">
        <v>81</v>
      </c>
      <c r="BW4" s="3">
        <v>20</v>
      </c>
      <c r="BX4" t="s">
        <v>122</v>
      </c>
      <c r="BZ4" t="s">
        <v>123</v>
      </c>
      <c r="CC4">
        <v>2374079</v>
      </c>
      <c r="CD4" t="s">
        <v>125</v>
      </c>
      <c r="CE4">
        <v>3</v>
      </c>
    </row>
    <row r="5" spans="1:83" hidden="1" x14ac:dyDescent="0.3">
      <c r="A5">
        <v>143</v>
      </c>
      <c r="B5" s="1">
        <v>43199</v>
      </c>
      <c r="C5" s="2">
        <v>0.40548611111111116</v>
      </c>
      <c r="D5" s="2">
        <v>0.48311342592592593</v>
      </c>
      <c r="E5" t="s">
        <v>132</v>
      </c>
      <c r="F5" t="s">
        <v>80</v>
      </c>
      <c r="M5" t="s">
        <v>81</v>
      </c>
      <c r="N5" t="s">
        <v>126</v>
      </c>
      <c r="O5" t="s">
        <v>127</v>
      </c>
      <c r="P5" t="s">
        <v>128</v>
      </c>
      <c r="Q5" t="s">
        <v>129</v>
      </c>
      <c r="R5" t="s">
        <v>86</v>
      </c>
      <c r="S5" t="s">
        <v>87</v>
      </c>
      <c r="T5" t="s">
        <v>88</v>
      </c>
      <c r="U5" t="str">
        <f t="shared" si="0"/>
        <v>Kawempe_I</v>
      </c>
      <c r="V5" t="s">
        <v>89</v>
      </c>
      <c r="W5" s="6" t="s">
        <v>1718</v>
      </c>
      <c r="X5" t="s">
        <v>90</v>
      </c>
      <c r="Z5" t="s">
        <v>91</v>
      </c>
      <c r="AA5" t="s">
        <v>130</v>
      </c>
      <c r="AB5" t="s">
        <v>93</v>
      </c>
      <c r="AD5" t="s">
        <v>94</v>
      </c>
      <c r="AE5" t="s">
        <v>81</v>
      </c>
      <c r="AF5" s="3">
        <v>2</v>
      </c>
      <c r="AG5" t="s">
        <v>94</v>
      </c>
      <c r="AH5" t="s">
        <v>95</v>
      </c>
      <c r="AI5" s="3">
        <v>0</v>
      </c>
      <c r="AJ5" s="3">
        <v>0</v>
      </c>
      <c r="AK5" s="3">
        <v>1</v>
      </c>
      <c r="AL5" s="3">
        <v>0</v>
      </c>
      <c r="AM5" t="s">
        <v>110</v>
      </c>
      <c r="AN5" s="3">
        <v>0</v>
      </c>
      <c r="AO5" s="3">
        <v>0</v>
      </c>
      <c r="AP5" s="3">
        <v>1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W5" t="s">
        <v>98</v>
      </c>
      <c r="AX5" s="3">
        <v>0</v>
      </c>
      <c r="AY5" s="3">
        <v>0</v>
      </c>
      <c r="AZ5" s="3">
        <v>1</v>
      </c>
      <c r="BA5" s="3">
        <v>0</v>
      </c>
      <c r="BB5" t="s">
        <v>81</v>
      </c>
      <c r="BC5" t="s">
        <v>99</v>
      </c>
      <c r="BD5" t="s">
        <v>81</v>
      </c>
      <c r="BE5" t="s">
        <v>81</v>
      </c>
      <c r="BF5" t="s">
        <v>81</v>
      </c>
      <c r="BG5" t="s">
        <v>81</v>
      </c>
      <c r="BH5" t="s">
        <v>94</v>
      </c>
      <c r="BN5" t="s">
        <v>94</v>
      </c>
      <c r="BP5" t="s">
        <v>96</v>
      </c>
      <c r="BQ5" s="18">
        <v>0</v>
      </c>
      <c r="BR5" s="18">
        <v>1</v>
      </c>
      <c r="BS5" s="18">
        <v>1</v>
      </c>
      <c r="BT5" s="3">
        <f t="shared" si="1"/>
        <v>2</v>
      </c>
      <c r="BU5" t="s">
        <v>81</v>
      </c>
      <c r="BV5" t="s">
        <v>81</v>
      </c>
      <c r="BW5" s="3">
        <v>5</v>
      </c>
      <c r="BX5" t="s">
        <v>101</v>
      </c>
      <c r="BZ5" t="s">
        <v>131</v>
      </c>
      <c r="CC5">
        <v>2374081</v>
      </c>
      <c r="CD5" t="s">
        <v>133</v>
      </c>
      <c r="CE5">
        <v>4</v>
      </c>
    </row>
    <row r="6" spans="1:83" hidden="1" x14ac:dyDescent="0.3">
      <c r="A6">
        <v>144</v>
      </c>
      <c r="B6" s="1">
        <v>43199</v>
      </c>
      <c r="C6" s="2">
        <v>0.41251157407407407</v>
      </c>
      <c r="D6" s="2">
        <v>0.48172453703703705</v>
      </c>
      <c r="E6" t="s">
        <v>141</v>
      </c>
      <c r="F6" t="s">
        <v>80</v>
      </c>
      <c r="M6" t="s">
        <v>81</v>
      </c>
      <c r="N6" t="s">
        <v>134</v>
      </c>
      <c r="O6" t="s">
        <v>135</v>
      </c>
      <c r="P6" t="s">
        <v>136</v>
      </c>
      <c r="Q6" t="s">
        <v>137</v>
      </c>
      <c r="R6" t="s">
        <v>86</v>
      </c>
      <c r="S6" t="s">
        <v>87</v>
      </c>
      <c r="T6" t="s">
        <v>88</v>
      </c>
      <c r="U6" t="str">
        <f t="shared" si="0"/>
        <v>Kawempe_I</v>
      </c>
      <c r="V6" t="s">
        <v>89</v>
      </c>
      <c r="W6" s="5" t="s">
        <v>457</v>
      </c>
      <c r="X6" t="s">
        <v>90</v>
      </c>
      <c r="Z6" t="s">
        <v>91</v>
      </c>
      <c r="AA6" t="s">
        <v>138</v>
      </c>
      <c r="AB6" t="s">
        <v>93</v>
      </c>
      <c r="AD6" t="s">
        <v>94</v>
      </c>
      <c r="AE6" t="s">
        <v>81</v>
      </c>
      <c r="AF6" s="3">
        <v>4</v>
      </c>
      <c r="AG6" t="s">
        <v>94</v>
      </c>
      <c r="AH6" t="s">
        <v>95</v>
      </c>
      <c r="AI6" s="3">
        <v>0</v>
      </c>
      <c r="AJ6" s="3">
        <v>0</v>
      </c>
      <c r="AK6" s="3">
        <v>1</v>
      </c>
      <c r="AL6" s="3">
        <v>0</v>
      </c>
      <c r="AM6" t="s">
        <v>110</v>
      </c>
      <c r="AN6" s="3">
        <v>0</v>
      </c>
      <c r="AO6" s="3">
        <v>0</v>
      </c>
      <c r="AP6" s="3">
        <v>1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W6" t="s">
        <v>98</v>
      </c>
      <c r="AX6" s="3">
        <v>0</v>
      </c>
      <c r="AY6" s="3">
        <v>0</v>
      </c>
      <c r="AZ6" s="3">
        <v>1</v>
      </c>
      <c r="BA6" s="3">
        <v>0</v>
      </c>
      <c r="BB6" t="s">
        <v>81</v>
      </c>
      <c r="BC6" t="s">
        <v>99</v>
      </c>
      <c r="BD6" t="s">
        <v>81</v>
      </c>
      <c r="BE6" t="s">
        <v>94</v>
      </c>
      <c r="BF6" t="s">
        <v>81</v>
      </c>
      <c r="BG6" t="s">
        <v>81</v>
      </c>
      <c r="BH6" t="s">
        <v>94</v>
      </c>
      <c r="BN6" t="s">
        <v>94</v>
      </c>
      <c r="BP6" t="s">
        <v>100</v>
      </c>
      <c r="BQ6" s="18">
        <v>3</v>
      </c>
      <c r="BR6" s="18">
        <v>0</v>
      </c>
      <c r="BS6" s="18">
        <v>2</v>
      </c>
      <c r="BT6" s="3">
        <f t="shared" si="1"/>
        <v>5</v>
      </c>
      <c r="BU6" t="s">
        <v>81</v>
      </c>
      <c r="BV6" t="s">
        <v>81</v>
      </c>
      <c r="BW6" s="3">
        <v>5</v>
      </c>
      <c r="BX6" t="s">
        <v>139</v>
      </c>
      <c r="BZ6" t="s">
        <v>140</v>
      </c>
      <c r="CC6">
        <v>2374082</v>
      </c>
      <c r="CD6" t="s">
        <v>142</v>
      </c>
      <c r="CE6">
        <v>5</v>
      </c>
    </row>
    <row r="7" spans="1:83" hidden="1" x14ac:dyDescent="0.3">
      <c r="A7">
        <v>145</v>
      </c>
      <c r="B7" s="1">
        <v>43199</v>
      </c>
      <c r="C7" s="2">
        <v>0.44075231481481486</v>
      </c>
      <c r="D7" s="2">
        <v>0.47974537037037041</v>
      </c>
      <c r="E7" t="s">
        <v>150</v>
      </c>
      <c r="F7" t="s">
        <v>80</v>
      </c>
      <c r="M7" t="s">
        <v>81</v>
      </c>
      <c r="N7" t="s">
        <v>143</v>
      </c>
      <c r="O7" t="s">
        <v>144</v>
      </c>
      <c r="P7" t="s">
        <v>145</v>
      </c>
      <c r="Q7" t="s">
        <v>146</v>
      </c>
      <c r="R7" t="s">
        <v>86</v>
      </c>
      <c r="S7" t="s">
        <v>87</v>
      </c>
      <c r="T7" t="s">
        <v>88</v>
      </c>
      <c r="U7" t="str">
        <f t="shared" si="0"/>
        <v>Kawempe_I</v>
      </c>
      <c r="V7" t="s">
        <v>89</v>
      </c>
      <c r="W7" s="6" t="s">
        <v>1719</v>
      </c>
      <c r="X7" t="s">
        <v>90</v>
      </c>
      <c r="Z7" t="s">
        <v>91</v>
      </c>
      <c r="AA7" t="s">
        <v>147</v>
      </c>
      <c r="AB7" t="s">
        <v>93</v>
      </c>
      <c r="AD7" t="s">
        <v>94</v>
      </c>
      <c r="AE7" t="s">
        <v>81</v>
      </c>
      <c r="AF7" s="3">
        <v>2</v>
      </c>
      <c r="AG7" t="s">
        <v>81</v>
      </c>
      <c r="AH7" t="s">
        <v>148</v>
      </c>
      <c r="AI7" s="3">
        <v>1</v>
      </c>
      <c r="AJ7" s="3">
        <v>0</v>
      </c>
      <c r="AK7" s="3">
        <v>1</v>
      </c>
      <c r="AL7" s="3">
        <v>0</v>
      </c>
      <c r="AM7" t="s">
        <v>110</v>
      </c>
      <c r="AN7" s="3">
        <v>0</v>
      </c>
      <c r="AO7" s="3">
        <v>0</v>
      </c>
      <c r="AP7" s="3">
        <v>1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W7" t="s">
        <v>98</v>
      </c>
      <c r="AX7" s="3">
        <v>0</v>
      </c>
      <c r="AY7" s="3">
        <v>0</v>
      </c>
      <c r="AZ7" s="3">
        <v>1</v>
      </c>
      <c r="BA7" s="3">
        <v>0</v>
      </c>
      <c r="BB7" t="s">
        <v>81</v>
      </c>
      <c r="BC7" t="s">
        <v>99</v>
      </c>
      <c r="BD7" t="s">
        <v>81</v>
      </c>
      <c r="BE7" t="s">
        <v>94</v>
      </c>
      <c r="BF7" t="s">
        <v>81</v>
      </c>
      <c r="BG7" t="s">
        <v>81</v>
      </c>
      <c r="BH7" t="s">
        <v>94</v>
      </c>
      <c r="BN7" t="s">
        <v>94</v>
      </c>
      <c r="BP7" t="s">
        <v>100</v>
      </c>
      <c r="BQ7" s="18">
        <v>0</v>
      </c>
      <c r="BR7" s="18">
        <v>1</v>
      </c>
      <c r="BS7" s="18">
        <v>2</v>
      </c>
      <c r="BT7" s="3">
        <f t="shared" si="1"/>
        <v>3</v>
      </c>
      <c r="BU7" t="s">
        <v>81</v>
      </c>
      <c r="BV7" t="s">
        <v>81</v>
      </c>
      <c r="BW7" s="3">
        <v>5</v>
      </c>
      <c r="BX7" t="s">
        <v>122</v>
      </c>
      <c r="BZ7" t="s">
        <v>149</v>
      </c>
      <c r="CC7">
        <v>2374083</v>
      </c>
      <c r="CD7" t="s">
        <v>151</v>
      </c>
      <c r="CE7">
        <v>6</v>
      </c>
    </row>
    <row r="8" spans="1:83" hidden="1" x14ac:dyDescent="0.3">
      <c r="A8">
        <v>146</v>
      </c>
      <c r="B8" s="1">
        <v>43199</v>
      </c>
      <c r="C8" s="2">
        <v>0.45293981481481477</v>
      </c>
      <c r="D8" s="2">
        <v>0.47836805555555556</v>
      </c>
      <c r="E8" t="s">
        <v>157</v>
      </c>
      <c r="F8" t="s">
        <v>80</v>
      </c>
      <c r="M8" t="s">
        <v>81</v>
      </c>
      <c r="N8" t="s">
        <v>152</v>
      </c>
      <c r="O8" t="s">
        <v>153</v>
      </c>
      <c r="P8" t="s">
        <v>154</v>
      </c>
      <c r="Q8" t="s">
        <v>155</v>
      </c>
      <c r="R8" t="s">
        <v>86</v>
      </c>
      <c r="S8" t="s">
        <v>87</v>
      </c>
      <c r="T8" t="s">
        <v>88</v>
      </c>
      <c r="U8" t="str">
        <f t="shared" si="0"/>
        <v>Kawempe_I</v>
      </c>
      <c r="V8" t="s">
        <v>89</v>
      </c>
      <c r="W8" s="5" t="s">
        <v>458</v>
      </c>
      <c r="X8" t="s">
        <v>90</v>
      </c>
      <c r="Z8" t="s">
        <v>91</v>
      </c>
      <c r="AA8" t="s">
        <v>156</v>
      </c>
      <c r="AB8" t="s">
        <v>93</v>
      </c>
      <c r="AD8" t="s">
        <v>81</v>
      </c>
      <c r="AE8" t="s">
        <v>81</v>
      </c>
      <c r="AF8" s="3">
        <v>2</v>
      </c>
      <c r="AG8" t="s">
        <v>81</v>
      </c>
      <c r="AH8" t="s">
        <v>95</v>
      </c>
      <c r="AI8" s="3">
        <v>0</v>
      </c>
      <c r="AJ8" s="3">
        <v>0</v>
      </c>
      <c r="AK8" s="3">
        <v>1</v>
      </c>
      <c r="AL8" s="3">
        <v>0</v>
      </c>
      <c r="AM8" t="s">
        <v>110</v>
      </c>
      <c r="AN8" s="3">
        <v>0</v>
      </c>
      <c r="AO8" s="3">
        <v>0</v>
      </c>
      <c r="AP8" s="3">
        <v>1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W8" t="s">
        <v>98</v>
      </c>
      <c r="AX8" s="3">
        <v>0</v>
      </c>
      <c r="AY8" s="3">
        <v>0</v>
      </c>
      <c r="AZ8" s="3">
        <v>1</v>
      </c>
      <c r="BA8" s="3">
        <v>0</v>
      </c>
      <c r="BB8" t="s">
        <v>81</v>
      </c>
      <c r="BC8" t="s">
        <v>99</v>
      </c>
      <c r="BD8" t="s">
        <v>81</v>
      </c>
      <c r="BE8" t="s">
        <v>94</v>
      </c>
      <c r="BF8" t="s">
        <v>94</v>
      </c>
      <c r="BG8" t="s">
        <v>81</v>
      </c>
      <c r="BH8" t="s">
        <v>94</v>
      </c>
      <c r="BN8" t="s">
        <v>94</v>
      </c>
      <c r="BP8" t="s">
        <v>100</v>
      </c>
      <c r="BQ8" s="18">
        <v>0</v>
      </c>
      <c r="BR8" s="18">
        <v>3</v>
      </c>
      <c r="BS8" s="18">
        <v>1</v>
      </c>
      <c r="BT8" s="3">
        <f t="shared" si="1"/>
        <v>4</v>
      </c>
      <c r="BU8" t="s">
        <v>81</v>
      </c>
      <c r="BV8" t="s">
        <v>81</v>
      </c>
      <c r="BW8" s="3">
        <v>10</v>
      </c>
      <c r="BX8" t="s">
        <v>101</v>
      </c>
      <c r="BZ8" t="s">
        <v>112</v>
      </c>
      <c r="CC8">
        <v>2374084</v>
      </c>
      <c r="CD8" t="s">
        <v>158</v>
      </c>
      <c r="CE8">
        <v>7</v>
      </c>
    </row>
    <row r="9" spans="1:83" hidden="1" x14ac:dyDescent="0.3">
      <c r="A9">
        <v>147</v>
      </c>
      <c r="B9" s="1">
        <v>43199</v>
      </c>
      <c r="C9" s="2">
        <v>0.49840277777777775</v>
      </c>
      <c r="D9" s="2">
        <v>0.51350694444444445</v>
      </c>
      <c r="E9" t="s">
        <v>164</v>
      </c>
      <c r="F9" t="s">
        <v>80</v>
      </c>
      <c r="M9" t="s">
        <v>81</v>
      </c>
      <c r="N9" t="s">
        <v>159</v>
      </c>
      <c r="O9" t="s">
        <v>160</v>
      </c>
      <c r="P9" t="s">
        <v>161</v>
      </c>
      <c r="Q9" t="s">
        <v>162</v>
      </c>
      <c r="R9" t="s">
        <v>86</v>
      </c>
      <c r="S9" t="s">
        <v>87</v>
      </c>
      <c r="T9" t="s">
        <v>88</v>
      </c>
      <c r="U9" t="str">
        <f t="shared" si="0"/>
        <v>Kawempe_I</v>
      </c>
      <c r="V9" t="s">
        <v>89</v>
      </c>
      <c r="W9" s="6" t="s">
        <v>1723</v>
      </c>
      <c r="X9" t="s">
        <v>90</v>
      </c>
      <c r="Z9" t="s">
        <v>91</v>
      </c>
      <c r="AA9" t="s">
        <v>109</v>
      </c>
      <c r="AB9" t="s">
        <v>93</v>
      </c>
      <c r="AD9" t="s">
        <v>81</v>
      </c>
      <c r="AE9" t="s">
        <v>81</v>
      </c>
      <c r="AF9" s="3">
        <v>2</v>
      </c>
      <c r="AG9" t="s">
        <v>81</v>
      </c>
      <c r="AH9" t="s">
        <v>95</v>
      </c>
      <c r="AI9" s="3">
        <v>0</v>
      </c>
      <c r="AJ9" s="3">
        <v>0</v>
      </c>
      <c r="AK9" s="3">
        <v>1</v>
      </c>
      <c r="AL9" s="3">
        <v>0</v>
      </c>
      <c r="AM9" t="s">
        <v>110</v>
      </c>
      <c r="AN9" s="3">
        <v>0</v>
      </c>
      <c r="AO9" s="3">
        <v>0</v>
      </c>
      <c r="AP9" s="3">
        <v>1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W9" t="s">
        <v>98</v>
      </c>
      <c r="AX9" s="3">
        <v>0</v>
      </c>
      <c r="AY9" s="3">
        <v>0</v>
      </c>
      <c r="AZ9" s="3">
        <v>1</v>
      </c>
      <c r="BA9" s="3">
        <v>0</v>
      </c>
      <c r="BB9" t="s">
        <v>81</v>
      </c>
      <c r="BC9" t="s">
        <v>111</v>
      </c>
      <c r="BD9" t="s">
        <v>81</v>
      </c>
      <c r="BE9" t="s">
        <v>94</v>
      </c>
      <c r="BF9" t="s">
        <v>81</v>
      </c>
      <c r="BG9" t="s">
        <v>81</v>
      </c>
      <c r="BH9" t="s">
        <v>94</v>
      </c>
      <c r="BN9" t="s">
        <v>94</v>
      </c>
      <c r="BP9" t="s">
        <v>100</v>
      </c>
      <c r="BQ9" s="18">
        <v>0</v>
      </c>
      <c r="BR9" s="18">
        <v>1</v>
      </c>
      <c r="BS9" s="18">
        <v>1</v>
      </c>
      <c r="BT9" s="3">
        <f t="shared" si="1"/>
        <v>2</v>
      </c>
      <c r="BU9" t="s">
        <v>81</v>
      </c>
      <c r="BV9" t="s">
        <v>81</v>
      </c>
      <c r="BW9" s="3">
        <v>3</v>
      </c>
      <c r="BX9" t="s">
        <v>101</v>
      </c>
      <c r="BZ9" t="s">
        <v>163</v>
      </c>
      <c r="CC9">
        <v>2374085</v>
      </c>
      <c r="CD9" t="s">
        <v>165</v>
      </c>
      <c r="CE9">
        <v>8</v>
      </c>
    </row>
    <row r="10" spans="1:83" hidden="1" x14ac:dyDescent="0.3">
      <c r="A10">
        <v>148</v>
      </c>
      <c r="B10" s="1">
        <v>43199</v>
      </c>
      <c r="C10" s="2">
        <v>0.34354166666666663</v>
      </c>
      <c r="D10" s="2">
        <v>0.35199074074074077</v>
      </c>
      <c r="E10" t="s">
        <v>176</v>
      </c>
      <c r="F10" t="s">
        <v>166</v>
      </c>
      <c r="M10" t="s">
        <v>81</v>
      </c>
      <c r="N10" t="s">
        <v>167</v>
      </c>
      <c r="O10" t="s">
        <v>168</v>
      </c>
      <c r="P10" t="s">
        <v>169</v>
      </c>
      <c r="Q10" t="s">
        <v>170</v>
      </c>
      <c r="R10" t="s">
        <v>86</v>
      </c>
      <c r="S10" t="s">
        <v>87</v>
      </c>
      <c r="T10" t="s">
        <v>88</v>
      </c>
      <c r="U10" t="str">
        <f t="shared" si="0"/>
        <v>Kawempe_I</v>
      </c>
      <c r="V10" s="5" t="s">
        <v>456</v>
      </c>
      <c r="W10" s="6" t="s">
        <v>1720</v>
      </c>
      <c r="X10" t="s">
        <v>90</v>
      </c>
      <c r="Z10" t="s">
        <v>91</v>
      </c>
      <c r="AA10" t="s">
        <v>171</v>
      </c>
      <c r="AB10" t="s">
        <v>93</v>
      </c>
      <c r="AD10" t="s">
        <v>81</v>
      </c>
      <c r="AE10" t="s">
        <v>81</v>
      </c>
      <c r="AF10" s="3">
        <v>3</v>
      </c>
      <c r="AG10" t="s">
        <v>94</v>
      </c>
      <c r="AH10" t="s">
        <v>95</v>
      </c>
      <c r="AI10" s="3">
        <v>0</v>
      </c>
      <c r="AJ10" s="3">
        <v>0</v>
      </c>
      <c r="AK10" s="3">
        <v>1</v>
      </c>
      <c r="AL10" s="3">
        <v>0</v>
      </c>
      <c r="AM10" t="s">
        <v>172</v>
      </c>
      <c r="AN10" s="3">
        <v>0</v>
      </c>
      <c r="AO10" s="3">
        <v>1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W10" t="s">
        <v>173</v>
      </c>
      <c r="AX10" s="3">
        <v>0</v>
      </c>
      <c r="AY10" s="3">
        <v>0</v>
      </c>
      <c r="AZ10" s="3">
        <v>0</v>
      </c>
      <c r="BA10" s="3">
        <v>1</v>
      </c>
      <c r="BB10" t="s">
        <v>81</v>
      </c>
      <c r="BC10" t="s">
        <v>174</v>
      </c>
      <c r="BD10" t="s">
        <v>81</v>
      </c>
      <c r="BE10" t="s">
        <v>94</v>
      </c>
      <c r="BF10" t="s">
        <v>94</v>
      </c>
      <c r="BG10" t="s">
        <v>81</v>
      </c>
      <c r="BH10" t="s">
        <v>94</v>
      </c>
      <c r="BN10" t="s">
        <v>94</v>
      </c>
      <c r="BP10" t="s">
        <v>100</v>
      </c>
      <c r="BQ10" s="18">
        <v>2</v>
      </c>
      <c r="BR10" s="18">
        <v>1</v>
      </c>
      <c r="BS10" s="18">
        <v>1</v>
      </c>
      <c r="BT10" s="3">
        <f t="shared" si="1"/>
        <v>4</v>
      </c>
      <c r="BU10" t="s">
        <v>81</v>
      </c>
      <c r="BV10" t="s">
        <v>81</v>
      </c>
      <c r="BW10" s="3">
        <v>8</v>
      </c>
      <c r="BX10" t="s">
        <v>139</v>
      </c>
      <c r="BZ10" t="s">
        <v>175</v>
      </c>
      <c r="CC10">
        <v>2374179</v>
      </c>
      <c r="CD10" t="s">
        <v>177</v>
      </c>
      <c r="CE10">
        <v>9</v>
      </c>
    </row>
    <row r="11" spans="1:83" hidden="1" x14ac:dyDescent="0.3">
      <c r="A11">
        <v>149</v>
      </c>
      <c r="B11" s="1">
        <v>43199</v>
      </c>
      <c r="C11" s="2">
        <v>0.36560185185185184</v>
      </c>
      <c r="D11" s="2">
        <v>0.37339120370370371</v>
      </c>
      <c r="E11" t="s">
        <v>185</v>
      </c>
      <c r="F11" t="s">
        <v>166</v>
      </c>
      <c r="M11" t="s">
        <v>81</v>
      </c>
      <c r="N11" t="s">
        <v>178</v>
      </c>
      <c r="O11" t="s">
        <v>179</v>
      </c>
      <c r="P11" t="s">
        <v>180</v>
      </c>
      <c r="Q11" t="s">
        <v>181</v>
      </c>
      <c r="R11" t="s">
        <v>182</v>
      </c>
      <c r="S11" t="s">
        <v>87</v>
      </c>
      <c r="T11" t="s">
        <v>88</v>
      </c>
      <c r="U11" t="str">
        <f t="shared" si="0"/>
        <v>Kawempe_I</v>
      </c>
      <c r="V11" s="5" t="s">
        <v>456</v>
      </c>
      <c r="W11" s="6" t="s">
        <v>461</v>
      </c>
      <c r="X11" t="s">
        <v>90</v>
      </c>
      <c r="Z11" t="s">
        <v>91</v>
      </c>
      <c r="AA11" t="s">
        <v>120</v>
      </c>
      <c r="AB11" t="s">
        <v>93</v>
      </c>
      <c r="AD11" t="s">
        <v>94</v>
      </c>
      <c r="AE11" t="s">
        <v>94</v>
      </c>
      <c r="AF11" t="s">
        <v>1768</v>
      </c>
      <c r="AG11" t="s">
        <v>81</v>
      </c>
      <c r="AH11" t="s">
        <v>95</v>
      </c>
      <c r="AI11" s="3">
        <v>0</v>
      </c>
      <c r="AJ11" s="3">
        <v>0</v>
      </c>
      <c r="AK11" s="3">
        <v>1</v>
      </c>
      <c r="AL11" s="3">
        <v>0</v>
      </c>
      <c r="AM11" t="s">
        <v>172</v>
      </c>
      <c r="AN11" s="3">
        <v>0</v>
      </c>
      <c r="AO11" s="3">
        <v>1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W11" t="s">
        <v>183</v>
      </c>
      <c r="AX11" s="3">
        <v>0</v>
      </c>
      <c r="AY11" s="3">
        <v>1</v>
      </c>
      <c r="AZ11" s="3">
        <v>0</v>
      </c>
      <c r="BA11" s="3">
        <v>0</v>
      </c>
      <c r="BB11" t="s">
        <v>81</v>
      </c>
      <c r="BC11" t="s">
        <v>99</v>
      </c>
      <c r="BD11" t="s">
        <v>81</v>
      </c>
      <c r="BE11" t="s">
        <v>94</v>
      </c>
      <c r="BF11" t="s">
        <v>94</v>
      </c>
      <c r="BG11" t="s">
        <v>81</v>
      </c>
      <c r="BH11" t="s">
        <v>94</v>
      </c>
      <c r="BN11" t="s">
        <v>94</v>
      </c>
      <c r="BP11" t="s">
        <v>96</v>
      </c>
      <c r="BQ11" s="18">
        <v>0</v>
      </c>
      <c r="BR11" s="18">
        <v>0</v>
      </c>
      <c r="BS11" s="18">
        <v>3</v>
      </c>
      <c r="BT11" s="3">
        <f t="shared" si="1"/>
        <v>3</v>
      </c>
      <c r="BU11" t="s">
        <v>81</v>
      </c>
      <c r="BV11" t="s">
        <v>81</v>
      </c>
      <c r="BW11" s="3">
        <v>4</v>
      </c>
      <c r="BX11" t="s">
        <v>122</v>
      </c>
      <c r="BZ11" t="s">
        <v>184</v>
      </c>
      <c r="CC11">
        <v>2374184</v>
      </c>
      <c r="CD11" t="s">
        <v>186</v>
      </c>
      <c r="CE11">
        <v>10</v>
      </c>
    </row>
    <row r="12" spans="1:83" hidden="1" x14ac:dyDescent="0.3">
      <c r="A12">
        <v>150</v>
      </c>
      <c r="B12" s="1">
        <v>43199</v>
      </c>
      <c r="C12" s="2">
        <v>0.38892361111111112</v>
      </c>
      <c r="D12" s="2">
        <v>0.39252314814814815</v>
      </c>
      <c r="E12" t="s">
        <v>195</v>
      </c>
      <c r="F12" t="s">
        <v>166</v>
      </c>
      <c r="M12" t="s">
        <v>81</v>
      </c>
      <c r="N12" t="s">
        <v>187</v>
      </c>
      <c r="O12" t="s">
        <v>188</v>
      </c>
      <c r="P12" t="s">
        <v>189</v>
      </c>
      <c r="Q12" t="s">
        <v>190</v>
      </c>
      <c r="R12" t="s">
        <v>86</v>
      </c>
      <c r="S12" t="s">
        <v>87</v>
      </c>
      <c r="T12" t="s">
        <v>88</v>
      </c>
      <c r="U12" t="str">
        <f t="shared" si="0"/>
        <v>Kawempe_I</v>
      </c>
      <c r="V12" s="5" t="s">
        <v>456</v>
      </c>
      <c r="W12" t="s">
        <v>1721</v>
      </c>
      <c r="X12" t="s">
        <v>90</v>
      </c>
      <c r="Z12" t="s">
        <v>91</v>
      </c>
      <c r="AA12" t="s">
        <v>109</v>
      </c>
      <c r="AB12" t="s">
        <v>93</v>
      </c>
      <c r="AD12" t="s">
        <v>94</v>
      </c>
      <c r="AE12" t="s">
        <v>94</v>
      </c>
      <c r="AF12" t="s">
        <v>1768</v>
      </c>
      <c r="AG12" t="s">
        <v>94</v>
      </c>
      <c r="AH12" t="s">
        <v>95</v>
      </c>
      <c r="AI12" s="3">
        <v>0</v>
      </c>
      <c r="AJ12" s="3">
        <v>0</v>
      </c>
      <c r="AK12" s="3">
        <v>1</v>
      </c>
      <c r="AL12" s="3">
        <v>0</v>
      </c>
      <c r="AM12" t="s">
        <v>172</v>
      </c>
      <c r="AN12" s="3">
        <v>0</v>
      </c>
      <c r="AO12" s="3">
        <v>1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W12" t="s">
        <v>173</v>
      </c>
      <c r="AX12" s="3">
        <v>0</v>
      </c>
      <c r="AY12" s="3">
        <v>0</v>
      </c>
      <c r="AZ12" s="3">
        <v>0</v>
      </c>
      <c r="BA12" s="3">
        <v>1</v>
      </c>
      <c r="BB12" t="s">
        <v>81</v>
      </c>
      <c r="BC12" t="s">
        <v>99</v>
      </c>
      <c r="BD12" t="s">
        <v>81</v>
      </c>
      <c r="BE12" t="s">
        <v>81</v>
      </c>
      <c r="BF12" t="s">
        <v>81</v>
      </c>
      <c r="BG12" t="s">
        <v>94</v>
      </c>
      <c r="BH12" t="s">
        <v>94</v>
      </c>
      <c r="BN12" t="s">
        <v>94</v>
      </c>
      <c r="BP12" t="s">
        <v>191</v>
      </c>
      <c r="BQ12" s="18">
        <v>0</v>
      </c>
      <c r="BR12" s="18">
        <v>0</v>
      </c>
      <c r="BS12" s="18">
        <v>0</v>
      </c>
      <c r="BT12" s="3">
        <f t="shared" si="1"/>
        <v>0</v>
      </c>
      <c r="BU12" t="s">
        <v>81</v>
      </c>
      <c r="BV12" t="s">
        <v>81</v>
      </c>
      <c r="BW12" s="3">
        <v>25</v>
      </c>
      <c r="BX12" t="s">
        <v>192</v>
      </c>
      <c r="BY12" t="s">
        <v>193</v>
      </c>
      <c r="BZ12" t="s">
        <v>194</v>
      </c>
      <c r="CC12">
        <v>2374190</v>
      </c>
      <c r="CD12" t="s">
        <v>196</v>
      </c>
      <c r="CE12">
        <v>11</v>
      </c>
    </row>
    <row r="13" spans="1:83" hidden="1" x14ac:dyDescent="0.3">
      <c r="A13">
        <v>151</v>
      </c>
      <c r="B13" s="1">
        <v>43199</v>
      </c>
      <c r="C13" s="2">
        <v>0.39706018518518515</v>
      </c>
      <c r="D13" s="2">
        <v>0.40266203703703707</v>
      </c>
      <c r="E13" t="s">
        <v>203</v>
      </c>
      <c r="F13" t="s">
        <v>166</v>
      </c>
      <c r="M13" t="s">
        <v>81</v>
      </c>
      <c r="N13" t="s">
        <v>197</v>
      </c>
      <c r="O13" t="s">
        <v>198</v>
      </c>
      <c r="P13" t="s">
        <v>199</v>
      </c>
      <c r="Q13" t="s">
        <v>200</v>
      </c>
      <c r="R13" t="s">
        <v>86</v>
      </c>
      <c r="S13" t="s">
        <v>87</v>
      </c>
      <c r="T13" t="s">
        <v>88</v>
      </c>
      <c r="U13" t="str">
        <f t="shared" si="0"/>
        <v>Kawempe_I</v>
      </c>
      <c r="V13" s="5" t="s">
        <v>456</v>
      </c>
      <c r="W13" s="6" t="s">
        <v>1724</v>
      </c>
      <c r="X13" t="s">
        <v>90</v>
      </c>
      <c r="Z13" t="s">
        <v>91</v>
      </c>
      <c r="AA13" s="9">
        <v>41275</v>
      </c>
      <c r="AB13" t="s">
        <v>93</v>
      </c>
      <c r="AD13" t="s">
        <v>81</v>
      </c>
      <c r="AE13" t="s">
        <v>81</v>
      </c>
      <c r="AF13" s="3">
        <v>10</v>
      </c>
      <c r="AG13" t="s">
        <v>81</v>
      </c>
      <c r="AH13" t="s">
        <v>95</v>
      </c>
      <c r="AI13" s="3">
        <v>0</v>
      </c>
      <c r="AJ13" s="3">
        <v>0</v>
      </c>
      <c r="AK13" s="3">
        <v>1</v>
      </c>
      <c r="AL13" s="3">
        <v>0</v>
      </c>
      <c r="AM13" t="s">
        <v>172</v>
      </c>
      <c r="AN13" s="3">
        <v>0</v>
      </c>
      <c r="AO13" s="3">
        <v>1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W13" t="s">
        <v>98</v>
      </c>
      <c r="AX13" s="3">
        <v>0</v>
      </c>
      <c r="AY13" s="3">
        <v>0</v>
      </c>
      <c r="AZ13" s="3">
        <v>1</v>
      </c>
      <c r="BA13" s="3">
        <v>0</v>
      </c>
      <c r="BB13" t="s">
        <v>81</v>
      </c>
      <c r="BC13" t="s">
        <v>99</v>
      </c>
      <c r="BD13" t="s">
        <v>81</v>
      </c>
      <c r="BE13" t="s">
        <v>94</v>
      </c>
      <c r="BF13" t="s">
        <v>81</v>
      </c>
      <c r="BG13" t="s">
        <v>81</v>
      </c>
      <c r="BH13" t="s">
        <v>94</v>
      </c>
      <c r="BN13" t="s">
        <v>94</v>
      </c>
      <c r="BP13" t="s">
        <v>201</v>
      </c>
      <c r="BQ13" s="18">
        <v>3</v>
      </c>
      <c r="BR13" s="18">
        <v>2</v>
      </c>
      <c r="BS13" s="18">
        <v>4</v>
      </c>
      <c r="BT13" s="3">
        <f t="shared" si="1"/>
        <v>9</v>
      </c>
      <c r="BU13" t="s">
        <v>81</v>
      </c>
      <c r="BV13" t="s">
        <v>81</v>
      </c>
      <c r="BW13" s="3">
        <v>20</v>
      </c>
      <c r="BX13" t="s">
        <v>139</v>
      </c>
      <c r="BZ13" t="s">
        <v>202</v>
      </c>
      <c r="CC13">
        <v>2374193</v>
      </c>
      <c r="CD13" t="s">
        <v>204</v>
      </c>
      <c r="CE13">
        <v>12</v>
      </c>
    </row>
    <row r="14" spans="1:83" hidden="1" x14ac:dyDescent="0.3">
      <c r="A14">
        <v>152</v>
      </c>
      <c r="B14" s="1">
        <v>43199</v>
      </c>
      <c r="C14" s="2">
        <v>0.42699074074074073</v>
      </c>
      <c r="D14" s="2">
        <v>0.43422453703703701</v>
      </c>
      <c r="E14" t="s">
        <v>212</v>
      </c>
      <c r="F14" t="s">
        <v>166</v>
      </c>
      <c r="M14" t="s">
        <v>81</v>
      </c>
      <c r="N14" t="s">
        <v>205</v>
      </c>
      <c r="O14" t="s">
        <v>206</v>
      </c>
      <c r="P14" t="s">
        <v>207</v>
      </c>
      <c r="Q14" t="s">
        <v>208</v>
      </c>
      <c r="R14" t="s">
        <v>86</v>
      </c>
      <c r="S14" t="s">
        <v>87</v>
      </c>
      <c r="T14" t="s">
        <v>88</v>
      </c>
      <c r="U14" t="str">
        <f t="shared" si="0"/>
        <v>Kawempe_I</v>
      </c>
      <c r="V14" s="5" t="s">
        <v>456</v>
      </c>
      <c r="W14" s="6" t="s">
        <v>1725</v>
      </c>
      <c r="X14" t="s">
        <v>90</v>
      </c>
      <c r="Z14" t="s">
        <v>91</v>
      </c>
      <c r="AA14" t="s">
        <v>209</v>
      </c>
      <c r="AB14" t="s">
        <v>93</v>
      </c>
      <c r="AD14" t="s">
        <v>81</v>
      </c>
      <c r="AE14" t="s">
        <v>81</v>
      </c>
      <c r="AF14" s="3">
        <v>13</v>
      </c>
      <c r="AG14" t="s">
        <v>94</v>
      </c>
      <c r="AH14" t="s">
        <v>95</v>
      </c>
      <c r="AI14" s="3">
        <v>0</v>
      </c>
      <c r="AJ14" s="3">
        <v>0</v>
      </c>
      <c r="AK14" s="3">
        <v>1</v>
      </c>
      <c r="AL14" s="3">
        <v>0</v>
      </c>
      <c r="AM14" t="s">
        <v>172</v>
      </c>
      <c r="AN14" s="3">
        <v>0</v>
      </c>
      <c r="AO14" s="3">
        <v>1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W14" t="s">
        <v>183</v>
      </c>
      <c r="AX14" s="3">
        <v>0</v>
      </c>
      <c r="AY14" s="3">
        <v>1</v>
      </c>
      <c r="AZ14" s="3">
        <v>0</v>
      </c>
      <c r="BA14" s="3">
        <v>0</v>
      </c>
      <c r="BB14" t="s">
        <v>81</v>
      </c>
      <c r="BC14" t="s">
        <v>99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210</v>
      </c>
      <c r="BJ14" s="3">
        <v>0</v>
      </c>
      <c r="BK14" s="3">
        <v>0</v>
      </c>
      <c r="BL14" s="3">
        <v>0</v>
      </c>
      <c r="BM14" s="3">
        <v>1</v>
      </c>
      <c r="BN14" t="s">
        <v>94</v>
      </c>
      <c r="BP14" t="s">
        <v>100</v>
      </c>
      <c r="BQ14" s="18">
        <v>4</v>
      </c>
      <c r="BR14" s="18">
        <v>3</v>
      </c>
      <c r="BS14" s="18">
        <v>4</v>
      </c>
      <c r="BT14" s="3">
        <f t="shared" si="1"/>
        <v>11</v>
      </c>
      <c r="BU14" t="s">
        <v>81</v>
      </c>
      <c r="BV14" t="s">
        <v>81</v>
      </c>
      <c r="BW14" s="3">
        <v>30</v>
      </c>
      <c r="BX14" t="s">
        <v>139</v>
      </c>
      <c r="BZ14" t="s">
        <v>211</v>
      </c>
      <c r="CC14">
        <v>2374195</v>
      </c>
      <c r="CD14" t="s">
        <v>213</v>
      </c>
      <c r="CE14">
        <v>13</v>
      </c>
    </row>
    <row r="15" spans="1:83" hidden="1" x14ac:dyDescent="0.3">
      <c r="A15">
        <v>153</v>
      </c>
      <c r="B15" s="1">
        <v>43199</v>
      </c>
      <c r="C15" s="2">
        <v>0.43707175925925923</v>
      </c>
      <c r="D15" s="2">
        <v>0.44350694444444444</v>
      </c>
      <c r="E15" t="s">
        <v>222</v>
      </c>
      <c r="F15" t="s">
        <v>166</v>
      </c>
      <c r="M15" t="s">
        <v>81</v>
      </c>
      <c r="N15" t="s">
        <v>214</v>
      </c>
      <c r="O15" t="s">
        <v>215</v>
      </c>
      <c r="P15" t="s">
        <v>216</v>
      </c>
      <c r="Q15" t="s">
        <v>217</v>
      </c>
      <c r="R15" t="s">
        <v>86</v>
      </c>
      <c r="S15" t="s">
        <v>87</v>
      </c>
      <c r="T15" t="s">
        <v>88</v>
      </c>
      <c r="U15" t="str">
        <f t="shared" si="0"/>
        <v>Kawempe_I</v>
      </c>
      <c r="V15" s="5" t="s">
        <v>456</v>
      </c>
      <c r="W15" s="6" t="s">
        <v>218</v>
      </c>
      <c r="X15" t="s">
        <v>90</v>
      </c>
      <c r="Z15" t="s">
        <v>91</v>
      </c>
      <c r="AA15" t="s">
        <v>219</v>
      </c>
      <c r="AB15" t="s">
        <v>93</v>
      </c>
      <c r="AD15" t="s">
        <v>81</v>
      </c>
      <c r="AE15" t="s">
        <v>81</v>
      </c>
      <c r="AF15" s="3">
        <v>7</v>
      </c>
      <c r="AG15" t="s">
        <v>94</v>
      </c>
      <c r="AH15" t="s">
        <v>95</v>
      </c>
      <c r="AI15" s="3">
        <v>0</v>
      </c>
      <c r="AJ15" s="3">
        <v>0</v>
      </c>
      <c r="AK15" s="3">
        <v>1</v>
      </c>
      <c r="AL15" s="3">
        <v>0</v>
      </c>
      <c r="AM15" t="s">
        <v>172</v>
      </c>
      <c r="AN15" s="3">
        <v>0</v>
      </c>
      <c r="AO15" s="3">
        <v>1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W15" t="s">
        <v>183</v>
      </c>
      <c r="AX15" s="3">
        <v>0</v>
      </c>
      <c r="AY15" s="3">
        <v>1</v>
      </c>
      <c r="AZ15" s="3">
        <v>0</v>
      </c>
      <c r="BA15" s="3">
        <v>0</v>
      </c>
      <c r="BB15" t="s">
        <v>81</v>
      </c>
      <c r="BC15" t="s">
        <v>99</v>
      </c>
      <c r="BD15" t="s">
        <v>81</v>
      </c>
      <c r="BE15" t="s">
        <v>94</v>
      </c>
      <c r="BF15" t="s">
        <v>94</v>
      </c>
      <c r="BG15" t="s">
        <v>81</v>
      </c>
      <c r="BH15" t="s">
        <v>81</v>
      </c>
      <c r="BI15" t="s">
        <v>220</v>
      </c>
      <c r="BJ15" s="3">
        <v>1</v>
      </c>
      <c r="BK15" s="3">
        <v>0</v>
      </c>
      <c r="BL15" s="3">
        <v>0</v>
      </c>
      <c r="BM15" s="3">
        <v>0</v>
      </c>
      <c r="BN15" t="s">
        <v>94</v>
      </c>
      <c r="BP15" t="s">
        <v>100</v>
      </c>
      <c r="BQ15" s="18">
        <v>2</v>
      </c>
      <c r="BR15" s="18">
        <v>1</v>
      </c>
      <c r="BS15" s="18">
        <v>3</v>
      </c>
      <c r="BT15" s="3">
        <f t="shared" si="1"/>
        <v>6</v>
      </c>
      <c r="BU15" t="s">
        <v>81</v>
      </c>
      <c r="BV15" t="s">
        <v>81</v>
      </c>
      <c r="BW15" s="3">
        <v>10</v>
      </c>
      <c r="BX15" t="s">
        <v>139</v>
      </c>
      <c r="BZ15" t="s">
        <v>221</v>
      </c>
      <c r="CC15">
        <v>2374198</v>
      </c>
      <c r="CD15" t="s">
        <v>223</v>
      </c>
      <c r="CE15">
        <v>14</v>
      </c>
    </row>
    <row r="16" spans="1:83" hidden="1" x14ac:dyDescent="0.3">
      <c r="A16">
        <v>154</v>
      </c>
      <c r="B16" s="1">
        <v>43199</v>
      </c>
      <c r="C16" s="2">
        <v>0.45624999999999999</v>
      </c>
      <c r="D16" s="2">
        <v>0.45947916666666666</v>
      </c>
      <c r="E16" t="s">
        <v>232</v>
      </c>
      <c r="F16" t="s">
        <v>166</v>
      </c>
      <c r="M16" t="s">
        <v>81</v>
      </c>
      <c r="N16" t="s">
        <v>224</v>
      </c>
      <c r="O16" t="s">
        <v>225</v>
      </c>
      <c r="P16" t="s">
        <v>226</v>
      </c>
      <c r="Q16" t="s">
        <v>227</v>
      </c>
      <c r="R16" t="s">
        <v>86</v>
      </c>
      <c r="S16" t="s">
        <v>87</v>
      </c>
      <c r="T16" t="s">
        <v>88</v>
      </c>
      <c r="U16" t="str">
        <f t="shared" si="0"/>
        <v>Kawempe_I</v>
      </c>
      <c r="V16" s="5" t="s">
        <v>456</v>
      </c>
      <c r="W16" s="6" t="s">
        <v>228</v>
      </c>
      <c r="X16" t="s">
        <v>229</v>
      </c>
      <c r="Z16" t="s">
        <v>91</v>
      </c>
      <c r="AA16" t="s">
        <v>156</v>
      </c>
      <c r="AB16" t="s">
        <v>93</v>
      </c>
      <c r="AD16" t="s">
        <v>81</v>
      </c>
      <c r="AE16" t="s">
        <v>81</v>
      </c>
      <c r="AF16" s="3">
        <v>17</v>
      </c>
      <c r="AG16" t="s">
        <v>94</v>
      </c>
      <c r="AH16" t="s">
        <v>95</v>
      </c>
      <c r="AI16" s="3">
        <v>0</v>
      </c>
      <c r="AJ16" s="3">
        <v>0</v>
      </c>
      <c r="AK16" s="3">
        <v>1</v>
      </c>
      <c r="AL16" s="3">
        <v>0</v>
      </c>
      <c r="AM16" t="s">
        <v>172</v>
      </c>
      <c r="AN16" s="3">
        <v>0</v>
      </c>
      <c r="AO16" s="3">
        <v>1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W16" t="s">
        <v>183</v>
      </c>
      <c r="AX16" s="3">
        <v>0</v>
      </c>
      <c r="AY16" s="3">
        <v>1</v>
      </c>
      <c r="AZ16" s="3">
        <v>0</v>
      </c>
      <c r="BA16" s="3">
        <v>0</v>
      </c>
      <c r="BB16" t="s">
        <v>81</v>
      </c>
      <c r="BC16" t="s">
        <v>99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230</v>
      </c>
      <c r="BJ16" s="3">
        <v>1</v>
      </c>
      <c r="BK16" s="3">
        <v>1</v>
      </c>
      <c r="BL16" s="3">
        <v>0</v>
      </c>
      <c r="BM16" s="3">
        <v>0</v>
      </c>
      <c r="BN16" t="s">
        <v>94</v>
      </c>
      <c r="BP16" t="s">
        <v>191</v>
      </c>
      <c r="BQ16" s="18">
        <v>6</v>
      </c>
      <c r="BR16" s="18">
        <v>4</v>
      </c>
      <c r="BS16" s="18">
        <v>16</v>
      </c>
      <c r="BT16" s="3">
        <f t="shared" si="1"/>
        <v>26</v>
      </c>
      <c r="BU16" t="s">
        <v>81</v>
      </c>
      <c r="BV16" t="s">
        <v>81</v>
      </c>
      <c r="BW16" s="3">
        <v>40</v>
      </c>
      <c r="BX16" t="s">
        <v>139</v>
      </c>
      <c r="BZ16" t="s">
        <v>231</v>
      </c>
      <c r="CC16">
        <v>2374199</v>
      </c>
      <c r="CD16" t="s">
        <v>233</v>
      </c>
      <c r="CE16">
        <v>15</v>
      </c>
    </row>
    <row r="17" spans="1:83" hidden="1" x14ac:dyDescent="0.3">
      <c r="A17">
        <v>155</v>
      </c>
      <c r="B17" s="1">
        <v>43199</v>
      </c>
      <c r="C17" s="2">
        <v>0.46135416666666668</v>
      </c>
      <c r="D17" s="2">
        <v>0.49098379629629635</v>
      </c>
      <c r="E17" t="s">
        <v>240</v>
      </c>
      <c r="F17" t="s">
        <v>166</v>
      </c>
      <c r="M17" t="s">
        <v>81</v>
      </c>
      <c r="N17" t="s">
        <v>234</v>
      </c>
      <c r="O17" t="s">
        <v>235</v>
      </c>
      <c r="P17" t="s">
        <v>236</v>
      </c>
      <c r="Q17" t="s">
        <v>237</v>
      </c>
      <c r="R17" t="s">
        <v>86</v>
      </c>
      <c r="S17" t="s">
        <v>87</v>
      </c>
      <c r="T17" t="s">
        <v>88</v>
      </c>
      <c r="U17" t="str">
        <f t="shared" si="0"/>
        <v>Kawempe_I</v>
      </c>
      <c r="V17" s="5" t="s">
        <v>456</v>
      </c>
      <c r="W17" s="5" t="s">
        <v>460</v>
      </c>
      <c r="X17" t="s">
        <v>90</v>
      </c>
      <c r="Z17" t="s">
        <v>91</v>
      </c>
      <c r="AA17" t="s">
        <v>238</v>
      </c>
      <c r="AB17" t="s">
        <v>93</v>
      </c>
      <c r="AD17" t="s">
        <v>94</v>
      </c>
      <c r="AE17" t="s">
        <v>81</v>
      </c>
      <c r="AF17" s="3">
        <v>8</v>
      </c>
      <c r="AG17" t="s">
        <v>94</v>
      </c>
      <c r="AH17" t="s">
        <v>95</v>
      </c>
      <c r="AI17" s="3">
        <v>0</v>
      </c>
      <c r="AJ17" s="3">
        <v>0</v>
      </c>
      <c r="AK17" s="3">
        <v>1</v>
      </c>
      <c r="AL17" s="3">
        <v>0</v>
      </c>
      <c r="AM17" t="s">
        <v>172</v>
      </c>
      <c r="AN17" s="3">
        <v>0</v>
      </c>
      <c r="AO17" s="3">
        <v>1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W17" t="s">
        <v>173</v>
      </c>
      <c r="AX17" s="3">
        <v>0</v>
      </c>
      <c r="AY17" s="3">
        <v>0</v>
      </c>
      <c r="AZ17" s="3">
        <v>0</v>
      </c>
      <c r="BA17" s="3">
        <v>1</v>
      </c>
      <c r="BB17" t="s">
        <v>81</v>
      </c>
      <c r="BC17" t="s">
        <v>99</v>
      </c>
      <c r="BD17" t="s">
        <v>81</v>
      </c>
      <c r="BE17" t="s">
        <v>81</v>
      </c>
      <c r="BF17" t="s">
        <v>81</v>
      </c>
      <c r="BG17" t="s">
        <v>81</v>
      </c>
      <c r="BH17" t="s">
        <v>94</v>
      </c>
      <c r="BN17" t="s">
        <v>94</v>
      </c>
      <c r="BP17" t="s">
        <v>100</v>
      </c>
      <c r="BQ17" s="18">
        <v>1</v>
      </c>
      <c r="BR17" s="18">
        <v>0</v>
      </c>
      <c r="BS17" s="18">
        <v>5</v>
      </c>
      <c r="BT17" s="3">
        <f t="shared" si="1"/>
        <v>6</v>
      </c>
      <c r="BU17" t="s">
        <v>81</v>
      </c>
      <c r="BV17" t="s">
        <v>94</v>
      </c>
      <c r="BW17" s="3">
        <v>10</v>
      </c>
      <c r="BX17" t="s">
        <v>139</v>
      </c>
      <c r="BZ17" t="s">
        <v>239</v>
      </c>
      <c r="CC17">
        <v>2374203</v>
      </c>
      <c r="CD17" t="s">
        <v>241</v>
      </c>
      <c r="CE17">
        <v>16</v>
      </c>
    </row>
    <row r="18" spans="1:83" hidden="1" x14ac:dyDescent="0.3">
      <c r="A18">
        <v>156</v>
      </c>
      <c r="B18" s="1">
        <v>43199</v>
      </c>
      <c r="C18" s="2">
        <v>0.43451388888888887</v>
      </c>
      <c r="D18" s="2">
        <v>0.44137731481481479</v>
      </c>
      <c r="E18" t="s">
        <v>250</v>
      </c>
      <c r="F18" t="s">
        <v>242</v>
      </c>
      <c r="M18" t="s">
        <v>81</v>
      </c>
      <c r="N18" t="s">
        <v>243</v>
      </c>
      <c r="O18" t="s">
        <v>244</v>
      </c>
      <c r="P18" t="s">
        <v>245</v>
      </c>
      <c r="Q18" t="s">
        <v>246</v>
      </c>
      <c r="R18" t="s">
        <v>86</v>
      </c>
      <c r="S18" t="s">
        <v>87</v>
      </c>
      <c r="T18" t="s">
        <v>88</v>
      </c>
      <c r="U18" t="str">
        <f t="shared" si="0"/>
        <v>Kawempe_I</v>
      </c>
      <c r="V18" t="s">
        <v>247</v>
      </c>
      <c r="W18" s="6" t="s">
        <v>1715</v>
      </c>
      <c r="X18" s="23" t="s">
        <v>499</v>
      </c>
      <c r="Z18" t="s">
        <v>91</v>
      </c>
      <c r="AA18" t="s">
        <v>248</v>
      </c>
      <c r="AB18" t="s">
        <v>93</v>
      </c>
      <c r="AD18" t="s">
        <v>94</v>
      </c>
      <c r="AE18" t="s">
        <v>94</v>
      </c>
      <c r="AF18" t="s">
        <v>1768</v>
      </c>
      <c r="AG18" t="s">
        <v>94</v>
      </c>
      <c r="AH18" t="s">
        <v>95</v>
      </c>
      <c r="AI18" s="3">
        <v>0</v>
      </c>
      <c r="AJ18" s="3">
        <v>0</v>
      </c>
      <c r="AK18" s="3">
        <v>1</v>
      </c>
      <c r="AL18" s="3">
        <v>0</v>
      </c>
      <c r="AM18" t="s">
        <v>110</v>
      </c>
      <c r="AN18" s="3">
        <v>0</v>
      </c>
      <c r="AO18" s="3">
        <v>0</v>
      </c>
      <c r="AP18" s="3">
        <v>1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W18" t="s">
        <v>98</v>
      </c>
      <c r="AX18" s="3">
        <v>0</v>
      </c>
      <c r="AY18" s="3">
        <v>0</v>
      </c>
      <c r="AZ18" s="3">
        <v>1</v>
      </c>
      <c r="BA18" s="3">
        <v>0</v>
      </c>
      <c r="BB18" t="s">
        <v>81</v>
      </c>
      <c r="BC18" t="s">
        <v>99</v>
      </c>
      <c r="BD18" t="s">
        <v>81</v>
      </c>
      <c r="BE18" t="s">
        <v>94</v>
      </c>
      <c r="BF18" t="s">
        <v>81</v>
      </c>
      <c r="BG18" t="s">
        <v>81</v>
      </c>
      <c r="BH18" t="s">
        <v>94</v>
      </c>
      <c r="BN18" t="s">
        <v>94</v>
      </c>
      <c r="BP18" t="s">
        <v>201</v>
      </c>
      <c r="BQ18" s="18">
        <v>1</v>
      </c>
      <c r="BR18" s="18">
        <v>1</v>
      </c>
      <c r="BS18" s="18">
        <v>3</v>
      </c>
      <c r="BT18" s="3">
        <f t="shared" si="1"/>
        <v>5</v>
      </c>
      <c r="BU18" t="s">
        <v>81</v>
      </c>
      <c r="BV18" t="s">
        <v>81</v>
      </c>
      <c r="BW18" s="3">
        <v>10</v>
      </c>
      <c r="BX18" t="s">
        <v>122</v>
      </c>
      <c r="BZ18" t="s">
        <v>249</v>
      </c>
      <c r="CC18">
        <v>2376226</v>
      </c>
      <c r="CD18" t="s">
        <v>251</v>
      </c>
      <c r="CE18">
        <v>17</v>
      </c>
    </row>
    <row r="19" spans="1:83" hidden="1" x14ac:dyDescent="0.3">
      <c r="A19">
        <v>157</v>
      </c>
      <c r="B19" s="1">
        <v>43199</v>
      </c>
      <c r="C19" s="2">
        <v>0.44726851851851851</v>
      </c>
      <c r="D19" s="2">
        <v>0.45222222222222225</v>
      </c>
      <c r="E19" t="s">
        <v>257</v>
      </c>
      <c r="F19" t="s">
        <v>242</v>
      </c>
      <c r="M19" t="s">
        <v>81</v>
      </c>
      <c r="N19" t="s">
        <v>252</v>
      </c>
      <c r="O19" t="s">
        <v>253</v>
      </c>
      <c r="P19" t="s">
        <v>254</v>
      </c>
      <c r="Q19" t="s">
        <v>255</v>
      </c>
      <c r="R19" t="s">
        <v>86</v>
      </c>
      <c r="S19" t="s">
        <v>87</v>
      </c>
      <c r="T19" t="s">
        <v>88</v>
      </c>
      <c r="U19" t="str">
        <f t="shared" si="0"/>
        <v>Kawempe_I</v>
      </c>
      <c r="V19" t="s">
        <v>247</v>
      </c>
      <c r="W19" s="6" t="s">
        <v>1726</v>
      </c>
      <c r="X19" t="s">
        <v>229</v>
      </c>
      <c r="Z19" t="s">
        <v>91</v>
      </c>
      <c r="AA19" t="s">
        <v>92</v>
      </c>
      <c r="AB19" t="s">
        <v>93</v>
      </c>
      <c r="AD19" t="s">
        <v>81</v>
      </c>
      <c r="AE19" t="s">
        <v>94</v>
      </c>
      <c r="AF19" t="s">
        <v>1768</v>
      </c>
      <c r="AG19" t="s">
        <v>94</v>
      </c>
      <c r="AH19" t="s">
        <v>148</v>
      </c>
      <c r="AI19" s="3">
        <v>1</v>
      </c>
      <c r="AJ19" s="3">
        <v>0</v>
      </c>
      <c r="AK19" s="3">
        <v>1</v>
      </c>
      <c r="AL19" s="3">
        <v>0</v>
      </c>
      <c r="AM19" t="s">
        <v>110</v>
      </c>
      <c r="AN19" s="3">
        <v>0</v>
      </c>
      <c r="AO19" s="3">
        <v>0</v>
      </c>
      <c r="AP19" s="3">
        <v>1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W19" t="s">
        <v>98</v>
      </c>
      <c r="AX19" s="3">
        <v>0</v>
      </c>
      <c r="AY19" s="3">
        <v>0</v>
      </c>
      <c r="AZ19" s="3">
        <v>1</v>
      </c>
      <c r="BA19" s="3">
        <v>0</v>
      </c>
      <c r="BB19" t="s">
        <v>81</v>
      </c>
      <c r="BC19" t="s">
        <v>99</v>
      </c>
      <c r="BD19" t="s">
        <v>81</v>
      </c>
      <c r="BE19" t="s">
        <v>94</v>
      </c>
      <c r="BF19" t="s">
        <v>94</v>
      </c>
      <c r="BG19" t="s">
        <v>81</v>
      </c>
      <c r="BH19" t="s">
        <v>94</v>
      </c>
      <c r="BN19" t="s">
        <v>94</v>
      </c>
      <c r="BP19" t="s">
        <v>191</v>
      </c>
      <c r="BQ19" s="18">
        <v>1</v>
      </c>
      <c r="BR19" s="18">
        <v>1</v>
      </c>
      <c r="BS19" s="18">
        <v>1</v>
      </c>
      <c r="BT19" s="3">
        <f t="shared" si="1"/>
        <v>3</v>
      </c>
      <c r="BU19" t="s">
        <v>81</v>
      </c>
      <c r="BV19" t="s">
        <v>81</v>
      </c>
      <c r="BW19" s="3">
        <v>10</v>
      </c>
      <c r="BX19" t="s">
        <v>101</v>
      </c>
      <c r="BZ19" t="s">
        <v>256</v>
      </c>
      <c r="CC19">
        <v>2376227</v>
      </c>
      <c r="CD19" t="s">
        <v>258</v>
      </c>
      <c r="CE19">
        <v>18</v>
      </c>
    </row>
    <row r="20" spans="1:83" hidden="1" x14ac:dyDescent="0.3">
      <c r="A20">
        <v>158</v>
      </c>
      <c r="B20" s="1">
        <v>43199</v>
      </c>
      <c r="C20" s="2">
        <v>0.45415509259259257</v>
      </c>
      <c r="D20" s="2">
        <v>0.47269675925925925</v>
      </c>
      <c r="E20" t="s">
        <v>266</v>
      </c>
      <c r="F20" t="s">
        <v>242</v>
      </c>
      <c r="M20" t="s">
        <v>81</v>
      </c>
      <c r="N20" t="s">
        <v>259</v>
      </c>
      <c r="O20" t="s">
        <v>260</v>
      </c>
      <c r="P20" t="s">
        <v>261</v>
      </c>
      <c r="Q20" t="s">
        <v>262</v>
      </c>
      <c r="R20" t="s">
        <v>86</v>
      </c>
      <c r="S20" t="s">
        <v>87</v>
      </c>
      <c r="T20" t="s">
        <v>88</v>
      </c>
      <c r="U20" t="str">
        <f t="shared" si="0"/>
        <v>Kawempe_I</v>
      </c>
      <c r="V20" t="s">
        <v>247</v>
      </c>
      <c r="W20" s="6" t="s">
        <v>1754</v>
      </c>
      <c r="X20" t="s">
        <v>229</v>
      </c>
      <c r="Z20" t="s">
        <v>91</v>
      </c>
      <c r="AA20" t="s">
        <v>263</v>
      </c>
      <c r="AB20" t="s">
        <v>93</v>
      </c>
      <c r="AD20" t="s">
        <v>81</v>
      </c>
      <c r="AE20" t="s">
        <v>81</v>
      </c>
      <c r="AF20" s="3">
        <v>6</v>
      </c>
      <c r="AG20" t="s">
        <v>94</v>
      </c>
      <c r="AH20" t="s">
        <v>148</v>
      </c>
      <c r="AI20" s="3">
        <v>1</v>
      </c>
      <c r="AJ20" s="3">
        <v>0</v>
      </c>
      <c r="AK20" s="3">
        <v>1</v>
      </c>
      <c r="AL20" s="3">
        <v>0</v>
      </c>
      <c r="AM20" t="s">
        <v>110</v>
      </c>
      <c r="AN20" s="3">
        <v>0</v>
      </c>
      <c r="AO20" s="3">
        <v>0</v>
      </c>
      <c r="AP20" s="3">
        <v>1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W20" t="s">
        <v>264</v>
      </c>
      <c r="AX20" s="3">
        <v>1</v>
      </c>
      <c r="AY20" s="3">
        <v>1</v>
      </c>
      <c r="AZ20" s="3">
        <v>0</v>
      </c>
      <c r="BA20" s="3">
        <v>0</v>
      </c>
      <c r="BB20" t="s">
        <v>81</v>
      </c>
      <c r="BC20" t="s">
        <v>99</v>
      </c>
      <c r="BD20" t="s">
        <v>81</v>
      </c>
      <c r="BE20" t="s">
        <v>81</v>
      </c>
      <c r="BF20" t="s">
        <v>81</v>
      </c>
      <c r="BG20" t="s">
        <v>81</v>
      </c>
      <c r="BH20" t="s">
        <v>94</v>
      </c>
      <c r="BN20" t="s">
        <v>94</v>
      </c>
      <c r="BP20" t="s">
        <v>201</v>
      </c>
      <c r="BQ20" s="18">
        <v>2</v>
      </c>
      <c r="BR20" s="18">
        <v>2</v>
      </c>
      <c r="BS20" s="18">
        <v>4</v>
      </c>
      <c r="BT20" s="3">
        <f t="shared" si="1"/>
        <v>8</v>
      </c>
      <c r="BU20" t="s">
        <v>81</v>
      </c>
      <c r="BV20" t="s">
        <v>81</v>
      </c>
      <c r="BW20" s="3">
        <v>20</v>
      </c>
      <c r="BX20" t="s">
        <v>139</v>
      </c>
      <c r="BZ20" t="s">
        <v>265</v>
      </c>
      <c r="CC20">
        <v>2376229</v>
      </c>
      <c r="CD20" t="s">
        <v>267</v>
      </c>
      <c r="CE20">
        <v>19</v>
      </c>
    </row>
    <row r="21" spans="1:83" hidden="1" x14ac:dyDescent="0.3">
      <c r="A21">
        <v>159</v>
      </c>
      <c r="B21" s="1">
        <v>43199</v>
      </c>
      <c r="C21" s="2">
        <v>0.48090277777777773</v>
      </c>
      <c r="D21" s="2">
        <v>0.48406250000000001</v>
      </c>
      <c r="E21" t="s">
        <v>275</v>
      </c>
      <c r="F21" t="s">
        <v>242</v>
      </c>
      <c r="M21" t="s">
        <v>81</v>
      </c>
      <c r="N21" t="s">
        <v>268</v>
      </c>
      <c r="O21" t="s">
        <v>269</v>
      </c>
      <c r="P21" t="s">
        <v>270</v>
      </c>
      <c r="Q21" t="s">
        <v>271</v>
      </c>
      <c r="R21" t="s">
        <v>86</v>
      </c>
      <c r="S21" t="s">
        <v>87</v>
      </c>
      <c r="T21" t="s">
        <v>88</v>
      </c>
      <c r="U21" t="str">
        <f t="shared" si="0"/>
        <v>Kawempe_I</v>
      </c>
      <c r="V21" t="s">
        <v>247</v>
      </c>
      <c r="W21" s="6" t="s">
        <v>1740</v>
      </c>
      <c r="X21" t="s">
        <v>90</v>
      </c>
      <c r="Z21" t="s">
        <v>91</v>
      </c>
      <c r="AA21" t="s">
        <v>272</v>
      </c>
      <c r="AB21" t="s">
        <v>93</v>
      </c>
      <c r="AD21" t="s">
        <v>94</v>
      </c>
      <c r="AE21" t="s">
        <v>94</v>
      </c>
      <c r="AF21" t="s">
        <v>1768</v>
      </c>
      <c r="AG21" t="s">
        <v>94</v>
      </c>
      <c r="AH21" t="s">
        <v>95</v>
      </c>
      <c r="AI21" s="3">
        <v>0</v>
      </c>
      <c r="AJ21" s="3">
        <v>0</v>
      </c>
      <c r="AK21" s="3">
        <v>1</v>
      </c>
      <c r="AL21" s="3">
        <v>0</v>
      </c>
      <c r="AM21" t="s">
        <v>110</v>
      </c>
      <c r="AN21" s="3">
        <v>0</v>
      </c>
      <c r="AO21" s="3">
        <v>0</v>
      </c>
      <c r="AP21" s="3">
        <v>1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W21" t="s">
        <v>98</v>
      </c>
      <c r="AX21" s="3">
        <v>0</v>
      </c>
      <c r="AY21" s="3">
        <v>0</v>
      </c>
      <c r="AZ21" s="3">
        <v>1</v>
      </c>
      <c r="BA21" s="3">
        <v>0</v>
      </c>
      <c r="BB21" t="s">
        <v>81</v>
      </c>
      <c r="BC21" t="s">
        <v>99</v>
      </c>
      <c r="BD21" t="s">
        <v>81</v>
      </c>
      <c r="BE21" t="s">
        <v>94</v>
      </c>
      <c r="BF21" t="s">
        <v>94</v>
      </c>
      <c r="BG21" t="s">
        <v>94</v>
      </c>
      <c r="BH21" t="s">
        <v>94</v>
      </c>
      <c r="BN21" t="s">
        <v>94</v>
      </c>
      <c r="BP21" t="s">
        <v>273</v>
      </c>
      <c r="BQ21" s="18">
        <v>1</v>
      </c>
      <c r="BR21" s="18">
        <v>0</v>
      </c>
      <c r="BS21" s="18">
        <v>2</v>
      </c>
      <c r="BT21" s="3">
        <f t="shared" si="1"/>
        <v>3</v>
      </c>
      <c r="BU21" t="s">
        <v>81</v>
      </c>
      <c r="BV21" t="s">
        <v>81</v>
      </c>
      <c r="BW21" s="3">
        <v>10</v>
      </c>
      <c r="BX21" t="s">
        <v>122</v>
      </c>
      <c r="BZ21" t="s">
        <v>274</v>
      </c>
      <c r="CC21">
        <v>2376231</v>
      </c>
      <c r="CD21" t="s">
        <v>276</v>
      </c>
      <c r="CE21">
        <v>20</v>
      </c>
    </row>
    <row r="22" spans="1:83" hidden="1" x14ac:dyDescent="0.3">
      <c r="A22">
        <v>160</v>
      </c>
      <c r="B22" s="1">
        <v>43199</v>
      </c>
      <c r="C22" s="2">
        <v>0.48675925925925928</v>
      </c>
      <c r="D22" s="2">
        <v>0.49277777777777776</v>
      </c>
      <c r="E22" t="s">
        <v>284</v>
      </c>
      <c r="F22" t="s">
        <v>242</v>
      </c>
      <c r="M22" t="s">
        <v>81</v>
      </c>
      <c r="N22" t="s">
        <v>277</v>
      </c>
      <c r="O22" t="s">
        <v>278</v>
      </c>
      <c r="P22" t="s">
        <v>279</v>
      </c>
      <c r="Q22" t="s">
        <v>280</v>
      </c>
      <c r="R22" t="s">
        <v>86</v>
      </c>
      <c r="S22" t="s">
        <v>87</v>
      </c>
      <c r="T22" t="s">
        <v>88</v>
      </c>
      <c r="U22" t="str">
        <f t="shared" si="0"/>
        <v>Kawempe_I</v>
      </c>
      <c r="V22" t="s">
        <v>247</v>
      </c>
      <c r="W22" s="6" t="s">
        <v>1741</v>
      </c>
      <c r="X22" t="s">
        <v>90</v>
      </c>
      <c r="Z22" t="s">
        <v>91</v>
      </c>
      <c r="AA22" t="s">
        <v>281</v>
      </c>
      <c r="AB22" t="s">
        <v>93</v>
      </c>
      <c r="AD22" t="s">
        <v>81</v>
      </c>
      <c r="AE22" t="s">
        <v>94</v>
      </c>
      <c r="AF22" t="s">
        <v>1768</v>
      </c>
      <c r="AG22" t="s">
        <v>94</v>
      </c>
      <c r="AH22" t="s">
        <v>95</v>
      </c>
      <c r="AI22" s="3">
        <v>0</v>
      </c>
      <c r="AJ22" s="3">
        <v>0</v>
      </c>
      <c r="AK22" s="3">
        <v>1</v>
      </c>
      <c r="AL22" s="3">
        <v>0</v>
      </c>
      <c r="AM22" t="s">
        <v>110</v>
      </c>
      <c r="AN22" s="3">
        <v>0</v>
      </c>
      <c r="AO22" s="3">
        <v>0</v>
      </c>
      <c r="AP22" s="3">
        <v>1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W22" t="s">
        <v>282</v>
      </c>
      <c r="AX22" s="3">
        <v>0</v>
      </c>
      <c r="AY22" s="3">
        <v>0</v>
      </c>
      <c r="AZ22" s="3">
        <v>1</v>
      </c>
      <c r="BA22" s="3">
        <v>1</v>
      </c>
      <c r="BB22" t="s">
        <v>81</v>
      </c>
      <c r="BC22" t="s">
        <v>99</v>
      </c>
      <c r="BD22" t="s">
        <v>81</v>
      </c>
      <c r="BE22" t="s">
        <v>94</v>
      </c>
      <c r="BF22" t="s">
        <v>94</v>
      </c>
      <c r="BG22" t="s">
        <v>94</v>
      </c>
      <c r="BH22" t="s">
        <v>94</v>
      </c>
      <c r="BN22" t="s">
        <v>94</v>
      </c>
      <c r="BP22" t="s">
        <v>191</v>
      </c>
      <c r="BQ22" s="18">
        <v>1</v>
      </c>
      <c r="BR22" s="18">
        <v>0</v>
      </c>
      <c r="BS22" s="18">
        <v>1</v>
      </c>
      <c r="BT22" s="3">
        <f t="shared" si="1"/>
        <v>2</v>
      </c>
      <c r="BU22" t="s">
        <v>81</v>
      </c>
      <c r="BV22" t="s">
        <v>81</v>
      </c>
      <c r="BW22" s="3">
        <v>5</v>
      </c>
      <c r="BX22" t="s">
        <v>139</v>
      </c>
      <c r="BZ22" t="s">
        <v>283</v>
      </c>
      <c r="CC22">
        <v>2376232</v>
      </c>
      <c r="CD22" t="s">
        <v>285</v>
      </c>
      <c r="CE22">
        <v>21</v>
      </c>
    </row>
    <row r="23" spans="1:83" hidden="1" x14ac:dyDescent="0.3">
      <c r="A23">
        <v>161</v>
      </c>
      <c r="B23" s="1">
        <v>43199</v>
      </c>
      <c r="C23" s="2">
        <v>0.50247685185185187</v>
      </c>
      <c r="D23" s="2">
        <v>0.50875000000000004</v>
      </c>
      <c r="E23" t="s">
        <v>292</v>
      </c>
      <c r="F23" t="s">
        <v>242</v>
      </c>
      <c r="M23" t="s">
        <v>81</v>
      </c>
      <c r="N23" t="s">
        <v>286</v>
      </c>
      <c r="O23" t="s">
        <v>287</v>
      </c>
      <c r="P23" t="s">
        <v>288</v>
      </c>
      <c r="Q23" t="s">
        <v>289</v>
      </c>
      <c r="R23" t="s">
        <v>86</v>
      </c>
      <c r="S23" t="s">
        <v>87</v>
      </c>
      <c r="T23" t="s">
        <v>88</v>
      </c>
      <c r="U23" t="str">
        <f t="shared" si="0"/>
        <v>Kawempe_I</v>
      </c>
      <c r="V23" t="s">
        <v>247</v>
      </c>
      <c r="W23" s="6" t="s">
        <v>1722</v>
      </c>
      <c r="X23" t="s">
        <v>90</v>
      </c>
      <c r="Z23" t="s">
        <v>91</v>
      </c>
      <c r="AA23" t="s">
        <v>290</v>
      </c>
      <c r="AB23" t="s">
        <v>93</v>
      </c>
      <c r="AD23" t="s">
        <v>81</v>
      </c>
      <c r="AE23" t="s">
        <v>81</v>
      </c>
      <c r="AF23" s="3">
        <v>3</v>
      </c>
      <c r="AG23" t="s">
        <v>94</v>
      </c>
      <c r="AH23" t="s">
        <v>95</v>
      </c>
      <c r="AI23" s="3">
        <v>0</v>
      </c>
      <c r="AJ23" s="3">
        <v>0</v>
      </c>
      <c r="AK23" s="3">
        <v>1</v>
      </c>
      <c r="AL23" s="3">
        <v>0</v>
      </c>
      <c r="AM23" t="s">
        <v>110</v>
      </c>
      <c r="AN23" s="3">
        <v>0</v>
      </c>
      <c r="AO23" s="3">
        <v>0</v>
      </c>
      <c r="AP23" s="3">
        <v>1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W23" t="s">
        <v>98</v>
      </c>
      <c r="AX23" s="3">
        <v>0</v>
      </c>
      <c r="AY23" s="3">
        <v>0</v>
      </c>
      <c r="AZ23" s="3">
        <v>1</v>
      </c>
      <c r="BA23" s="3">
        <v>0</v>
      </c>
      <c r="BB23" t="s">
        <v>81</v>
      </c>
      <c r="BC23" t="s">
        <v>99</v>
      </c>
      <c r="BD23" t="s">
        <v>81</v>
      </c>
      <c r="BE23" t="s">
        <v>94</v>
      </c>
      <c r="BF23" t="s">
        <v>94</v>
      </c>
      <c r="BG23" t="s">
        <v>94</v>
      </c>
      <c r="BH23" t="s">
        <v>94</v>
      </c>
      <c r="BN23" t="s">
        <v>94</v>
      </c>
      <c r="BP23" t="s">
        <v>191</v>
      </c>
      <c r="BQ23" s="18">
        <v>0</v>
      </c>
      <c r="BR23" s="18">
        <v>1</v>
      </c>
      <c r="BS23" s="18">
        <v>1</v>
      </c>
      <c r="BT23" s="3">
        <f t="shared" si="1"/>
        <v>2</v>
      </c>
      <c r="BU23" t="s">
        <v>81</v>
      </c>
      <c r="BV23" t="s">
        <v>81</v>
      </c>
      <c r="BW23" s="3">
        <v>5</v>
      </c>
      <c r="BX23" t="s">
        <v>101</v>
      </c>
      <c r="BZ23" t="s">
        <v>291</v>
      </c>
      <c r="CC23">
        <v>2376233</v>
      </c>
      <c r="CD23" t="s">
        <v>293</v>
      </c>
      <c r="CE23">
        <v>22</v>
      </c>
    </row>
    <row r="24" spans="1:83" hidden="1" x14ac:dyDescent="0.3">
      <c r="A24">
        <v>162</v>
      </c>
      <c r="B24" s="1">
        <v>43200</v>
      </c>
      <c r="C24" s="2">
        <v>0.34159722222222227</v>
      </c>
      <c r="D24" s="2">
        <v>0.34714120370370366</v>
      </c>
      <c r="E24" t="s">
        <v>301</v>
      </c>
      <c r="F24" t="s">
        <v>80</v>
      </c>
      <c r="M24" t="s">
        <v>81</v>
      </c>
      <c r="N24" t="s">
        <v>294</v>
      </c>
      <c r="O24" t="s">
        <v>295</v>
      </c>
      <c r="P24" t="s">
        <v>296</v>
      </c>
      <c r="Q24" t="s">
        <v>297</v>
      </c>
      <c r="R24" t="s">
        <v>86</v>
      </c>
      <c r="S24" t="s">
        <v>87</v>
      </c>
      <c r="T24" t="s">
        <v>88</v>
      </c>
      <c r="U24" t="str">
        <f t="shared" si="0"/>
        <v>Kawempe_I</v>
      </c>
      <c r="V24" s="5" t="s">
        <v>455</v>
      </c>
      <c r="W24" s="6" t="s">
        <v>298</v>
      </c>
      <c r="X24" t="s">
        <v>90</v>
      </c>
      <c r="Z24" t="s">
        <v>91</v>
      </c>
      <c r="AA24" t="s">
        <v>92</v>
      </c>
      <c r="AB24" t="s">
        <v>93</v>
      </c>
      <c r="AD24" t="s">
        <v>94</v>
      </c>
      <c r="AE24" t="s">
        <v>81</v>
      </c>
      <c r="AF24" s="3">
        <v>1</v>
      </c>
      <c r="AG24" t="s">
        <v>81</v>
      </c>
      <c r="AH24" t="s">
        <v>95</v>
      </c>
      <c r="AI24" s="3">
        <v>0</v>
      </c>
      <c r="AJ24" s="3">
        <v>0</v>
      </c>
      <c r="AK24" s="3">
        <v>1</v>
      </c>
      <c r="AL24" s="3">
        <v>0</v>
      </c>
      <c r="AM24" t="s">
        <v>299</v>
      </c>
      <c r="AN24" s="3">
        <v>0</v>
      </c>
      <c r="AO24" s="3">
        <v>0</v>
      </c>
      <c r="AP24" s="3">
        <v>1</v>
      </c>
      <c r="AQ24" s="3">
        <v>0</v>
      </c>
      <c r="AR24" s="3">
        <v>0</v>
      </c>
      <c r="AS24" s="3">
        <v>0</v>
      </c>
      <c r="AT24" s="3">
        <v>1</v>
      </c>
      <c r="AU24" s="3">
        <v>0</v>
      </c>
      <c r="AW24" t="s">
        <v>98</v>
      </c>
      <c r="AX24" s="3">
        <v>0</v>
      </c>
      <c r="AY24" s="3">
        <v>0</v>
      </c>
      <c r="AZ24" s="3">
        <v>1</v>
      </c>
      <c r="BA24" s="3">
        <v>0</v>
      </c>
      <c r="BB24" t="s">
        <v>81</v>
      </c>
      <c r="BC24" t="s">
        <v>174</v>
      </c>
      <c r="BD24" t="s">
        <v>81</v>
      </c>
      <c r="BE24" t="s">
        <v>94</v>
      </c>
      <c r="BF24" t="s">
        <v>81</v>
      </c>
      <c r="BG24" t="s">
        <v>94</v>
      </c>
      <c r="BH24" t="s">
        <v>94</v>
      </c>
      <c r="BN24" t="s">
        <v>94</v>
      </c>
      <c r="BP24" t="s">
        <v>100</v>
      </c>
      <c r="BQ24" s="18">
        <v>0</v>
      </c>
      <c r="BR24" s="18">
        <v>1</v>
      </c>
      <c r="BS24" s="18">
        <v>1</v>
      </c>
      <c r="BT24" s="3">
        <f t="shared" si="1"/>
        <v>2</v>
      </c>
      <c r="BU24" t="s">
        <v>81</v>
      </c>
      <c r="BV24" t="s">
        <v>81</v>
      </c>
      <c r="BW24" s="3">
        <v>15</v>
      </c>
      <c r="BX24" t="s">
        <v>122</v>
      </c>
      <c r="BZ24" t="s">
        <v>300</v>
      </c>
      <c r="CC24">
        <v>2394908</v>
      </c>
      <c r="CD24" t="s">
        <v>302</v>
      </c>
      <c r="CE24">
        <v>23</v>
      </c>
    </row>
    <row r="25" spans="1:83" hidden="1" x14ac:dyDescent="0.3">
      <c r="A25">
        <v>163</v>
      </c>
      <c r="B25" s="1">
        <v>43200</v>
      </c>
      <c r="C25" s="2">
        <v>0.35171296296296295</v>
      </c>
      <c r="D25" s="2">
        <v>0.35626157407407405</v>
      </c>
      <c r="E25" t="s">
        <v>309</v>
      </c>
      <c r="F25" t="s">
        <v>80</v>
      </c>
      <c r="M25" t="s">
        <v>81</v>
      </c>
      <c r="N25" t="s">
        <v>303</v>
      </c>
      <c r="O25" t="s">
        <v>304</v>
      </c>
      <c r="P25" t="s">
        <v>305</v>
      </c>
      <c r="Q25" t="s">
        <v>306</v>
      </c>
      <c r="R25" t="s">
        <v>86</v>
      </c>
      <c r="S25" t="s">
        <v>87</v>
      </c>
      <c r="T25" t="s">
        <v>88</v>
      </c>
      <c r="U25" t="str">
        <f t="shared" si="0"/>
        <v>Kawempe_I</v>
      </c>
      <c r="V25" t="s">
        <v>307</v>
      </c>
      <c r="W25" s="5" t="s">
        <v>459</v>
      </c>
      <c r="X25" t="s">
        <v>90</v>
      </c>
      <c r="Z25" t="s">
        <v>91</v>
      </c>
      <c r="AA25" t="s">
        <v>109</v>
      </c>
      <c r="AB25" t="s">
        <v>93</v>
      </c>
      <c r="AD25" t="s">
        <v>94</v>
      </c>
      <c r="AE25" t="s">
        <v>81</v>
      </c>
      <c r="AF25" s="3">
        <v>2</v>
      </c>
      <c r="AG25" t="s">
        <v>94</v>
      </c>
      <c r="AH25" t="s">
        <v>95</v>
      </c>
      <c r="AI25" s="3">
        <v>0</v>
      </c>
      <c r="AJ25" s="3">
        <v>0</v>
      </c>
      <c r="AK25" s="3">
        <v>1</v>
      </c>
      <c r="AL25" s="3">
        <v>0</v>
      </c>
      <c r="AM25" t="s">
        <v>110</v>
      </c>
      <c r="AN25" s="3">
        <v>0</v>
      </c>
      <c r="AO25" s="3">
        <v>0</v>
      </c>
      <c r="AP25" s="3">
        <v>1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W25" t="s">
        <v>98</v>
      </c>
      <c r="AX25" s="3">
        <v>0</v>
      </c>
      <c r="AY25" s="3">
        <v>0</v>
      </c>
      <c r="AZ25" s="3">
        <v>1</v>
      </c>
      <c r="BA25" s="3">
        <v>0</v>
      </c>
      <c r="BB25" t="s">
        <v>81</v>
      </c>
      <c r="BC25" t="s">
        <v>174</v>
      </c>
      <c r="BD25" t="s">
        <v>81</v>
      </c>
      <c r="BE25" t="s">
        <v>81</v>
      </c>
      <c r="BF25" t="s">
        <v>81</v>
      </c>
      <c r="BG25" t="s">
        <v>94</v>
      </c>
      <c r="BH25" t="s">
        <v>94</v>
      </c>
      <c r="BN25" t="s">
        <v>94</v>
      </c>
      <c r="BP25" t="s">
        <v>100</v>
      </c>
      <c r="BQ25" s="18">
        <v>2</v>
      </c>
      <c r="BR25" s="18">
        <v>2</v>
      </c>
      <c r="BS25" s="18">
        <v>1</v>
      </c>
      <c r="BT25" s="3">
        <f t="shared" si="1"/>
        <v>5</v>
      </c>
      <c r="BU25" t="s">
        <v>94</v>
      </c>
      <c r="BV25" t="s">
        <v>81</v>
      </c>
      <c r="BW25" s="3">
        <v>4</v>
      </c>
      <c r="BX25" t="s">
        <v>139</v>
      </c>
      <c r="BZ25" t="s">
        <v>308</v>
      </c>
      <c r="CC25">
        <v>2394909</v>
      </c>
      <c r="CD25" t="s">
        <v>310</v>
      </c>
      <c r="CE25">
        <v>24</v>
      </c>
    </row>
    <row r="26" spans="1:83" hidden="1" x14ac:dyDescent="0.3">
      <c r="A26">
        <v>164</v>
      </c>
      <c r="B26" s="1">
        <v>43200</v>
      </c>
      <c r="C26" s="2">
        <v>0.36443287037037037</v>
      </c>
      <c r="D26" s="2">
        <v>0.37192129629629633</v>
      </c>
      <c r="E26" t="s">
        <v>316</v>
      </c>
      <c r="F26" t="s">
        <v>80</v>
      </c>
      <c r="M26" t="s">
        <v>81</v>
      </c>
      <c r="N26" t="s">
        <v>311</v>
      </c>
      <c r="O26" t="s">
        <v>312</v>
      </c>
      <c r="P26" t="s">
        <v>313</v>
      </c>
      <c r="Q26" t="s">
        <v>314</v>
      </c>
      <c r="R26" t="s">
        <v>86</v>
      </c>
      <c r="S26" t="s">
        <v>87</v>
      </c>
      <c r="T26" t="s">
        <v>88</v>
      </c>
      <c r="U26" t="str">
        <f t="shared" si="0"/>
        <v>Kawempe_I</v>
      </c>
      <c r="V26" s="5" t="s">
        <v>455</v>
      </c>
      <c r="W26" s="6" t="s">
        <v>1742</v>
      </c>
      <c r="X26" t="s">
        <v>90</v>
      </c>
      <c r="Z26" t="s">
        <v>91</v>
      </c>
      <c r="AA26" t="s">
        <v>109</v>
      </c>
      <c r="AB26" t="s">
        <v>93</v>
      </c>
      <c r="AD26" t="s">
        <v>81</v>
      </c>
      <c r="AE26" t="s">
        <v>81</v>
      </c>
      <c r="AF26" s="3">
        <v>1</v>
      </c>
      <c r="AG26" t="s">
        <v>81</v>
      </c>
      <c r="AH26" t="s">
        <v>95</v>
      </c>
      <c r="AI26" s="3">
        <v>0</v>
      </c>
      <c r="AJ26" s="3">
        <v>0</v>
      </c>
      <c r="AK26" s="3">
        <v>1</v>
      </c>
      <c r="AL26" s="3">
        <v>0</v>
      </c>
      <c r="AM26" t="s">
        <v>299</v>
      </c>
      <c r="AN26" s="3">
        <v>0</v>
      </c>
      <c r="AO26" s="3">
        <v>0</v>
      </c>
      <c r="AP26" s="3">
        <v>1</v>
      </c>
      <c r="AQ26" s="3">
        <v>0</v>
      </c>
      <c r="AR26" s="3">
        <v>0</v>
      </c>
      <c r="AS26" s="3">
        <v>0</v>
      </c>
      <c r="AT26" s="3">
        <v>1</v>
      </c>
      <c r="AU26" s="3">
        <v>0</v>
      </c>
      <c r="AW26" t="s">
        <v>98</v>
      </c>
      <c r="AX26" s="3">
        <v>0</v>
      </c>
      <c r="AY26" s="3">
        <v>0</v>
      </c>
      <c r="AZ26" s="3">
        <v>1</v>
      </c>
      <c r="BA26" s="3">
        <v>0</v>
      </c>
      <c r="BB26" t="s">
        <v>81</v>
      </c>
      <c r="BC26" t="s">
        <v>174</v>
      </c>
      <c r="BD26" t="s">
        <v>81</v>
      </c>
      <c r="BE26" t="s">
        <v>94</v>
      </c>
      <c r="BF26" t="s">
        <v>81</v>
      </c>
      <c r="BG26" t="s">
        <v>94</v>
      </c>
      <c r="BH26" t="s">
        <v>94</v>
      </c>
      <c r="BN26" t="s">
        <v>94</v>
      </c>
      <c r="BP26" t="s">
        <v>191</v>
      </c>
      <c r="BQ26" s="18">
        <v>1</v>
      </c>
      <c r="BR26" s="18">
        <v>0</v>
      </c>
      <c r="BS26" s="18">
        <v>1</v>
      </c>
      <c r="BT26" s="3">
        <f t="shared" si="1"/>
        <v>2</v>
      </c>
      <c r="BU26" t="s">
        <v>81</v>
      </c>
      <c r="BV26" t="s">
        <v>81</v>
      </c>
      <c r="BW26" s="3">
        <v>3</v>
      </c>
      <c r="BX26" t="s">
        <v>122</v>
      </c>
      <c r="BZ26" t="s">
        <v>315</v>
      </c>
      <c r="CC26">
        <v>2394910</v>
      </c>
      <c r="CD26" t="s">
        <v>317</v>
      </c>
      <c r="CE26">
        <v>25</v>
      </c>
    </row>
    <row r="27" spans="1:83" hidden="1" x14ac:dyDescent="0.3">
      <c r="A27">
        <v>165</v>
      </c>
      <c r="B27" s="1">
        <v>43200</v>
      </c>
      <c r="C27" s="2">
        <v>0.37484953703703705</v>
      </c>
      <c r="D27" s="2">
        <v>0.38274305555555554</v>
      </c>
      <c r="E27" t="s">
        <v>323</v>
      </c>
      <c r="F27" t="s">
        <v>80</v>
      </c>
      <c r="M27" t="s">
        <v>81</v>
      </c>
      <c r="N27" t="s">
        <v>318</v>
      </c>
      <c r="O27" t="s">
        <v>319</v>
      </c>
      <c r="P27" t="s">
        <v>320</v>
      </c>
      <c r="Q27" t="s">
        <v>321</v>
      </c>
      <c r="R27" t="s">
        <v>86</v>
      </c>
      <c r="S27" t="s">
        <v>87</v>
      </c>
      <c r="T27" t="s">
        <v>88</v>
      </c>
      <c r="U27" t="str">
        <f t="shared" si="0"/>
        <v>Kawempe_I</v>
      </c>
      <c r="V27" s="5" t="s">
        <v>455</v>
      </c>
      <c r="W27" s="6" t="s">
        <v>1727</v>
      </c>
      <c r="X27" t="s">
        <v>90</v>
      </c>
      <c r="Z27" t="s">
        <v>91</v>
      </c>
      <c r="AA27" t="s">
        <v>130</v>
      </c>
      <c r="AB27" t="s">
        <v>93</v>
      </c>
      <c r="AD27" t="s">
        <v>94</v>
      </c>
      <c r="AE27" t="s">
        <v>81</v>
      </c>
      <c r="AF27" s="3">
        <v>4</v>
      </c>
      <c r="AG27" t="s">
        <v>94</v>
      </c>
      <c r="AH27" t="s">
        <v>95</v>
      </c>
      <c r="AI27" s="3">
        <v>0</v>
      </c>
      <c r="AJ27" s="3">
        <v>0</v>
      </c>
      <c r="AK27" s="3">
        <v>1</v>
      </c>
      <c r="AL27" s="3">
        <v>0</v>
      </c>
      <c r="AM27" t="s">
        <v>110</v>
      </c>
      <c r="AN27" s="3">
        <v>0</v>
      </c>
      <c r="AO27" s="3">
        <v>0</v>
      </c>
      <c r="AP27" s="3">
        <v>1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W27" t="s">
        <v>98</v>
      </c>
      <c r="AX27" s="3">
        <v>0</v>
      </c>
      <c r="AY27" s="3">
        <v>0</v>
      </c>
      <c r="AZ27" s="3">
        <v>1</v>
      </c>
      <c r="BA27" s="3">
        <v>0</v>
      </c>
      <c r="BB27" t="s">
        <v>81</v>
      </c>
      <c r="BC27" t="s">
        <v>99</v>
      </c>
      <c r="BD27" t="s">
        <v>81</v>
      </c>
      <c r="BE27" t="s">
        <v>81</v>
      </c>
      <c r="BF27" t="s">
        <v>94</v>
      </c>
      <c r="BG27" t="s">
        <v>81</v>
      </c>
      <c r="BH27" t="s">
        <v>94</v>
      </c>
      <c r="BN27" t="s">
        <v>94</v>
      </c>
      <c r="BP27" t="s">
        <v>100</v>
      </c>
      <c r="BQ27" s="18">
        <v>1</v>
      </c>
      <c r="BR27" s="18">
        <v>0</v>
      </c>
      <c r="BS27" s="18">
        <v>2</v>
      </c>
      <c r="BT27" s="3">
        <f t="shared" si="1"/>
        <v>3</v>
      </c>
      <c r="BU27" t="s">
        <v>94</v>
      </c>
      <c r="BV27" t="s">
        <v>81</v>
      </c>
      <c r="BW27" s="3">
        <v>4</v>
      </c>
      <c r="BX27" t="s">
        <v>139</v>
      </c>
      <c r="BZ27" t="s">
        <v>322</v>
      </c>
      <c r="CC27">
        <v>2394911</v>
      </c>
      <c r="CD27" t="s">
        <v>324</v>
      </c>
      <c r="CE27">
        <v>26</v>
      </c>
    </row>
    <row r="28" spans="1:83" hidden="1" x14ac:dyDescent="0.3">
      <c r="A28">
        <v>166</v>
      </c>
      <c r="B28" s="1">
        <v>43200</v>
      </c>
      <c r="C28" s="2">
        <v>0.39884259259259264</v>
      </c>
      <c r="D28" s="2">
        <v>0.41028935185185184</v>
      </c>
      <c r="E28" t="s">
        <v>331</v>
      </c>
      <c r="F28" t="s">
        <v>80</v>
      </c>
      <c r="M28" t="s">
        <v>81</v>
      </c>
      <c r="N28" t="s">
        <v>325</v>
      </c>
      <c r="O28" t="s">
        <v>326</v>
      </c>
      <c r="P28" t="s">
        <v>327</v>
      </c>
      <c r="Q28" t="s">
        <v>328</v>
      </c>
      <c r="R28" t="s">
        <v>86</v>
      </c>
      <c r="S28" t="s">
        <v>87</v>
      </c>
      <c r="T28" t="s">
        <v>88</v>
      </c>
      <c r="U28" t="str">
        <f t="shared" si="0"/>
        <v>Kawempe_I</v>
      </c>
      <c r="V28" s="5" t="s">
        <v>455</v>
      </c>
      <c r="W28" s="6" t="s">
        <v>1728</v>
      </c>
      <c r="X28" t="s">
        <v>90</v>
      </c>
      <c r="Z28" t="s">
        <v>91</v>
      </c>
      <c r="AA28" t="s">
        <v>138</v>
      </c>
      <c r="AB28" t="s">
        <v>93</v>
      </c>
      <c r="AD28" t="s">
        <v>81</v>
      </c>
      <c r="AE28" t="s">
        <v>81</v>
      </c>
      <c r="AF28" s="3">
        <v>3</v>
      </c>
      <c r="AG28" t="s">
        <v>81</v>
      </c>
      <c r="AH28" t="s">
        <v>329</v>
      </c>
      <c r="AI28" s="3">
        <v>0</v>
      </c>
      <c r="AJ28" s="3">
        <v>1</v>
      </c>
      <c r="AK28" s="3">
        <v>0</v>
      </c>
      <c r="AL28" s="3">
        <v>0</v>
      </c>
      <c r="AM28" t="s">
        <v>110</v>
      </c>
      <c r="AN28" s="3">
        <v>0</v>
      </c>
      <c r="AO28" s="3">
        <v>0</v>
      </c>
      <c r="AP28" s="3">
        <v>1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W28" t="s">
        <v>98</v>
      </c>
      <c r="AX28" s="3">
        <v>0</v>
      </c>
      <c r="AY28" s="3">
        <v>0</v>
      </c>
      <c r="AZ28" s="3">
        <v>1</v>
      </c>
      <c r="BA28" s="3">
        <v>0</v>
      </c>
      <c r="BB28" t="s">
        <v>81</v>
      </c>
      <c r="BC28" t="s">
        <v>174</v>
      </c>
      <c r="BD28" t="s">
        <v>81</v>
      </c>
      <c r="BE28" t="s">
        <v>94</v>
      </c>
      <c r="BF28" t="s">
        <v>94</v>
      </c>
      <c r="BG28" t="s">
        <v>81</v>
      </c>
      <c r="BH28" t="s">
        <v>94</v>
      </c>
      <c r="BN28" t="s">
        <v>94</v>
      </c>
      <c r="BP28" t="s">
        <v>201</v>
      </c>
      <c r="BQ28" s="18">
        <v>1</v>
      </c>
      <c r="BR28" s="18">
        <v>2</v>
      </c>
      <c r="BS28" s="18">
        <v>2</v>
      </c>
      <c r="BT28" s="3">
        <f t="shared" si="1"/>
        <v>5</v>
      </c>
      <c r="BU28" t="s">
        <v>81</v>
      </c>
      <c r="BV28" t="s">
        <v>81</v>
      </c>
      <c r="BW28" s="3">
        <v>5</v>
      </c>
      <c r="BX28" t="s">
        <v>122</v>
      </c>
      <c r="BZ28" t="s">
        <v>330</v>
      </c>
      <c r="CC28">
        <v>2394912</v>
      </c>
      <c r="CD28" t="s">
        <v>332</v>
      </c>
      <c r="CE28">
        <v>27</v>
      </c>
    </row>
    <row r="29" spans="1:83" hidden="1" x14ac:dyDescent="0.3">
      <c r="A29">
        <v>167</v>
      </c>
      <c r="B29" s="1">
        <v>43200</v>
      </c>
      <c r="C29" s="2">
        <v>0.4208217592592593</v>
      </c>
      <c r="D29" s="2">
        <v>0.4468287037037037</v>
      </c>
      <c r="E29" t="s">
        <v>339</v>
      </c>
      <c r="F29" t="s">
        <v>80</v>
      </c>
      <c r="M29" t="s">
        <v>81</v>
      </c>
      <c r="N29" t="s">
        <v>333</v>
      </c>
      <c r="O29" t="s">
        <v>334</v>
      </c>
      <c r="P29" t="s">
        <v>335</v>
      </c>
      <c r="Q29" t="s">
        <v>336</v>
      </c>
      <c r="R29" t="s">
        <v>86</v>
      </c>
      <c r="S29" t="s">
        <v>87</v>
      </c>
      <c r="T29" t="s">
        <v>88</v>
      </c>
      <c r="U29" t="str">
        <f t="shared" si="0"/>
        <v>Kawempe_I</v>
      </c>
      <c r="V29" s="5" t="s">
        <v>455</v>
      </c>
      <c r="W29" s="6" t="s">
        <v>337</v>
      </c>
      <c r="X29" t="s">
        <v>90</v>
      </c>
      <c r="Z29" t="s">
        <v>91</v>
      </c>
      <c r="AA29" t="s">
        <v>109</v>
      </c>
      <c r="AB29" t="s">
        <v>93</v>
      </c>
      <c r="AD29" t="s">
        <v>81</v>
      </c>
      <c r="AE29" t="s">
        <v>81</v>
      </c>
      <c r="AF29" s="3">
        <v>5</v>
      </c>
      <c r="AG29" t="s">
        <v>81</v>
      </c>
      <c r="AH29" t="s">
        <v>95</v>
      </c>
      <c r="AI29" s="3">
        <v>0</v>
      </c>
      <c r="AJ29" s="3">
        <v>0</v>
      </c>
      <c r="AK29" s="3">
        <v>1</v>
      </c>
      <c r="AL29" s="3">
        <v>0</v>
      </c>
      <c r="AM29" t="s">
        <v>110</v>
      </c>
      <c r="AN29" s="3">
        <v>0</v>
      </c>
      <c r="AO29" s="3">
        <v>0</v>
      </c>
      <c r="AP29" s="3">
        <v>1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W29" t="s">
        <v>98</v>
      </c>
      <c r="AX29" s="3">
        <v>0</v>
      </c>
      <c r="AY29" s="3">
        <v>0</v>
      </c>
      <c r="AZ29" s="3">
        <v>1</v>
      </c>
      <c r="BA29" s="3">
        <v>0</v>
      </c>
      <c r="BB29" t="s">
        <v>81</v>
      </c>
      <c r="BC29" t="s">
        <v>99</v>
      </c>
      <c r="BD29" t="s">
        <v>81</v>
      </c>
      <c r="BE29" t="s">
        <v>81</v>
      </c>
      <c r="BF29" t="s">
        <v>94</v>
      </c>
      <c r="BG29" t="s">
        <v>81</v>
      </c>
      <c r="BH29" t="s">
        <v>94</v>
      </c>
      <c r="BN29" t="s">
        <v>94</v>
      </c>
      <c r="BP29" t="s">
        <v>191</v>
      </c>
      <c r="BQ29" s="18">
        <v>4</v>
      </c>
      <c r="BR29" s="18">
        <v>2</v>
      </c>
      <c r="BS29" s="18">
        <v>2</v>
      </c>
      <c r="BT29" s="3">
        <f t="shared" si="1"/>
        <v>8</v>
      </c>
      <c r="BU29" t="s">
        <v>81</v>
      </c>
      <c r="BV29" t="s">
        <v>81</v>
      </c>
      <c r="BW29" s="3">
        <v>10</v>
      </c>
      <c r="BX29" t="s">
        <v>139</v>
      </c>
      <c r="BZ29" t="s">
        <v>338</v>
      </c>
      <c r="CC29">
        <v>2394913</v>
      </c>
      <c r="CD29" t="s">
        <v>340</v>
      </c>
      <c r="CE29">
        <v>28</v>
      </c>
    </row>
    <row r="30" spans="1:83" hidden="1" x14ac:dyDescent="0.3">
      <c r="A30">
        <v>168</v>
      </c>
      <c r="B30" s="1">
        <v>43200</v>
      </c>
      <c r="C30" s="2">
        <v>0.3331944444444444</v>
      </c>
      <c r="D30" s="2">
        <v>0.4932407407407407</v>
      </c>
      <c r="E30" t="s">
        <v>349</v>
      </c>
      <c r="F30" t="s">
        <v>341</v>
      </c>
      <c r="M30" t="s">
        <v>81</v>
      </c>
      <c r="N30" t="s">
        <v>342</v>
      </c>
      <c r="O30" t="s">
        <v>343</v>
      </c>
      <c r="P30" t="s">
        <v>344</v>
      </c>
      <c r="Q30" t="s">
        <v>345</v>
      </c>
      <c r="R30" t="s">
        <v>86</v>
      </c>
      <c r="S30" t="s">
        <v>87</v>
      </c>
      <c r="T30" t="s">
        <v>88</v>
      </c>
      <c r="U30" t="str">
        <f t="shared" si="0"/>
        <v>Kawempe_I</v>
      </c>
      <c r="V30" t="s">
        <v>346</v>
      </c>
      <c r="W30" s="6" t="s">
        <v>347</v>
      </c>
      <c r="X30" t="s">
        <v>229</v>
      </c>
      <c r="Z30" t="s">
        <v>91</v>
      </c>
      <c r="AA30" t="s">
        <v>138</v>
      </c>
      <c r="AB30" t="s">
        <v>93</v>
      </c>
      <c r="AD30" t="s">
        <v>94</v>
      </c>
      <c r="AE30" t="s">
        <v>81</v>
      </c>
      <c r="AF30" s="3">
        <v>6</v>
      </c>
      <c r="AG30" t="s">
        <v>81</v>
      </c>
      <c r="AH30" t="s">
        <v>95</v>
      </c>
      <c r="AI30" s="3">
        <v>0</v>
      </c>
      <c r="AJ30" s="3">
        <v>0</v>
      </c>
      <c r="AK30" s="3">
        <v>1</v>
      </c>
      <c r="AL30" s="3">
        <v>0</v>
      </c>
      <c r="AM30" t="s">
        <v>110</v>
      </c>
      <c r="AN30" s="3">
        <v>0</v>
      </c>
      <c r="AO30" s="3">
        <v>0</v>
      </c>
      <c r="AP30" s="3">
        <v>1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W30" t="s">
        <v>98</v>
      </c>
      <c r="AX30" s="3">
        <v>0</v>
      </c>
      <c r="AY30" s="3">
        <v>0</v>
      </c>
      <c r="AZ30" s="3">
        <v>1</v>
      </c>
      <c r="BA30" s="3">
        <v>0</v>
      </c>
      <c r="BB30" t="s">
        <v>81</v>
      </c>
      <c r="BC30" t="s">
        <v>99</v>
      </c>
      <c r="BD30" t="s">
        <v>81</v>
      </c>
      <c r="BE30" t="s">
        <v>81</v>
      </c>
      <c r="BF30" t="s">
        <v>94</v>
      </c>
      <c r="BG30" t="s">
        <v>81</v>
      </c>
      <c r="BH30" t="s">
        <v>94</v>
      </c>
      <c r="BN30" t="s">
        <v>94</v>
      </c>
      <c r="BP30" t="s">
        <v>96</v>
      </c>
      <c r="BQ30" s="18">
        <v>2</v>
      </c>
      <c r="BR30" s="18">
        <v>1</v>
      </c>
      <c r="BS30" s="18">
        <v>4</v>
      </c>
      <c r="BT30" s="3">
        <f t="shared" si="1"/>
        <v>7</v>
      </c>
      <c r="BU30" t="s">
        <v>81</v>
      </c>
      <c r="BV30" t="s">
        <v>81</v>
      </c>
      <c r="BW30" s="3">
        <v>5</v>
      </c>
      <c r="BX30" t="s">
        <v>139</v>
      </c>
      <c r="BZ30" t="s">
        <v>348</v>
      </c>
      <c r="CC30">
        <v>2394914</v>
      </c>
      <c r="CD30" t="s">
        <v>350</v>
      </c>
      <c r="CE30">
        <v>29</v>
      </c>
    </row>
    <row r="31" spans="1:83" hidden="1" x14ac:dyDescent="0.3">
      <c r="A31">
        <v>169</v>
      </c>
      <c r="B31" s="1">
        <v>43200</v>
      </c>
      <c r="C31" s="2">
        <v>0.39304398148148145</v>
      </c>
      <c r="D31" s="2">
        <v>0.49431712962962965</v>
      </c>
      <c r="E31" t="s">
        <v>359</v>
      </c>
      <c r="F31" t="s">
        <v>341</v>
      </c>
      <c r="M31" t="s">
        <v>81</v>
      </c>
      <c r="N31" t="s">
        <v>351</v>
      </c>
      <c r="O31" t="s">
        <v>352</v>
      </c>
      <c r="P31" t="s">
        <v>353</v>
      </c>
      <c r="Q31" t="s">
        <v>354</v>
      </c>
      <c r="R31" t="s">
        <v>86</v>
      </c>
      <c r="S31" t="s">
        <v>87</v>
      </c>
      <c r="T31" t="s">
        <v>88</v>
      </c>
      <c r="U31" t="str">
        <f t="shared" si="0"/>
        <v>Kawempe_I</v>
      </c>
      <c r="V31" t="s">
        <v>346</v>
      </c>
      <c r="W31" s="6" t="s">
        <v>355</v>
      </c>
      <c r="X31" t="s">
        <v>229</v>
      </c>
      <c r="Z31" t="s">
        <v>91</v>
      </c>
      <c r="AA31" t="s">
        <v>356</v>
      </c>
      <c r="AB31" t="s">
        <v>93</v>
      </c>
      <c r="AD31" t="s">
        <v>81</v>
      </c>
      <c r="AE31" t="s">
        <v>81</v>
      </c>
      <c r="AF31" s="3">
        <v>25</v>
      </c>
      <c r="AG31" t="s">
        <v>81</v>
      </c>
      <c r="AH31" t="s">
        <v>357</v>
      </c>
      <c r="AI31" s="3">
        <v>0</v>
      </c>
      <c r="AJ31" s="3">
        <v>1</v>
      </c>
      <c r="AK31" s="3">
        <v>1</v>
      </c>
      <c r="AL31" s="3">
        <v>0</v>
      </c>
      <c r="AM31" t="s">
        <v>110</v>
      </c>
      <c r="AN31" s="3">
        <v>0</v>
      </c>
      <c r="AO31" s="3">
        <v>0</v>
      </c>
      <c r="AP31" s="3">
        <v>1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W31" t="s">
        <v>98</v>
      </c>
      <c r="AX31" s="3">
        <v>0</v>
      </c>
      <c r="AY31" s="3">
        <v>0</v>
      </c>
      <c r="AZ31" s="3">
        <v>1</v>
      </c>
      <c r="BA31" s="3">
        <v>0</v>
      </c>
      <c r="BB31" t="s">
        <v>81</v>
      </c>
      <c r="BC31" t="s">
        <v>99</v>
      </c>
      <c r="BD31" t="s">
        <v>81</v>
      </c>
      <c r="BE31" t="s">
        <v>81</v>
      </c>
      <c r="BF31" t="s">
        <v>94</v>
      </c>
      <c r="BG31" t="s">
        <v>81</v>
      </c>
      <c r="BH31" t="s">
        <v>94</v>
      </c>
      <c r="BN31" t="s">
        <v>94</v>
      </c>
      <c r="BP31" t="s">
        <v>100</v>
      </c>
      <c r="BQ31" s="18">
        <v>3</v>
      </c>
      <c r="BR31" s="18">
        <v>5</v>
      </c>
      <c r="BS31" s="18">
        <v>2</v>
      </c>
      <c r="BT31" s="3">
        <f t="shared" si="1"/>
        <v>10</v>
      </c>
      <c r="BU31" t="s">
        <v>81</v>
      </c>
      <c r="BV31" t="s">
        <v>81</v>
      </c>
      <c r="BW31" s="3">
        <v>30</v>
      </c>
      <c r="BX31" t="s">
        <v>139</v>
      </c>
      <c r="BZ31" t="s">
        <v>358</v>
      </c>
      <c r="CC31">
        <v>2394915</v>
      </c>
      <c r="CD31" t="s">
        <v>360</v>
      </c>
      <c r="CE31">
        <v>30</v>
      </c>
    </row>
    <row r="32" spans="1:83" hidden="1" x14ac:dyDescent="0.3">
      <c r="A32">
        <v>170</v>
      </c>
      <c r="B32" s="1">
        <v>43200</v>
      </c>
      <c r="C32" s="2">
        <v>0.33688657407407407</v>
      </c>
      <c r="D32" s="2">
        <v>0.4377314814814815</v>
      </c>
      <c r="E32" t="s">
        <v>368</v>
      </c>
      <c r="F32" t="s">
        <v>166</v>
      </c>
      <c r="M32" t="s">
        <v>81</v>
      </c>
      <c r="N32" t="s">
        <v>361</v>
      </c>
      <c r="O32" t="s">
        <v>362</v>
      </c>
      <c r="P32" t="s">
        <v>363</v>
      </c>
      <c r="Q32" t="s">
        <v>364</v>
      </c>
      <c r="R32" t="s">
        <v>86</v>
      </c>
      <c r="S32" t="s">
        <v>87</v>
      </c>
      <c r="T32" t="s">
        <v>88</v>
      </c>
      <c r="U32" t="str">
        <f t="shared" si="0"/>
        <v>Kawempe_I</v>
      </c>
      <c r="V32" t="s">
        <v>365</v>
      </c>
      <c r="W32" s="6" t="s">
        <v>366</v>
      </c>
      <c r="X32" t="s">
        <v>90</v>
      </c>
      <c r="Z32" t="s">
        <v>91</v>
      </c>
      <c r="AA32" t="s">
        <v>138</v>
      </c>
      <c r="AB32" t="s">
        <v>93</v>
      </c>
      <c r="AD32" t="s">
        <v>81</v>
      </c>
      <c r="AE32" t="s">
        <v>94</v>
      </c>
      <c r="AF32" t="s">
        <v>1768</v>
      </c>
      <c r="AG32" t="s">
        <v>94</v>
      </c>
      <c r="AH32" t="s">
        <v>95</v>
      </c>
      <c r="AI32" s="3">
        <v>0</v>
      </c>
      <c r="AJ32" s="3">
        <v>0</v>
      </c>
      <c r="AK32" s="3">
        <v>1</v>
      </c>
      <c r="AL32" s="3">
        <v>0</v>
      </c>
      <c r="AM32" t="s">
        <v>172</v>
      </c>
      <c r="AN32" s="3">
        <v>0</v>
      </c>
      <c r="AO32" s="3">
        <v>1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W32" t="s">
        <v>173</v>
      </c>
      <c r="AX32" s="3">
        <v>0</v>
      </c>
      <c r="AY32" s="3">
        <v>0</v>
      </c>
      <c r="AZ32" s="3">
        <v>0</v>
      </c>
      <c r="BA32" s="3">
        <v>1</v>
      </c>
      <c r="BB32" t="s">
        <v>81</v>
      </c>
      <c r="BC32" t="s">
        <v>99</v>
      </c>
      <c r="BD32" t="s">
        <v>81</v>
      </c>
      <c r="BE32" t="s">
        <v>81</v>
      </c>
      <c r="BF32" t="s">
        <v>81</v>
      </c>
      <c r="BG32" t="s">
        <v>81</v>
      </c>
      <c r="BH32" t="s">
        <v>94</v>
      </c>
      <c r="BN32" t="s">
        <v>94</v>
      </c>
      <c r="BP32" t="s">
        <v>96</v>
      </c>
      <c r="BQ32" s="18">
        <v>1</v>
      </c>
      <c r="BR32" s="18">
        <v>1</v>
      </c>
      <c r="BS32" s="18">
        <v>1</v>
      </c>
      <c r="BT32" s="3">
        <f t="shared" si="1"/>
        <v>3</v>
      </c>
      <c r="BU32" t="s">
        <v>81</v>
      </c>
      <c r="BV32" t="s">
        <v>94</v>
      </c>
      <c r="BW32" s="3">
        <v>10</v>
      </c>
      <c r="BX32" t="s">
        <v>122</v>
      </c>
      <c r="BZ32" t="s">
        <v>367</v>
      </c>
      <c r="CC32">
        <v>2394966</v>
      </c>
      <c r="CD32" t="s">
        <v>369</v>
      </c>
      <c r="CE32">
        <v>31</v>
      </c>
    </row>
    <row r="33" spans="1:83" hidden="1" x14ac:dyDescent="0.3">
      <c r="A33">
        <v>171</v>
      </c>
      <c r="B33" s="1">
        <v>43200</v>
      </c>
      <c r="C33" s="2">
        <v>0.34339120370370368</v>
      </c>
      <c r="D33" s="2">
        <v>0.43756944444444446</v>
      </c>
      <c r="E33" t="s">
        <v>376</v>
      </c>
      <c r="F33" t="s">
        <v>166</v>
      </c>
      <c r="M33" t="s">
        <v>81</v>
      </c>
      <c r="N33" t="s">
        <v>370</v>
      </c>
      <c r="O33" t="s">
        <v>371</v>
      </c>
      <c r="P33" t="s">
        <v>372</v>
      </c>
      <c r="Q33" t="s">
        <v>373</v>
      </c>
      <c r="R33" t="s">
        <v>86</v>
      </c>
      <c r="S33" t="s">
        <v>87</v>
      </c>
      <c r="T33" t="s">
        <v>88</v>
      </c>
      <c r="U33" t="str">
        <f t="shared" si="0"/>
        <v>Kawempe_I</v>
      </c>
      <c r="V33" t="s">
        <v>365</v>
      </c>
      <c r="W33" s="6" t="s">
        <v>374</v>
      </c>
      <c r="X33" t="s">
        <v>90</v>
      </c>
      <c r="Z33" t="s">
        <v>91</v>
      </c>
      <c r="AA33" t="s">
        <v>138</v>
      </c>
      <c r="AB33" t="s">
        <v>93</v>
      </c>
      <c r="AD33" t="s">
        <v>81</v>
      </c>
      <c r="AE33" t="s">
        <v>81</v>
      </c>
      <c r="AF33" s="3">
        <v>2</v>
      </c>
      <c r="AG33" t="s">
        <v>94</v>
      </c>
      <c r="AH33" t="s">
        <v>95</v>
      </c>
      <c r="AI33" s="3">
        <v>0</v>
      </c>
      <c r="AJ33" s="3">
        <v>0</v>
      </c>
      <c r="AK33" s="3">
        <v>1</v>
      </c>
      <c r="AL33" s="3">
        <v>0</v>
      </c>
      <c r="AM33" t="s">
        <v>172</v>
      </c>
      <c r="AN33" s="3">
        <v>0</v>
      </c>
      <c r="AO33" s="3">
        <v>1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W33" t="s">
        <v>173</v>
      </c>
      <c r="AX33" s="3">
        <v>0</v>
      </c>
      <c r="AY33" s="3">
        <v>0</v>
      </c>
      <c r="AZ33" s="3">
        <v>0</v>
      </c>
      <c r="BA33" s="3">
        <v>1</v>
      </c>
      <c r="BB33" t="s">
        <v>81</v>
      </c>
      <c r="BC33" t="s">
        <v>99</v>
      </c>
      <c r="BD33" t="s">
        <v>81</v>
      </c>
      <c r="BE33" t="s">
        <v>94</v>
      </c>
      <c r="BF33" t="s">
        <v>81</v>
      </c>
      <c r="BG33" t="s">
        <v>81</v>
      </c>
      <c r="BH33" t="s">
        <v>94</v>
      </c>
      <c r="BN33" t="s">
        <v>94</v>
      </c>
      <c r="BP33" t="s">
        <v>100</v>
      </c>
      <c r="BQ33" s="18">
        <v>1</v>
      </c>
      <c r="BR33" s="18">
        <v>1</v>
      </c>
      <c r="BS33" s="18">
        <v>2</v>
      </c>
      <c r="BT33" s="3">
        <f t="shared" si="1"/>
        <v>4</v>
      </c>
      <c r="BU33" t="s">
        <v>81</v>
      </c>
      <c r="BV33" t="s">
        <v>94</v>
      </c>
      <c r="BW33" s="3">
        <v>15</v>
      </c>
      <c r="BX33" t="s">
        <v>139</v>
      </c>
      <c r="BZ33" t="s">
        <v>375</v>
      </c>
      <c r="CC33">
        <v>2394967</v>
      </c>
      <c r="CD33" t="s">
        <v>377</v>
      </c>
      <c r="CE33">
        <v>32</v>
      </c>
    </row>
    <row r="34" spans="1:83" hidden="1" x14ac:dyDescent="0.3">
      <c r="A34">
        <v>172</v>
      </c>
      <c r="B34" s="1">
        <v>43200</v>
      </c>
      <c r="C34" s="2">
        <v>0.37062499999999998</v>
      </c>
      <c r="D34" s="2">
        <v>0.43731481481481477</v>
      </c>
      <c r="E34" t="s">
        <v>384</v>
      </c>
      <c r="F34" t="s">
        <v>166</v>
      </c>
      <c r="M34" t="s">
        <v>81</v>
      </c>
      <c r="N34" t="s">
        <v>378</v>
      </c>
      <c r="O34" t="s">
        <v>379</v>
      </c>
      <c r="P34" t="s">
        <v>380</v>
      </c>
      <c r="Q34" t="s">
        <v>381</v>
      </c>
      <c r="R34" t="s">
        <v>86</v>
      </c>
      <c r="S34" t="s">
        <v>87</v>
      </c>
      <c r="T34" t="s">
        <v>88</v>
      </c>
      <c r="U34" t="str">
        <f t="shared" si="0"/>
        <v>Kawempe_I</v>
      </c>
      <c r="V34" t="s">
        <v>365</v>
      </c>
      <c r="W34" s="6" t="s">
        <v>382</v>
      </c>
      <c r="X34" t="s">
        <v>90</v>
      </c>
      <c r="Z34" t="s">
        <v>91</v>
      </c>
      <c r="AA34" t="s">
        <v>171</v>
      </c>
      <c r="AB34" t="s">
        <v>93</v>
      </c>
      <c r="AD34" t="s">
        <v>94</v>
      </c>
      <c r="AE34" t="s">
        <v>81</v>
      </c>
      <c r="AF34" s="3">
        <v>4</v>
      </c>
      <c r="AG34" t="s">
        <v>81</v>
      </c>
      <c r="AH34" t="s">
        <v>95</v>
      </c>
      <c r="AI34" s="3">
        <v>0</v>
      </c>
      <c r="AJ34" s="3">
        <v>0</v>
      </c>
      <c r="AK34" s="3">
        <v>1</v>
      </c>
      <c r="AL34" s="3">
        <v>0</v>
      </c>
      <c r="AM34" t="s">
        <v>172</v>
      </c>
      <c r="AN34" s="3">
        <v>0</v>
      </c>
      <c r="AO34" s="3">
        <v>1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W34" t="s">
        <v>173</v>
      </c>
      <c r="AX34" s="3">
        <v>0</v>
      </c>
      <c r="AY34" s="3">
        <v>0</v>
      </c>
      <c r="AZ34" s="3">
        <v>0</v>
      </c>
      <c r="BA34" s="3">
        <v>1</v>
      </c>
      <c r="BB34" t="s">
        <v>81</v>
      </c>
      <c r="BC34" t="s">
        <v>174</v>
      </c>
      <c r="BD34" t="s">
        <v>81</v>
      </c>
      <c r="BE34" t="s">
        <v>94</v>
      </c>
      <c r="BF34" t="s">
        <v>81</v>
      </c>
      <c r="BG34" t="s">
        <v>81</v>
      </c>
      <c r="BH34" t="s">
        <v>94</v>
      </c>
      <c r="BN34" t="s">
        <v>94</v>
      </c>
      <c r="BP34" t="s">
        <v>96</v>
      </c>
      <c r="BQ34" s="18">
        <v>2</v>
      </c>
      <c r="BR34" s="18">
        <v>1</v>
      </c>
      <c r="BS34" s="18">
        <v>2</v>
      </c>
      <c r="BT34" s="3">
        <f t="shared" si="1"/>
        <v>5</v>
      </c>
      <c r="BU34" t="s">
        <v>81</v>
      </c>
      <c r="BV34" t="s">
        <v>81</v>
      </c>
      <c r="BW34" s="3">
        <v>25</v>
      </c>
      <c r="BX34" t="s">
        <v>139</v>
      </c>
      <c r="BZ34" t="s">
        <v>383</v>
      </c>
      <c r="CC34">
        <v>2394968</v>
      </c>
      <c r="CD34" t="s">
        <v>385</v>
      </c>
      <c r="CE34">
        <v>33</v>
      </c>
    </row>
    <row r="35" spans="1:83" hidden="1" x14ac:dyDescent="0.3">
      <c r="A35">
        <v>173</v>
      </c>
      <c r="B35" s="1">
        <v>43200</v>
      </c>
      <c r="C35" s="2">
        <v>0.39028935185185182</v>
      </c>
      <c r="D35" s="2">
        <v>0.43653935185185189</v>
      </c>
      <c r="E35" t="s">
        <v>394</v>
      </c>
      <c r="F35" t="s">
        <v>166</v>
      </c>
      <c r="M35" t="s">
        <v>81</v>
      </c>
      <c r="N35" t="s">
        <v>386</v>
      </c>
      <c r="O35" t="s">
        <v>387</v>
      </c>
      <c r="P35" t="s">
        <v>388</v>
      </c>
      <c r="Q35" t="s">
        <v>389</v>
      </c>
      <c r="R35" t="s">
        <v>86</v>
      </c>
      <c r="S35" t="s">
        <v>87</v>
      </c>
      <c r="T35" t="s">
        <v>88</v>
      </c>
      <c r="U35" t="str">
        <f t="shared" si="0"/>
        <v>Kawempe_I</v>
      </c>
      <c r="V35" t="s">
        <v>365</v>
      </c>
      <c r="W35" t="s">
        <v>390</v>
      </c>
      <c r="X35" t="s">
        <v>192</v>
      </c>
      <c r="Y35" t="s">
        <v>391</v>
      </c>
      <c r="Z35" t="s">
        <v>91</v>
      </c>
      <c r="AA35" t="s">
        <v>219</v>
      </c>
      <c r="AB35" t="s">
        <v>93</v>
      </c>
      <c r="AD35" t="s">
        <v>94</v>
      </c>
      <c r="AE35" t="s">
        <v>94</v>
      </c>
      <c r="AF35" t="s">
        <v>1768</v>
      </c>
      <c r="AG35" t="s">
        <v>94</v>
      </c>
      <c r="AH35" t="s">
        <v>95</v>
      </c>
      <c r="AI35" s="3">
        <v>0</v>
      </c>
      <c r="AJ35" s="3">
        <v>0</v>
      </c>
      <c r="AK35" s="3">
        <v>1</v>
      </c>
      <c r="AL35" s="3">
        <v>0</v>
      </c>
      <c r="AM35" t="s">
        <v>172</v>
      </c>
      <c r="AN35" s="3">
        <v>0</v>
      </c>
      <c r="AO35" s="3">
        <v>1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W35" t="s">
        <v>173</v>
      </c>
      <c r="AX35" s="3">
        <v>0</v>
      </c>
      <c r="AY35" s="3">
        <v>0</v>
      </c>
      <c r="AZ35" s="3">
        <v>0</v>
      </c>
      <c r="BA35" s="3">
        <v>1</v>
      </c>
      <c r="BB35" t="s">
        <v>81</v>
      </c>
      <c r="BC35" t="s">
        <v>99</v>
      </c>
      <c r="BD35" t="s">
        <v>81</v>
      </c>
      <c r="BE35" t="s">
        <v>94</v>
      </c>
      <c r="BF35" t="s">
        <v>94</v>
      </c>
      <c r="BG35" t="s">
        <v>94</v>
      </c>
      <c r="BH35" t="s">
        <v>94</v>
      </c>
      <c r="BN35" t="s">
        <v>94</v>
      </c>
      <c r="BP35" t="s">
        <v>191</v>
      </c>
      <c r="BQ35" s="18">
        <v>0</v>
      </c>
      <c r="BR35" s="18">
        <v>0</v>
      </c>
      <c r="BS35" s="18">
        <v>1</v>
      </c>
      <c r="BT35" s="3">
        <f t="shared" si="1"/>
        <v>1</v>
      </c>
      <c r="BU35" t="s">
        <v>81</v>
      </c>
      <c r="BV35" t="s">
        <v>81</v>
      </c>
      <c r="BW35" s="3">
        <v>35</v>
      </c>
      <c r="BX35" t="s">
        <v>192</v>
      </c>
      <c r="BY35" t="s">
        <v>392</v>
      </c>
      <c r="BZ35" t="s">
        <v>393</v>
      </c>
      <c r="CC35">
        <v>2394969</v>
      </c>
      <c r="CD35" t="s">
        <v>395</v>
      </c>
      <c r="CE35">
        <v>34</v>
      </c>
    </row>
    <row r="36" spans="1:83" hidden="1" x14ac:dyDescent="0.3">
      <c r="A36">
        <v>174</v>
      </c>
      <c r="B36" s="1">
        <v>43200</v>
      </c>
      <c r="C36" s="2">
        <v>0.39587962962962964</v>
      </c>
      <c r="D36" s="2">
        <v>0.43710648148148151</v>
      </c>
      <c r="E36" t="s">
        <v>402</v>
      </c>
      <c r="F36" t="s">
        <v>166</v>
      </c>
      <c r="M36" t="s">
        <v>81</v>
      </c>
      <c r="N36" t="s">
        <v>396</v>
      </c>
      <c r="O36" t="s">
        <v>397</v>
      </c>
      <c r="P36" t="s">
        <v>398</v>
      </c>
      <c r="Q36" t="s">
        <v>399</v>
      </c>
      <c r="R36" t="s">
        <v>86</v>
      </c>
      <c r="S36" t="s">
        <v>87</v>
      </c>
      <c r="T36" t="s">
        <v>88</v>
      </c>
      <c r="U36" t="str">
        <f t="shared" si="0"/>
        <v>Kawempe_I</v>
      </c>
      <c r="V36" t="s">
        <v>365</v>
      </c>
      <c r="W36" s="5" t="s">
        <v>1729</v>
      </c>
      <c r="X36" t="s">
        <v>90</v>
      </c>
      <c r="Z36" t="s">
        <v>91</v>
      </c>
      <c r="AA36" t="s">
        <v>120</v>
      </c>
      <c r="AB36" t="s">
        <v>93</v>
      </c>
      <c r="AD36" t="s">
        <v>81</v>
      </c>
      <c r="AE36" t="s">
        <v>81</v>
      </c>
      <c r="AF36" s="3">
        <v>10</v>
      </c>
      <c r="AG36" t="s">
        <v>94</v>
      </c>
      <c r="AH36" t="s">
        <v>400</v>
      </c>
      <c r="AI36" s="3">
        <v>1</v>
      </c>
      <c r="AJ36" s="3">
        <v>1</v>
      </c>
      <c r="AK36" s="3">
        <v>1</v>
      </c>
      <c r="AL36" s="3">
        <v>0</v>
      </c>
      <c r="AM36" t="s">
        <v>172</v>
      </c>
      <c r="AN36" s="3">
        <v>0</v>
      </c>
      <c r="AO36" s="3">
        <v>1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W36" t="s">
        <v>183</v>
      </c>
      <c r="AX36" s="3">
        <v>0</v>
      </c>
      <c r="AY36" s="3">
        <v>1</v>
      </c>
      <c r="AZ36" s="3">
        <v>0</v>
      </c>
      <c r="BA36" s="3">
        <v>0</v>
      </c>
      <c r="BB36" t="s">
        <v>81</v>
      </c>
      <c r="BC36" t="s">
        <v>99</v>
      </c>
      <c r="BD36" t="s">
        <v>81</v>
      </c>
      <c r="BE36" t="s">
        <v>81</v>
      </c>
      <c r="BF36" t="s">
        <v>81</v>
      </c>
      <c r="BG36" t="s">
        <v>81</v>
      </c>
      <c r="BH36" t="s">
        <v>94</v>
      </c>
      <c r="BN36" t="s">
        <v>94</v>
      </c>
      <c r="BP36" t="s">
        <v>273</v>
      </c>
      <c r="BQ36" s="18">
        <v>4</v>
      </c>
      <c r="BR36" s="18">
        <v>3</v>
      </c>
      <c r="BS36" s="18">
        <v>8</v>
      </c>
      <c r="BT36" s="3">
        <f t="shared" si="1"/>
        <v>15</v>
      </c>
      <c r="BU36" t="s">
        <v>81</v>
      </c>
      <c r="BV36" t="s">
        <v>81</v>
      </c>
      <c r="BW36" s="3">
        <v>60</v>
      </c>
      <c r="BX36" t="s">
        <v>139</v>
      </c>
      <c r="BZ36" t="s">
        <v>401</v>
      </c>
      <c r="CC36">
        <v>2394970</v>
      </c>
      <c r="CD36" t="s">
        <v>403</v>
      </c>
      <c r="CE36">
        <v>35</v>
      </c>
    </row>
    <row r="37" spans="1:83" hidden="1" x14ac:dyDescent="0.3">
      <c r="A37">
        <v>175</v>
      </c>
      <c r="B37" s="1">
        <v>43200</v>
      </c>
      <c r="C37" s="2">
        <v>0.41978009259259258</v>
      </c>
      <c r="D37" s="2">
        <v>0.38925925925925925</v>
      </c>
      <c r="E37" t="s">
        <v>410</v>
      </c>
      <c r="F37" t="s">
        <v>242</v>
      </c>
      <c r="M37" t="s">
        <v>81</v>
      </c>
      <c r="N37" t="s">
        <v>404</v>
      </c>
      <c r="O37" t="s">
        <v>405</v>
      </c>
      <c r="P37" t="s">
        <v>406</v>
      </c>
      <c r="Q37" t="s">
        <v>407</v>
      </c>
      <c r="R37" t="s">
        <v>86</v>
      </c>
      <c r="S37" t="s">
        <v>87</v>
      </c>
      <c r="T37" t="s">
        <v>88</v>
      </c>
      <c r="U37" t="str">
        <f t="shared" si="0"/>
        <v>Kawempe_I</v>
      </c>
      <c r="V37" t="s">
        <v>307</v>
      </c>
      <c r="W37" s="6" t="s">
        <v>1743</v>
      </c>
      <c r="X37" t="s">
        <v>90</v>
      </c>
      <c r="Z37" t="s">
        <v>408</v>
      </c>
      <c r="AA37" t="s">
        <v>138</v>
      </c>
      <c r="AB37" t="s">
        <v>93</v>
      </c>
      <c r="AD37" t="s">
        <v>94</v>
      </c>
      <c r="AE37" t="s">
        <v>94</v>
      </c>
      <c r="AF37" t="s">
        <v>1768</v>
      </c>
      <c r="AG37" t="s">
        <v>94</v>
      </c>
      <c r="AH37" t="s">
        <v>95</v>
      </c>
      <c r="AI37" s="3">
        <v>0</v>
      </c>
      <c r="AJ37" s="3">
        <v>0</v>
      </c>
      <c r="AK37" s="3">
        <v>1</v>
      </c>
      <c r="AL37" s="3">
        <v>0</v>
      </c>
      <c r="AM37" t="s">
        <v>110</v>
      </c>
      <c r="AN37" s="3">
        <v>0</v>
      </c>
      <c r="AO37" s="3">
        <v>0</v>
      </c>
      <c r="AP37" s="3">
        <v>1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W37" t="s">
        <v>98</v>
      </c>
      <c r="AX37" s="3">
        <v>0</v>
      </c>
      <c r="AY37" s="3">
        <v>0</v>
      </c>
      <c r="AZ37" s="3">
        <v>1</v>
      </c>
      <c r="BA37" s="3">
        <v>0</v>
      </c>
      <c r="BB37" t="s">
        <v>81</v>
      </c>
      <c r="BC37" t="s">
        <v>174</v>
      </c>
      <c r="BD37" t="s">
        <v>81</v>
      </c>
      <c r="BE37" t="s">
        <v>94</v>
      </c>
      <c r="BF37" t="s">
        <v>94</v>
      </c>
      <c r="BG37" t="s">
        <v>94</v>
      </c>
      <c r="BH37" t="s">
        <v>94</v>
      </c>
      <c r="BN37" t="s">
        <v>94</v>
      </c>
      <c r="BP37" t="s">
        <v>96</v>
      </c>
      <c r="BQ37" s="18">
        <v>0</v>
      </c>
      <c r="BR37" s="18">
        <v>1</v>
      </c>
      <c r="BS37" s="18">
        <v>1</v>
      </c>
      <c r="BT37" s="3">
        <f t="shared" si="1"/>
        <v>2</v>
      </c>
      <c r="BU37" t="s">
        <v>81</v>
      </c>
      <c r="BV37" t="s">
        <v>81</v>
      </c>
      <c r="BW37" s="3">
        <v>4</v>
      </c>
      <c r="BX37" t="s">
        <v>122</v>
      </c>
      <c r="BZ37" t="s">
        <v>409</v>
      </c>
      <c r="CC37">
        <v>2395059</v>
      </c>
      <c r="CD37" t="s">
        <v>411</v>
      </c>
      <c r="CE37">
        <v>36</v>
      </c>
    </row>
    <row r="38" spans="1:83" hidden="1" x14ac:dyDescent="0.3">
      <c r="A38">
        <v>176</v>
      </c>
      <c r="B38" s="1">
        <v>43200</v>
      </c>
      <c r="C38" s="2">
        <v>0.44009259259259265</v>
      </c>
      <c r="D38" s="2">
        <v>0.44959490740740743</v>
      </c>
      <c r="E38" t="s">
        <v>417</v>
      </c>
      <c r="F38" t="s">
        <v>242</v>
      </c>
      <c r="M38" t="s">
        <v>81</v>
      </c>
      <c r="N38" t="s">
        <v>412</v>
      </c>
      <c r="O38" t="s">
        <v>413</v>
      </c>
      <c r="P38" t="s">
        <v>414</v>
      </c>
      <c r="Q38" t="s">
        <v>415</v>
      </c>
      <c r="R38" t="s">
        <v>86</v>
      </c>
      <c r="S38" t="s">
        <v>87</v>
      </c>
      <c r="T38" t="s">
        <v>88</v>
      </c>
      <c r="U38" t="str">
        <f t="shared" si="0"/>
        <v>Kawempe_I</v>
      </c>
      <c r="V38" t="s">
        <v>307</v>
      </c>
      <c r="W38" s="6" t="s">
        <v>1730</v>
      </c>
      <c r="X38" t="s">
        <v>90</v>
      </c>
      <c r="Z38" t="s">
        <v>91</v>
      </c>
      <c r="AA38" t="s">
        <v>120</v>
      </c>
      <c r="AB38" t="s">
        <v>93</v>
      </c>
      <c r="AD38" t="s">
        <v>94</v>
      </c>
      <c r="AE38" t="s">
        <v>81</v>
      </c>
      <c r="AF38" s="3">
        <v>3</v>
      </c>
      <c r="AG38" t="s">
        <v>94</v>
      </c>
      <c r="AH38" t="s">
        <v>357</v>
      </c>
      <c r="AI38" s="3">
        <v>0</v>
      </c>
      <c r="AJ38" s="3">
        <v>1</v>
      </c>
      <c r="AK38" s="3">
        <v>1</v>
      </c>
      <c r="AL38" s="3">
        <v>0</v>
      </c>
      <c r="AM38" t="s">
        <v>110</v>
      </c>
      <c r="AN38" s="3">
        <v>0</v>
      </c>
      <c r="AO38" s="3">
        <v>0</v>
      </c>
      <c r="AP38" s="3">
        <v>1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W38" t="s">
        <v>98</v>
      </c>
      <c r="AX38" s="3">
        <v>0</v>
      </c>
      <c r="AY38" s="3">
        <v>0</v>
      </c>
      <c r="AZ38" s="3">
        <v>1</v>
      </c>
      <c r="BA38" s="3">
        <v>0</v>
      </c>
      <c r="BB38" t="s">
        <v>81</v>
      </c>
      <c r="BC38" t="s">
        <v>99</v>
      </c>
      <c r="BD38" t="s">
        <v>81</v>
      </c>
      <c r="BE38" t="s">
        <v>81</v>
      </c>
      <c r="BF38" t="s">
        <v>94</v>
      </c>
      <c r="BG38" t="s">
        <v>94</v>
      </c>
      <c r="BH38" t="s">
        <v>94</v>
      </c>
      <c r="BN38" t="s">
        <v>94</v>
      </c>
      <c r="BP38" t="s">
        <v>100</v>
      </c>
      <c r="BQ38" s="18">
        <v>2</v>
      </c>
      <c r="BR38" s="18">
        <v>1</v>
      </c>
      <c r="BS38" s="18">
        <v>2</v>
      </c>
      <c r="BT38" s="3">
        <f t="shared" si="1"/>
        <v>5</v>
      </c>
      <c r="BU38" t="s">
        <v>81</v>
      </c>
      <c r="BV38" t="s">
        <v>81</v>
      </c>
      <c r="BW38" s="3">
        <v>8</v>
      </c>
      <c r="BX38" t="s">
        <v>139</v>
      </c>
      <c r="BZ38" t="s">
        <v>416</v>
      </c>
      <c r="CC38">
        <v>2395060</v>
      </c>
      <c r="CD38" t="s">
        <v>418</v>
      </c>
      <c r="CE38">
        <v>37</v>
      </c>
    </row>
    <row r="39" spans="1:83" hidden="1" x14ac:dyDescent="0.3">
      <c r="A39">
        <v>177</v>
      </c>
      <c r="B39" s="1">
        <v>43202</v>
      </c>
      <c r="C39" s="2">
        <v>0.42659722222222224</v>
      </c>
      <c r="D39" s="2">
        <v>0.43534722222222227</v>
      </c>
      <c r="E39" t="s">
        <v>428</v>
      </c>
      <c r="F39" t="s">
        <v>419</v>
      </c>
      <c r="M39" t="s">
        <v>81</v>
      </c>
      <c r="N39" t="s">
        <v>420</v>
      </c>
      <c r="O39" t="s">
        <v>421</v>
      </c>
      <c r="P39" t="s">
        <v>422</v>
      </c>
      <c r="Q39" t="s">
        <v>423</v>
      </c>
      <c r="R39" t="s">
        <v>86</v>
      </c>
      <c r="S39" t="s">
        <v>87</v>
      </c>
      <c r="T39" t="s">
        <v>88</v>
      </c>
      <c r="U39" t="str">
        <f t="shared" si="0"/>
        <v>Kawempe_I</v>
      </c>
      <c r="V39" s="5" t="s">
        <v>456</v>
      </c>
      <c r="W39" s="6" t="s">
        <v>424</v>
      </c>
      <c r="X39" t="s">
        <v>90</v>
      </c>
      <c r="Z39" t="s">
        <v>408</v>
      </c>
      <c r="AA39" t="s">
        <v>120</v>
      </c>
      <c r="AB39" t="s">
        <v>93</v>
      </c>
      <c r="AD39" t="s">
        <v>81</v>
      </c>
      <c r="AE39" t="s">
        <v>94</v>
      </c>
      <c r="AF39" t="s">
        <v>1768</v>
      </c>
      <c r="AG39" t="s">
        <v>94</v>
      </c>
      <c r="AH39" t="s">
        <v>95</v>
      </c>
      <c r="AI39" s="3">
        <v>0</v>
      </c>
      <c r="AJ39" s="3">
        <v>0</v>
      </c>
      <c r="AK39" s="3">
        <v>1</v>
      </c>
      <c r="AL39" s="3">
        <v>0</v>
      </c>
      <c r="AM39" t="s">
        <v>192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1</v>
      </c>
      <c r="AV39" t="s">
        <v>425</v>
      </c>
      <c r="AW39" t="s">
        <v>98</v>
      </c>
      <c r="AX39" s="3">
        <v>0</v>
      </c>
      <c r="AY39" s="3">
        <v>0</v>
      </c>
      <c r="AZ39" s="3">
        <v>1</v>
      </c>
      <c r="BA39" s="3">
        <v>0</v>
      </c>
      <c r="BB39" t="s">
        <v>81</v>
      </c>
      <c r="BC39" t="s">
        <v>99</v>
      </c>
      <c r="BD39" t="s">
        <v>81</v>
      </c>
      <c r="BE39" t="s">
        <v>94</v>
      </c>
      <c r="BF39" t="s">
        <v>94</v>
      </c>
      <c r="BG39" t="s">
        <v>81</v>
      </c>
      <c r="BH39" t="s">
        <v>81</v>
      </c>
      <c r="BI39" t="s">
        <v>210</v>
      </c>
      <c r="BJ39" s="3">
        <v>0</v>
      </c>
      <c r="BK39" s="3">
        <v>0</v>
      </c>
      <c r="BL39" s="3">
        <v>0</v>
      </c>
      <c r="BM39" s="3">
        <v>1</v>
      </c>
      <c r="BN39" t="s">
        <v>94</v>
      </c>
      <c r="BP39" t="s">
        <v>100</v>
      </c>
      <c r="BQ39" s="18">
        <v>0</v>
      </c>
      <c r="BR39" s="18">
        <v>0</v>
      </c>
      <c r="BS39" s="18">
        <v>0</v>
      </c>
      <c r="BT39" s="3">
        <f t="shared" si="1"/>
        <v>0</v>
      </c>
      <c r="BU39" t="s">
        <v>81</v>
      </c>
      <c r="BV39" t="s">
        <v>81</v>
      </c>
      <c r="BW39" s="3">
        <v>3</v>
      </c>
      <c r="BX39" t="s">
        <v>192</v>
      </c>
      <c r="BY39" t="s">
        <v>426</v>
      </c>
      <c r="BZ39" t="s">
        <v>427</v>
      </c>
      <c r="CC39">
        <v>2412320</v>
      </c>
      <c r="CD39" t="s">
        <v>429</v>
      </c>
      <c r="CE39">
        <v>38</v>
      </c>
    </row>
    <row r="40" spans="1:83" hidden="1" x14ac:dyDescent="0.3">
      <c r="A40">
        <v>178</v>
      </c>
      <c r="B40" s="1">
        <v>43202</v>
      </c>
      <c r="C40" s="2">
        <v>0.47143518518518518</v>
      </c>
      <c r="D40" s="2">
        <v>0.48060185185185184</v>
      </c>
      <c r="E40" t="s">
        <v>436</v>
      </c>
      <c r="F40" t="s">
        <v>419</v>
      </c>
      <c r="M40" t="s">
        <v>81</v>
      </c>
      <c r="N40" t="s">
        <v>430</v>
      </c>
      <c r="O40" t="s">
        <v>431</v>
      </c>
      <c r="P40" t="s">
        <v>432</v>
      </c>
      <c r="Q40" t="s">
        <v>433</v>
      </c>
      <c r="R40" t="s">
        <v>86</v>
      </c>
      <c r="S40" t="s">
        <v>87</v>
      </c>
      <c r="T40" t="s">
        <v>88</v>
      </c>
      <c r="U40" t="str">
        <f t="shared" si="0"/>
        <v>Kawempe_I</v>
      </c>
      <c r="V40" s="5" t="s">
        <v>456</v>
      </c>
      <c r="W40" s="6" t="s">
        <v>1731</v>
      </c>
      <c r="X40" t="s">
        <v>90</v>
      </c>
      <c r="Z40" t="s">
        <v>91</v>
      </c>
      <c r="AA40" t="s">
        <v>209</v>
      </c>
      <c r="AB40" t="s">
        <v>93</v>
      </c>
      <c r="AD40" t="s">
        <v>81</v>
      </c>
      <c r="AE40" t="s">
        <v>81</v>
      </c>
      <c r="AF40" s="3">
        <v>12</v>
      </c>
      <c r="AG40" t="s">
        <v>94</v>
      </c>
      <c r="AH40" t="s">
        <v>357</v>
      </c>
      <c r="AI40" s="3">
        <v>0</v>
      </c>
      <c r="AJ40" s="3">
        <v>1</v>
      </c>
      <c r="AK40" s="3">
        <v>1</v>
      </c>
      <c r="AL40" s="3">
        <v>0</v>
      </c>
      <c r="AM40" t="s">
        <v>192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1</v>
      </c>
      <c r="AV40" t="s">
        <v>434</v>
      </c>
      <c r="AW40" t="s">
        <v>435</v>
      </c>
      <c r="AX40" s="3">
        <v>0</v>
      </c>
      <c r="AY40" s="3">
        <v>1</v>
      </c>
      <c r="AZ40" s="3">
        <v>1</v>
      </c>
      <c r="BA40" s="3">
        <v>0</v>
      </c>
      <c r="BB40" t="s">
        <v>81</v>
      </c>
      <c r="BC40" t="s">
        <v>99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210</v>
      </c>
      <c r="BJ40" s="3">
        <v>0</v>
      </c>
      <c r="BK40" s="3">
        <v>0</v>
      </c>
      <c r="BL40" s="3">
        <v>0</v>
      </c>
      <c r="BM40" s="3">
        <v>1</v>
      </c>
      <c r="BN40" t="s">
        <v>94</v>
      </c>
      <c r="BP40" t="s">
        <v>100</v>
      </c>
      <c r="BQ40" s="18">
        <v>4</v>
      </c>
      <c r="BR40" s="18">
        <v>2</v>
      </c>
      <c r="BS40" s="18">
        <v>5</v>
      </c>
      <c r="BT40" s="3">
        <f t="shared" si="1"/>
        <v>11</v>
      </c>
      <c r="BU40" t="s">
        <v>81</v>
      </c>
      <c r="BV40" t="s">
        <v>81</v>
      </c>
      <c r="BW40" s="3">
        <v>30</v>
      </c>
      <c r="BX40" t="s">
        <v>139</v>
      </c>
      <c r="BZ40" t="s">
        <v>211</v>
      </c>
      <c r="CC40">
        <v>2412322</v>
      </c>
      <c r="CD40" t="s">
        <v>437</v>
      </c>
      <c r="CE40">
        <v>39</v>
      </c>
    </row>
    <row r="41" spans="1:83" hidden="1" x14ac:dyDescent="0.3">
      <c r="A41">
        <v>179</v>
      </c>
      <c r="B41" s="1">
        <v>43202</v>
      </c>
      <c r="C41" s="2">
        <v>0.52949074074074076</v>
      </c>
      <c r="D41" s="2">
        <v>0.53417824074074072</v>
      </c>
      <c r="E41" t="s">
        <v>444</v>
      </c>
      <c r="F41" t="s">
        <v>419</v>
      </c>
      <c r="M41" t="s">
        <v>81</v>
      </c>
      <c r="N41" t="s">
        <v>438</v>
      </c>
      <c r="O41" t="s">
        <v>439</v>
      </c>
      <c r="P41" t="s">
        <v>440</v>
      </c>
      <c r="Q41" t="s">
        <v>441</v>
      </c>
      <c r="R41" t="s">
        <v>86</v>
      </c>
      <c r="S41" t="s">
        <v>87</v>
      </c>
      <c r="T41" t="s">
        <v>88</v>
      </c>
      <c r="U41" t="str">
        <f t="shared" si="0"/>
        <v>Kawempe_I</v>
      </c>
      <c r="V41" t="s">
        <v>89</v>
      </c>
      <c r="W41" s="6" t="s">
        <v>1744</v>
      </c>
      <c r="X41" t="s">
        <v>90</v>
      </c>
      <c r="Z41" t="s">
        <v>91</v>
      </c>
      <c r="AA41" t="s">
        <v>290</v>
      </c>
      <c r="AB41" t="s">
        <v>93</v>
      </c>
      <c r="AD41" t="s">
        <v>81</v>
      </c>
      <c r="AE41" t="s">
        <v>94</v>
      </c>
      <c r="AF41" t="s">
        <v>1768</v>
      </c>
      <c r="AG41" t="s">
        <v>94</v>
      </c>
      <c r="AH41" t="s">
        <v>148</v>
      </c>
      <c r="AI41" s="3">
        <v>1</v>
      </c>
      <c r="AJ41" s="3">
        <v>0</v>
      </c>
      <c r="AK41" s="3">
        <v>1</v>
      </c>
      <c r="AL41" s="3">
        <v>0</v>
      </c>
      <c r="AM41" t="s">
        <v>192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1</v>
      </c>
      <c r="AV41" t="s">
        <v>442</v>
      </c>
      <c r="AW41" t="s">
        <v>98</v>
      </c>
      <c r="AX41" s="3">
        <v>0</v>
      </c>
      <c r="AY41" s="3">
        <v>0</v>
      </c>
      <c r="AZ41" s="3">
        <v>1</v>
      </c>
      <c r="BA41" s="3">
        <v>0</v>
      </c>
      <c r="BB41" t="s">
        <v>81</v>
      </c>
      <c r="BC41" t="s">
        <v>99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210</v>
      </c>
      <c r="BJ41" s="3">
        <v>0</v>
      </c>
      <c r="BK41" s="3">
        <v>0</v>
      </c>
      <c r="BL41" s="3">
        <v>0</v>
      </c>
      <c r="BM41" s="3">
        <v>1</v>
      </c>
      <c r="BN41" t="s">
        <v>94</v>
      </c>
      <c r="BP41" t="s">
        <v>100</v>
      </c>
      <c r="BQ41" s="18">
        <v>1</v>
      </c>
      <c r="BR41" s="18">
        <v>0</v>
      </c>
      <c r="BS41" s="18">
        <v>1</v>
      </c>
      <c r="BT41" s="3">
        <f t="shared" si="1"/>
        <v>2</v>
      </c>
      <c r="BU41" t="s">
        <v>81</v>
      </c>
      <c r="BV41" t="s">
        <v>81</v>
      </c>
      <c r="BW41" s="3">
        <v>10</v>
      </c>
      <c r="BX41" t="s">
        <v>139</v>
      </c>
      <c r="BZ41" t="s">
        <v>443</v>
      </c>
      <c r="CC41">
        <v>2412324</v>
      </c>
      <c r="CD41" t="s">
        <v>445</v>
      </c>
      <c r="CE41">
        <v>40</v>
      </c>
    </row>
    <row r="42" spans="1:83" hidden="1" x14ac:dyDescent="0.3">
      <c r="A42">
        <v>180</v>
      </c>
      <c r="B42" s="1">
        <v>43206</v>
      </c>
      <c r="C42" s="2">
        <v>0.61564814814814817</v>
      </c>
      <c r="D42" s="2">
        <v>0.64542824074074068</v>
      </c>
      <c r="E42" t="s">
        <v>453</v>
      </c>
      <c r="F42" t="s">
        <v>419</v>
      </c>
      <c r="M42" t="s">
        <v>81</v>
      </c>
      <c r="N42" t="s">
        <v>446</v>
      </c>
      <c r="O42" t="s">
        <v>447</v>
      </c>
      <c r="P42" t="s">
        <v>448</v>
      </c>
      <c r="Q42" t="s">
        <v>449</v>
      </c>
      <c r="R42" t="s">
        <v>86</v>
      </c>
      <c r="S42" t="s">
        <v>87</v>
      </c>
      <c r="T42" t="s">
        <v>88</v>
      </c>
      <c r="U42" t="str">
        <f t="shared" si="0"/>
        <v>Kawempe_I</v>
      </c>
      <c r="V42" s="5" t="s">
        <v>456</v>
      </c>
      <c r="W42" s="6" t="s">
        <v>450</v>
      </c>
      <c r="X42" t="s">
        <v>229</v>
      </c>
      <c r="Z42" t="s">
        <v>91</v>
      </c>
      <c r="AA42" t="s">
        <v>147</v>
      </c>
      <c r="AB42" t="s">
        <v>93</v>
      </c>
      <c r="AD42" t="s">
        <v>81</v>
      </c>
      <c r="AE42" t="s">
        <v>81</v>
      </c>
      <c r="AF42" s="3">
        <v>15</v>
      </c>
      <c r="AG42" t="s">
        <v>94</v>
      </c>
      <c r="AH42" t="s">
        <v>357</v>
      </c>
      <c r="AI42" s="3">
        <v>0</v>
      </c>
      <c r="AJ42" s="3">
        <v>1</v>
      </c>
      <c r="AK42" s="3">
        <v>1</v>
      </c>
      <c r="AL42" s="3">
        <v>0</v>
      </c>
      <c r="AM42" t="s">
        <v>110</v>
      </c>
      <c r="AN42" s="3">
        <v>0</v>
      </c>
      <c r="AO42" s="3">
        <v>0</v>
      </c>
      <c r="AP42" s="3">
        <v>1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W42" t="s">
        <v>435</v>
      </c>
      <c r="AX42" s="3">
        <v>0</v>
      </c>
      <c r="AY42" s="3">
        <v>1</v>
      </c>
      <c r="AZ42" s="3">
        <v>1</v>
      </c>
      <c r="BA42" s="3">
        <v>0</v>
      </c>
      <c r="BB42" t="s">
        <v>81</v>
      </c>
      <c r="BC42" t="s">
        <v>99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451</v>
      </c>
      <c r="BJ42" s="3">
        <v>1</v>
      </c>
      <c r="BK42" s="3">
        <v>0</v>
      </c>
      <c r="BL42" s="3">
        <v>0</v>
      </c>
      <c r="BM42" s="3">
        <v>1</v>
      </c>
      <c r="BN42" t="s">
        <v>94</v>
      </c>
      <c r="BP42" t="s">
        <v>100</v>
      </c>
      <c r="BQ42" s="18">
        <v>5</v>
      </c>
      <c r="BR42" s="18">
        <v>2</v>
      </c>
      <c r="BS42" s="18">
        <v>12</v>
      </c>
      <c r="BT42" s="3">
        <f t="shared" si="1"/>
        <v>19</v>
      </c>
      <c r="BU42" t="s">
        <v>81</v>
      </c>
      <c r="BV42" t="s">
        <v>81</v>
      </c>
      <c r="BW42" s="3">
        <v>30</v>
      </c>
      <c r="BX42" t="s">
        <v>139</v>
      </c>
      <c r="BZ42" t="s">
        <v>452</v>
      </c>
      <c r="CC42">
        <v>2438806</v>
      </c>
      <c r="CD42" t="s">
        <v>454</v>
      </c>
      <c r="CE42">
        <v>41</v>
      </c>
    </row>
    <row r="43" spans="1:83" hidden="1" x14ac:dyDescent="0.3">
      <c r="A43">
        <v>1</v>
      </c>
      <c r="B43" s="1" t="s">
        <v>1703</v>
      </c>
      <c r="C43" s="2">
        <v>0.44690972222222225</v>
      </c>
      <c r="D43" s="2">
        <v>0.45114583333333336</v>
      </c>
      <c r="E43" t="s">
        <v>463</v>
      </c>
      <c r="F43" t="s">
        <v>80</v>
      </c>
      <c r="M43" t="s">
        <v>81</v>
      </c>
      <c r="N43" t="s">
        <v>464</v>
      </c>
      <c r="O43" t="s">
        <v>465</v>
      </c>
      <c r="P43" t="s">
        <v>466</v>
      </c>
      <c r="Q43" t="s">
        <v>467</v>
      </c>
      <c r="R43" t="s">
        <v>86</v>
      </c>
      <c r="S43" t="s">
        <v>87</v>
      </c>
      <c r="T43" t="s">
        <v>468</v>
      </c>
      <c r="U43" t="str">
        <f t="shared" si="0"/>
        <v>Bwaise_II</v>
      </c>
      <c r="V43" t="s">
        <v>469</v>
      </c>
      <c r="W43" t="s">
        <v>470</v>
      </c>
      <c r="X43" t="s">
        <v>192</v>
      </c>
      <c r="Y43" t="s">
        <v>471</v>
      </c>
      <c r="Z43" t="s">
        <v>91</v>
      </c>
      <c r="AA43" t="s">
        <v>238</v>
      </c>
      <c r="AB43" t="s">
        <v>93</v>
      </c>
      <c r="AD43" t="s">
        <v>81</v>
      </c>
      <c r="AE43" t="s">
        <v>94</v>
      </c>
      <c r="AF43" t="s">
        <v>1768</v>
      </c>
      <c r="AG43" t="s">
        <v>94</v>
      </c>
      <c r="AH43" t="s">
        <v>95</v>
      </c>
      <c r="AI43" t="s">
        <v>96</v>
      </c>
      <c r="AJ43" t="s">
        <v>96</v>
      </c>
      <c r="AK43" t="s">
        <v>472</v>
      </c>
      <c r="AL43" t="s">
        <v>96</v>
      </c>
      <c r="AM43" t="s">
        <v>110</v>
      </c>
      <c r="AN43" t="s">
        <v>96</v>
      </c>
      <c r="AO43" t="s">
        <v>96</v>
      </c>
      <c r="AP43" t="s">
        <v>472</v>
      </c>
      <c r="AQ43" t="s">
        <v>96</v>
      </c>
      <c r="AR43" t="s">
        <v>96</v>
      </c>
      <c r="AS43" t="s">
        <v>96</v>
      </c>
      <c r="AT43" t="s">
        <v>96</v>
      </c>
      <c r="AU43" t="s">
        <v>96</v>
      </c>
      <c r="AW43" t="s">
        <v>98</v>
      </c>
      <c r="AX43" t="s">
        <v>96</v>
      </c>
      <c r="AY43" t="s">
        <v>96</v>
      </c>
      <c r="AZ43" t="s">
        <v>472</v>
      </c>
      <c r="BA43" t="s">
        <v>96</v>
      </c>
      <c r="BB43" t="s">
        <v>81</v>
      </c>
      <c r="BC43" t="s">
        <v>99</v>
      </c>
      <c r="BD43" t="s">
        <v>81</v>
      </c>
      <c r="BE43" t="s">
        <v>94</v>
      </c>
      <c r="BF43" t="s">
        <v>81</v>
      </c>
      <c r="BG43" t="s">
        <v>81</v>
      </c>
      <c r="BH43" t="s">
        <v>94</v>
      </c>
      <c r="BN43" t="s">
        <v>94</v>
      </c>
      <c r="BP43" t="s">
        <v>96</v>
      </c>
      <c r="BQ43" s="18">
        <v>1</v>
      </c>
      <c r="BR43" s="18">
        <v>0</v>
      </c>
      <c r="BS43" s="18">
        <v>2</v>
      </c>
      <c r="BT43" s="3">
        <f t="shared" si="1"/>
        <v>3</v>
      </c>
      <c r="BU43" t="s">
        <v>81</v>
      </c>
      <c r="BV43" t="s">
        <v>81</v>
      </c>
      <c r="BW43" t="s">
        <v>474</v>
      </c>
      <c r="BX43" t="s">
        <v>122</v>
      </c>
      <c r="BZ43" t="s">
        <v>475</v>
      </c>
      <c r="CC43">
        <v>1959420</v>
      </c>
      <c r="CD43" t="s">
        <v>476</v>
      </c>
    </row>
    <row r="44" spans="1:83" hidden="1" x14ac:dyDescent="0.3">
      <c r="A44">
        <v>2</v>
      </c>
      <c r="B44" s="1" t="s">
        <v>1703</v>
      </c>
      <c r="C44" s="2">
        <v>0.37781250000000005</v>
      </c>
      <c r="D44" s="2">
        <v>0.45563657407407404</v>
      </c>
      <c r="E44" t="s">
        <v>477</v>
      </c>
      <c r="F44" t="s">
        <v>80</v>
      </c>
      <c r="M44" t="s">
        <v>81</v>
      </c>
      <c r="N44" t="s">
        <v>478</v>
      </c>
      <c r="O44" t="s">
        <v>479</v>
      </c>
      <c r="P44" t="s">
        <v>480</v>
      </c>
      <c r="Q44" t="s">
        <v>481</v>
      </c>
      <c r="R44" t="s">
        <v>86</v>
      </c>
      <c r="S44" t="s">
        <v>87</v>
      </c>
      <c r="T44" t="s">
        <v>468</v>
      </c>
      <c r="U44" t="str">
        <f t="shared" si="0"/>
        <v>Bwaise_II</v>
      </c>
      <c r="V44" t="s">
        <v>482</v>
      </c>
      <c r="W44" t="s">
        <v>483</v>
      </c>
      <c r="X44" t="s">
        <v>192</v>
      </c>
      <c r="Y44" t="s">
        <v>484</v>
      </c>
      <c r="Z44" t="s">
        <v>91</v>
      </c>
      <c r="AA44" t="s">
        <v>109</v>
      </c>
      <c r="AB44" t="s">
        <v>93</v>
      </c>
      <c r="AD44" t="s">
        <v>81</v>
      </c>
      <c r="AE44" t="s">
        <v>94</v>
      </c>
      <c r="AF44" t="s">
        <v>1768</v>
      </c>
      <c r="AG44" t="s">
        <v>81</v>
      </c>
      <c r="AH44" t="s">
        <v>95</v>
      </c>
      <c r="AI44" t="s">
        <v>96</v>
      </c>
      <c r="AJ44" t="s">
        <v>96</v>
      </c>
      <c r="AK44" t="s">
        <v>472</v>
      </c>
      <c r="AL44" t="s">
        <v>96</v>
      </c>
      <c r="AM44" t="s">
        <v>110</v>
      </c>
      <c r="AN44" t="s">
        <v>96</v>
      </c>
      <c r="AO44" t="s">
        <v>96</v>
      </c>
      <c r="AP44" t="s">
        <v>472</v>
      </c>
      <c r="AQ44" t="s">
        <v>96</v>
      </c>
      <c r="AR44" t="s">
        <v>96</v>
      </c>
      <c r="AS44" t="s">
        <v>96</v>
      </c>
      <c r="AT44" t="s">
        <v>96</v>
      </c>
      <c r="AU44" t="s">
        <v>96</v>
      </c>
      <c r="AW44" t="s">
        <v>98</v>
      </c>
      <c r="AX44" t="s">
        <v>96</v>
      </c>
      <c r="AY44" t="s">
        <v>96</v>
      </c>
      <c r="AZ44" t="s">
        <v>472</v>
      </c>
      <c r="BA44" t="s">
        <v>96</v>
      </c>
      <c r="BB44" t="s">
        <v>81</v>
      </c>
      <c r="BC44" t="s">
        <v>174</v>
      </c>
      <c r="BD44" t="s">
        <v>81</v>
      </c>
      <c r="BE44" t="s">
        <v>94</v>
      </c>
      <c r="BF44" t="s">
        <v>81</v>
      </c>
      <c r="BG44" t="s">
        <v>81</v>
      </c>
      <c r="BH44" t="s">
        <v>94</v>
      </c>
      <c r="BN44" t="s">
        <v>94</v>
      </c>
      <c r="BP44" t="s">
        <v>100</v>
      </c>
      <c r="BQ44" s="3">
        <v>0</v>
      </c>
      <c r="BR44" s="3">
        <v>0</v>
      </c>
      <c r="BS44" s="3">
        <v>1</v>
      </c>
      <c r="BT44" s="3">
        <f t="shared" si="1"/>
        <v>1</v>
      </c>
      <c r="BU44" t="s">
        <v>81</v>
      </c>
      <c r="BV44" t="s">
        <v>94</v>
      </c>
      <c r="BW44" t="s">
        <v>485</v>
      </c>
      <c r="BX44" t="s">
        <v>122</v>
      </c>
      <c r="BZ44" t="s">
        <v>486</v>
      </c>
      <c r="CC44">
        <v>1959419</v>
      </c>
      <c r="CD44" t="s">
        <v>487</v>
      </c>
    </row>
    <row r="45" spans="1:83" hidden="1" x14ac:dyDescent="0.3">
      <c r="A45">
        <v>3</v>
      </c>
      <c r="B45" s="1" t="s">
        <v>1707</v>
      </c>
      <c r="C45" s="2">
        <v>0.39256944444444447</v>
      </c>
      <c r="D45" s="2">
        <v>0.51598379629629632</v>
      </c>
      <c r="E45" t="s">
        <v>488</v>
      </c>
      <c r="F45" t="s">
        <v>489</v>
      </c>
      <c r="M45" t="s">
        <v>81</v>
      </c>
      <c r="N45" t="s">
        <v>490</v>
      </c>
      <c r="O45" t="s">
        <v>491</v>
      </c>
      <c r="P45" t="s">
        <v>492</v>
      </c>
      <c r="Q45" t="s">
        <v>493</v>
      </c>
      <c r="R45" t="s">
        <v>494</v>
      </c>
      <c r="S45" t="s">
        <v>495</v>
      </c>
      <c r="T45" t="s">
        <v>496</v>
      </c>
      <c r="U45" t="str">
        <f t="shared" si="0"/>
        <v>Katwe_II</v>
      </c>
      <c r="V45" t="s">
        <v>497</v>
      </c>
      <c r="W45" t="s">
        <v>498</v>
      </c>
      <c r="X45" s="8" t="s">
        <v>499</v>
      </c>
      <c r="Z45" t="s">
        <v>91</v>
      </c>
      <c r="AA45" t="s">
        <v>109</v>
      </c>
      <c r="AB45" t="s">
        <v>93</v>
      </c>
      <c r="AD45" t="s">
        <v>94</v>
      </c>
      <c r="AE45" t="s">
        <v>94</v>
      </c>
      <c r="AF45" t="s">
        <v>1768</v>
      </c>
      <c r="AG45" t="s">
        <v>94</v>
      </c>
      <c r="AH45" t="s">
        <v>95</v>
      </c>
      <c r="AI45" t="s">
        <v>96</v>
      </c>
      <c r="AJ45" t="s">
        <v>96</v>
      </c>
      <c r="AK45" t="s">
        <v>472</v>
      </c>
      <c r="AL45" t="s">
        <v>96</v>
      </c>
      <c r="AM45" t="s">
        <v>500</v>
      </c>
      <c r="AN45" t="s">
        <v>472</v>
      </c>
      <c r="AO45" t="s">
        <v>96</v>
      </c>
      <c r="AP45" t="s">
        <v>96</v>
      </c>
      <c r="AQ45" t="s">
        <v>96</v>
      </c>
      <c r="AR45" t="s">
        <v>96</v>
      </c>
      <c r="AS45" t="s">
        <v>96</v>
      </c>
      <c r="AT45" t="s">
        <v>96</v>
      </c>
      <c r="AU45" t="s">
        <v>96</v>
      </c>
      <c r="AW45" t="s">
        <v>173</v>
      </c>
      <c r="AX45" t="s">
        <v>96</v>
      </c>
      <c r="AY45" t="s">
        <v>96</v>
      </c>
      <c r="AZ45" t="s">
        <v>96</v>
      </c>
      <c r="BA45" t="s">
        <v>472</v>
      </c>
      <c r="BB45" t="s">
        <v>81</v>
      </c>
      <c r="BC45" t="s">
        <v>99</v>
      </c>
      <c r="BD45" t="s">
        <v>81</v>
      </c>
      <c r="BE45" t="s">
        <v>94</v>
      </c>
      <c r="BF45" t="s">
        <v>94</v>
      </c>
      <c r="BG45" t="s">
        <v>81</v>
      </c>
      <c r="BH45" t="s">
        <v>94</v>
      </c>
      <c r="BN45" t="s">
        <v>94</v>
      </c>
      <c r="BP45" t="s">
        <v>100</v>
      </c>
      <c r="BQ45" s="3">
        <v>1</v>
      </c>
      <c r="BR45" s="3">
        <v>2</v>
      </c>
      <c r="BS45" s="3">
        <v>2</v>
      </c>
      <c r="BT45" s="3">
        <f t="shared" si="1"/>
        <v>5</v>
      </c>
      <c r="BU45" t="s">
        <v>81</v>
      </c>
      <c r="BV45" t="s">
        <v>94</v>
      </c>
      <c r="BW45" t="s">
        <v>485</v>
      </c>
      <c r="BX45" t="s">
        <v>101</v>
      </c>
      <c r="BZ45" t="s">
        <v>501</v>
      </c>
      <c r="CC45">
        <v>1874295</v>
      </c>
      <c r="CD45" t="s">
        <v>502</v>
      </c>
    </row>
    <row r="46" spans="1:83" hidden="1" x14ac:dyDescent="0.3">
      <c r="A46">
        <v>4</v>
      </c>
      <c r="B46" s="1" t="s">
        <v>1707</v>
      </c>
      <c r="C46" s="2">
        <v>0.44991898148148146</v>
      </c>
      <c r="D46" s="2">
        <v>0.51679398148148148</v>
      </c>
      <c r="E46" t="s">
        <v>503</v>
      </c>
      <c r="F46" t="s">
        <v>489</v>
      </c>
      <c r="M46" t="s">
        <v>81</v>
      </c>
      <c r="N46" t="s">
        <v>504</v>
      </c>
      <c r="O46" t="s">
        <v>505</v>
      </c>
      <c r="P46" t="s">
        <v>506</v>
      </c>
      <c r="Q46" t="s">
        <v>507</v>
      </c>
      <c r="R46" t="s">
        <v>508</v>
      </c>
      <c r="S46" t="s">
        <v>495</v>
      </c>
      <c r="T46" t="s">
        <v>496</v>
      </c>
      <c r="U46" t="str">
        <f t="shared" si="0"/>
        <v>Katwe_II</v>
      </c>
      <c r="V46" t="s">
        <v>509</v>
      </c>
      <c r="W46" t="s">
        <v>510</v>
      </c>
      <c r="X46" s="8" t="s">
        <v>499</v>
      </c>
      <c r="Z46" t="s">
        <v>91</v>
      </c>
      <c r="AA46" t="s">
        <v>219</v>
      </c>
      <c r="AB46" t="s">
        <v>93</v>
      </c>
      <c r="AD46" t="s">
        <v>94</v>
      </c>
      <c r="AE46" t="s">
        <v>94</v>
      </c>
      <c r="AF46" t="s">
        <v>1768</v>
      </c>
      <c r="AG46" t="s">
        <v>94</v>
      </c>
      <c r="AH46" t="s">
        <v>95</v>
      </c>
      <c r="AI46" t="s">
        <v>96</v>
      </c>
      <c r="AJ46" t="s">
        <v>96</v>
      </c>
      <c r="AK46" t="s">
        <v>472</v>
      </c>
      <c r="AL46" t="s">
        <v>96</v>
      </c>
      <c r="AM46" t="s">
        <v>500</v>
      </c>
      <c r="AN46" t="s">
        <v>472</v>
      </c>
      <c r="AO46" t="s">
        <v>96</v>
      </c>
      <c r="AP46" t="s">
        <v>96</v>
      </c>
      <c r="AQ46" t="s">
        <v>96</v>
      </c>
      <c r="AR46" t="s">
        <v>96</v>
      </c>
      <c r="AS46" t="s">
        <v>96</v>
      </c>
      <c r="AT46" t="s">
        <v>96</v>
      </c>
      <c r="AU46" t="s">
        <v>96</v>
      </c>
      <c r="AW46" t="s">
        <v>173</v>
      </c>
      <c r="AX46" t="s">
        <v>96</v>
      </c>
      <c r="AY46" t="s">
        <v>96</v>
      </c>
      <c r="AZ46" t="s">
        <v>96</v>
      </c>
      <c r="BA46" t="s">
        <v>472</v>
      </c>
      <c r="BB46" t="s">
        <v>81</v>
      </c>
      <c r="BC46" t="s">
        <v>511</v>
      </c>
      <c r="BD46" t="s">
        <v>81</v>
      </c>
      <c r="BE46" t="s">
        <v>94</v>
      </c>
      <c r="BF46" t="s">
        <v>81</v>
      </c>
      <c r="BG46" t="s">
        <v>81</v>
      </c>
      <c r="BH46" t="s">
        <v>94</v>
      </c>
      <c r="BN46" t="s">
        <v>94</v>
      </c>
      <c r="BP46" t="s">
        <v>100</v>
      </c>
      <c r="BQ46" s="3">
        <v>1</v>
      </c>
      <c r="BR46" s="3">
        <v>1</v>
      </c>
      <c r="BS46" s="3">
        <v>1</v>
      </c>
      <c r="BT46" s="3">
        <f t="shared" si="1"/>
        <v>3</v>
      </c>
      <c r="BU46" t="s">
        <v>81</v>
      </c>
      <c r="BV46" t="s">
        <v>81</v>
      </c>
      <c r="BW46" t="s">
        <v>474</v>
      </c>
      <c r="BX46" t="s">
        <v>139</v>
      </c>
      <c r="BZ46" t="s">
        <v>512</v>
      </c>
      <c r="CC46">
        <v>1874297</v>
      </c>
      <c r="CD46" t="s">
        <v>513</v>
      </c>
    </row>
    <row r="47" spans="1:83" hidden="1" x14ac:dyDescent="0.3">
      <c r="A47">
        <v>5</v>
      </c>
      <c r="B47" s="1" t="s">
        <v>1707</v>
      </c>
      <c r="C47" s="2">
        <v>0.47331018518518514</v>
      </c>
      <c r="D47" s="2">
        <v>0.51790509259259265</v>
      </c>
      <c r="E47" t="s">
        <v>514</v>
      </c>
      <c r="F47" t="s">
        <v>489</v>
      </c>
      <c r="M47" t="s">
        <v>81</v>
      </c>
      <c r="N47" t="s">
        <v>515</v>
      </c>
      <c r="O47" t="s">
        <v>516</v>
      </c>
      <c r="P47" t="s">
        <v>517</v>
      </c>
      <c r="Q47" t="s">
        <v>518</v>
      </c>
      <c r="R47" t="s">
        <v>519</v>
      </c>
      <c r="S47" t="s">
        <v>495</v>
      </c>
      <c r="T47" t="s">
        <v>496</v>
      </c>
      <c r="U47" t="str">
        <f t="shared" si="0"/>
        <v>Katwe_II</v>
      </c>
      <c r="V47" t="s">
        <v>509</v>
      </c>
      <c r="W47" t="s">
        <v>520</v>
      </c>
      <c r="X47" s="8" t="s">
        <v>499</v>
      </c>
      <c r="Z47" t="s">
        <v>91</v>
      </c>
      <c r="AA47" t="s">
        <v>138</v>
      </c>
      <c r="AB47" t="s">
        <v>93</v>
      </c>
      <c r="AD47" t="s">
        <v>94</v>
      </c>
      <c r="AE47" t="s">
        <v>94</v>
      </c>
      <c r="AF47" t="s">
        <v>1768</v>
      </c>
      <c r="AG47" t="s">
        <v>94</v>
      </c>
      <c r="AH47" t="s">
        <v>95</v>
      </c>
      <c r="AI47" t="s">
        <v>96</v>
      </c>
      <c r="AJ47" t="s">
        <v>96</v>
      </c>
      <c r="AK47" t="s">
        <v>472</v>
      </c>
      <c r="AL47" t="s">
        <v>96</v>
      </c>
      <c r="AM47" t="s">
        <v>500</v>
      </c>
      <c r="AN47" t="s">
        <v>472</v>
      </c>
      <c r="AO47" t="s">
        <v>96</v>
      </c>
      <c r="AP47" t="s">
        <v>96</v>
      </c>
      <c r="AQ47" t="s">
        <v>96</v>
      </c>
      <c r="AR47" t="s">
        <v>96</v>
      </c>
      <c r="AS47" t="s">
        <v>96</v>
      </c>
      <c r="AT47" t="s">
        <v>96</v>
      </c>
      <c r="AU47" t="s">
        <v>96</v>
      </c>
      <c r="AW47" t="s">
        <v>173</v>
      </c>
      <c r="AX47" t="s">
        <v>96</v>
      </c>
      <c r="AY47" t="s">
        <v>96</v>
      </c>
      <c r="AZ47" t="s">
        <v>96</v>
      </c>
      <c r="BA47" t="s">
        <v>472</v>
      </c>
      <c r="BB47" t="s">
        <v>81</v>
      </c>
      <c r="BC47" t="s">
        <v>174</v>
      </c>
      <c r="BD47" t="s">
        <v>81</v>
      </c>
      <c r="BE47" t="s">
        <v>94</v>
      </c>
      <c r="BF47" t="s">
        <v>81</v>
      </c>
      <c r="BG47" t="s">
        <v>81</v>
      </c>
      <c r="BH47" t="s">
        <v>94</v>
      </c>
      <c r="BN47" t="s">
        <v>94</v>
      </c>
      <c r="BP47" t="s">
        <v>191</v>
      </c>
      <c r="BQ47" s="3">
        <v>0</v>
      </c>
      <c r="BR47" s="3">
        <v>0</v>
      </c>
      <c r="BS47" s="3">
        <v>1</v>
      </c>
      <c r="BT47" s="3">
        <f t="shared" si="1"/>
        <v>1</v>
      </c>
      <c r="BU47" t="s">
        <v>81</v>
      </c>
      <c r="BV47" t="s">
        <v>81</v>
      </c>
      <c r="BW47" t="s">
        <v>521</v>
      </c>
      <c r="BX47" t="s">
        <v>122</v>
      </c>
      <c r="BZ47" t="s">
        <v>522</v>
      </c>
      <c r="CC47">
        <v>1874299</v>
      </c>
      <c r="CD47" t="s">
        <v>523</v>
      </c>
    </row>
    <row r="48" spans="1:83" hidden="1" x14ac:dyDescent="0.3">
      <c r="A48">
        <v>6</v>
      </c>
      <c r="B48" s="1" t="s">
        <v>1707</v>
      </c>
      <c r="C48" s="2">
        <v>0.49442129629629633</v>
      </c>
      <c r="D48" s="2">
        <v>0.51957175925925925</v>
      </c>
      <c r="E48" t="s">
        <v>524</v>
      </c>
      <c r="F48" t="s">
        <v>489</v>
      </c>
      <c r="M48" t="s">
        <v>81</v>
      </c>
      <c r="N48" t="s">
        <v>525</v>
      </c>
      <c r="O48" t="s">
        <v>526</v>
      </c>
      <c r="P48" t="s">
        <v>527</v>
      </c>
      <c r="Q48" t="s">
        <v>528</v>
      </c>
      <c r="R48" t="s">
        <v>508</v>
      </c>
      <c r="S48" t="s">
        <v>495</v>
      </c>
      <c r="T48" t="s">
        <v>496</v>
      </c>
      <c r="U48" t="str">
        <f t="shared" si="0"/>
        <v>Katwe_II</v>
      </c>
      <c r="V48" t="s">
        <v>497</v>
      </c>
      <c r="W48" t="s">
        <v>529</v>
      </c>
      <c r="X48" t="s">
        <v>229</v>
      </c>
      <c r="Z48" t="s">
        <v>408</v>
      </c>
      <c r="AA48" t="s">
        <v>109</v>
      </c>
      <c r="AB48" t="s">
        <v>93</v>
      </c>
      <c r="AD48" t="s">
        <v>94</v>
      </c>
      <c r="AE48" t="s">
        <v>94</v>
      </c>
      <c r="AF48" t="s">
        <v>1768</v>
      </c>
      <c r="AG48" t="s">
        <v>94</v>
      </c>
      <c r="AH48" t="s">
        <v>95</v>
      </c>
      <c r="AI48" t="s">
        <v>96</v>
      </c>
      <c r="AJ48" t="s">
        <v>96</v>
      </c>
      <c r="AK48" t="s">
        <v>472</v>
      </c>
      <c r="AL48" t="s">
        <v>96</v>
      </c>
      <c r="AM48" t="s">
        <v>500</v>
      </c>
      <c r="AN48" t="s">
        <v>472</v>
      </c>
      <c r="AO48" t="s">
        <v>96</v>
      </c>
      <c r="AP48" t="s">
        <v>96</v>
      </c>
      <c r="AQ48" t="s">
        <v>96</v>
      </c>
      <c r="AR48" t="s">
        <v>96</v>
      </c>
      <c r="AS48" t="s">
        <v>96</v>
      </c>
      <c r="AT48" t="s">
        <v>96</v>
      </c>
      <c r="AU48" t="s">
        <v>96</v>
      </c>
      <c r="AW48" t="s">
        <v>173</v>
      </c>
      <c r="AX48" t="s">
        <v>96</v>
      </c>
      <c r="AY48" t="s">
        <v>96</v>
      </c>
      <c r="AZ48" t="s">
        <v>96</v>
      </c>
      <c r="BA48" t="s">
        <v>472</v>
      </c>
      <c r="BB48" t="s">
        <v>81</v>
      </c>
      <c r="BC48" t="s">
        <v>174</v>
      </c>
      <c r="BD48" t="s">
        <v>81</v>
      </c>
      <c r="BE48" t="s">
        <v>81</v>
      </c>
      <c r="BF48" t="s">
        <v>94</v>
      </c>
      <c r="BG48" t="s">
        <v>94</v>
      </c>
      <c r="BH48" t="s">
        <v>94</v>
      </c>
      <c r="BN48" t="s">
        <v>94</v>
      </c>
      <c r="BP48" t="s">
        <v>100</v>
      </c>
      <c r="BQ48" s="3">
        <v>0</v>
      </c>
      <c r="BR48" s="3">
        <v>0</v>
      </c>
      <c r="BS48" s="3">
        <v>1</v>
      </c>
      <c r="BT48" s="3">
        <f t="shared" si="1"/>
        <v>1</v>
      </c>
      <c r="BU48" t="s">
        <v>81</v>
      </c>
      <c r="BV48" t="s">
        <v>94</v>
      </c>
      <c r="BW48" t="s">
        <v>530</v>
      </c>
      <c r="BX48" t="s">
        <v>122</v>
      </c>
      <c r="BZ48" t="s">
        <v>531</v>
      </c>
      <c r="CC48">
        <v>1874302</v>
      </c>
      <c r="CD48" t="s">
        <v>532</v>
      </c>
    </row>
    <row r="49" spans="1:82" hidden="1" x14ac:dyDescent="0.3">
      <c r="A49">
        <v>7</v>
      </c>
      <c r="B49" s="1" t="s">
        <v>1707</v>
      </c>
      <c r="C49" s="2">
        <v>0.39958333333333335</v>
      </c>
      <c r="D49" s="2">
        <v>0.40686342592592589</v>
      </c>
      <c r="E49" t="s">
        <v>533</v>
      </c>
      <c r="F49" t="s">
        <v>534</v>
      </c>
      <c r="M49" t="s">
        <v>81</v>
      </c>
      <c r="N49" t="s">
        <v>535</v>
      </c>
      <c r="O49" t="s">
        <v>536</v>
      </c>
      <c r="P49" t="s">
        <v>537</v>
      </c>
      <c r="Q49" t="s">
        <v>538</v>
      </c>
      <c r="R49" t="s">
        <v>494</v>
      </c>
      <c r="S49" t="s">
        <v>495</v>
      </c>
      <c r="T49" t="s">
        <v>496</v>
      </c>
      <c r="U49" t="str">
        <f t="shared" si="0"/>
        <v>Katwe_II</v>
      </c>
      <c r="V49" s="8" t="s">
        <v>539</v>
      </c>
      <c r="W49" t="s">
        <v>540</v>
      </c>
      <c r="X49" s="8" t="s">
        <v>499</v>
      </c>
      <c r="Z49" t="s">
        <v>91</v>
      </c>
      <c r="AA49" t="s">
        <v>209</v>
      </c>
      <c r="AB49" t="s">
        <v>93</v>
      </c>
      <c r="AD49" t="s">
        <v>81</v>
      </c>
      <c r="AE49" t="s">
        <v>81</v>
      </c>
      <c r="AF49" s="3">
        <v>3</v>
      </c>
      <c r="AG49" t="s">
        <v>81</v>
      </c>
      <c r="AH49" t="s">
        <v>95</v>
      </c>
      <c r="AI49" t="s">
        <v>96</v>
      </c>
      <c r="AJ49" t="s">
        <v>96</v>
      </c>
      <c r="AK49" t="s">
        <v>472</v>
      </c>
      <c r="AL49" t="s">
        <v>96</v>
      </c>
      <c r="AM49" t="s">
        <v>110</v>
      </c>
      <c r="AN49" t="s">
        <v>96</v>
      </c>
      <c r="AO49" t="s">
        <v>96</v>
      </c>
      <c r="AP49" t="s">
        <v>472</v>
      </c>
      <c r="AQ49" t="s">
        <v>96</v>
      </c>
      <c r="AR49" t="s">
        <v>96</v>
      </c>
      <c r="AS49" t="s">
        <v>96</v>
      </c>
      <c r="AT49" t="s">
        <v>96</v>
      </c>
      <c r="AU49" t="s">
        <v>96</v>
      </c>
      <c r="AW49" t="s">
        <v>173</v>
      </c>
      <c r="AX49" t="s">
        <v>96</v>
      </c>
      <c r="AY49" t="s">
        <v>96</v>
      </c>
      <c r="AZ49" t="s">
        <v>96</v>
      </c>
      <c r="BA49" t="s">
        <v>472</v>
      </c>
      <c r="BB49" t="s">
        <v>81</v>
      </c>
      <c r="BC49" t="s">
        <v>99</v>
      </c>
      <c r="BD49" t="s">
        <v>81</v>
      </c>
      <c r="BE49" t="s">
        <v>94</v>
      </c>
      <c r="BF49" t="s">
        <v>94</v>
      </c>
      <c r="BG49" t="s">
        <v>81</v>
      </c>
      <c r="BH49" t="s">
        <v>94</v>
      </c>
      <c r="BN49" t="s">
        <v>94</v>
      </c>
      <c r="BP49" t="s">
        <v>100</v>
      </c>
      <c r="BQ49" s="3">
        <v>0</v>
      </c>
      <c r="BR49" s="3">
        <v>0</v>
      </c>
      <c r="BS49" s="3">
        <v>2</v>
      </c>
      <c r="BT49" s="3">
        <f t="shared" si="1"/>
        <v>2</v>
      </c>
      <c r="BU49" t="s">
        <v>81</v>
      </c>
      <c r="BV49" t="s">
        <v>81</v>
      </c>
      <c r="BW49" t="s">
        <v>485</v>
      </c>
      <c r="BX49" t="s">
        <v>122</v>
      </c>
      <c r="BZ49" t="s">
        <v>542</v>
      </c>
      <c r="CC49">
        <v>1874312</v>
      </c>
      <c r="CD49" t="s">
        <v>543</v>
      </c>
    </row>
    <row r="50" spans="1:82" hidden="1" x14ac:dyDescent="0.3">
      <c r="A50">
        <v>8</v>
      </c>
      <c r="B50" s="1" t="s">
        <v>1707</v>
      </c>
      <c r="C50" s="2">
        <v>0.41053240740740743</v>
      </c>
      <c r="D50" s="2">
        <v>0.41783564814814816</v>
      </c>
      <c r="E50" t="s">
        <v>544</v>
      </c>
      <c r="F50" t="s">
        <v>534</v>
      </c>
      <c r="M50" t="s">
        <v>81</v>
      </c>
      <c r="N50" t="s">
        <v>545</v>
      </c>
      <c r="O50" t="s">
        <v>546</v>
      </c>
      <c r="P50" t="s">
        <v>547</v>
      </c>
      <c r="Q50" t="s">
        <v>548</v>
      </c>
      <c r="R50" t="s">
        <v>508</v>
      </c>
      <c r="S50" t="s">
        <v>495</v>
      </c>
      <c r="T50" t="s">
        <v>496</v>
      </c>
      <c r="U50" t="str">
        <f t="shared" si="0"/>
        <v>Katwe_II</v>
      </c>
      <c r="V50" s="6" t="s">
        <v>539</v>
      </c>
      <c r="W50" t="s">
        <v>549</v>
      </c>
      <c r="X50" s="8" t="s">
        <v>499</v>
      </c>
      <c r="Z50" t="s">
        <v>91</v>
      </c>
      <c r="AA50" t="s">
        <v>138</v>
      </c>
      <c r="AB50" t="s">
        <v>93</v>
      </c>
      <c r="AD50" t="s">
        <v>81</v>
      </c>
      <c r="AE50" t="s">
        <v>94</v>
      </c>
      <c r="AF50" t="s">
        <v>1768</v>
      </c>
      <c r="AG50" t="s">
        <v>94</v>
      </c>
      <c r="AH50" t="s">
        <v>95</v>
      </c>
      <c r="AI50" t="s">
        <v>96</v>
      </c>
      <c r="AJ50" t="s">
        <v>96</v>
      </c>
      <c r="AK50" t="s">
        <v>472</v>
      </c>
      <c r="AL50" t="s">
        <v>96</v>
      </c>
      <c r="AM50" t="s">
        <v>110</v>
      </c>
      <c r="AN50" t="s">
        <v>96</v>
      </c>
      <c r="AO50" t="s">
        <v>96</v>
      </c>
      <c r="AP50" t="s">
        <v>472</v>
      </c>
      <c r="AQ50" t="s">
        <v>96</v>
      </c>
      <c r="AR50" t="s">
        <v>96</v>
      </c>
      <c r="AS50" t="s">
        <v>96</v>
      </c>
      <c r="AT50" t="s">
        <v>96</v>
      </c>
      <c r="AU50" t="s">
        <v>96</v>
      </c>
      <c r="AW50" t="s">
        <v>173</v>
      </c>
      <c r="AX50" t="s">
        <v>96</v>
      </c>
      <c r="AY50" t="s">
        <v>96</v>
      </c>
      <c r="AZ50" t="s">
        <v>96</v>
      </c>
      <c r="BA50" t="s">
        <v>472</v>
      </c>
      <c r="BB50" t="s">
        <v>81</v>
      </c>
      <c r="BC50" t="s">
        <v>99</v>
      </c>
      <c r="BD50" t="s">
        <v>81</v>
      </c>
      <c r="BE50" t="s">
        <v>94</v>
      </c>
      <c r="BF50" t="s">
        <v>94</v>
      </c>
      <c r="BG50" t="s">
        <v>81</v>
      </c>
      <c r="BH50" t="s">
        <v>94</v>
      </c>
      <c r="BN50" t="s">
        <v>94</v>
      </c>
      <c r="BP50" t="s">
        <v>100</v>
      </c>
      <c r="BQ50" s="3">
        <v>1</v>
      </c>
      <c r="BR50" s="3">
        <v>1</v>
      </c>
      <c r="BS50" s="3">
        <v>2</v>
      </c>
      <c r="BT50" s="3">
        <f t="shared" si="1"/>
        <v>4</v>
      </c>
      <c r="BU50" t="s">
        <v>81</v>
      </c>
      <c r="BV50" t="s">
        <v>81</v>
      </c>
      <c r="BW50" t="s">
        <v>473</v>
      </c>
      <c r="BX50" t="s">
        <v>101</v>
      </c>
      <c r="BZ50" t="s">
        <v>550</v>
      </c>
      <c r="CC50">
        <v>1874313</v>
      </c>
      <c r="CD50" t="s">
        <v>551</v>
      </c>
    </row>
    <row r="51" spans="1:82" hidden="1" x14ac:dyDescent="0.3">
      <c r="A51">
        <v>9</v>
      </c>
      <c r="B51" s="1" t="s">
        <v>1707</v>
      </c>
      <c r="C51" s="2">
        <v>0.45372685185185185</v>
      </c>
      <c r="D51" s="2">
        <v>0.47795138888888888</v>
      </c>
      <c r="E51" t="s">
        <v>552</v>
      </c>
      <c r="F51" t="s">
        <v>534</v>
      </c>
      <c r="M51" t="s">
        <v>81</v>
      </c>
      <c r="N51" t="s">
        <v>553</v>
      </c>
      <c r="O51" t="s">
        <v>554</v>
      </c>
      <c r="P51" t="s">
        <v>555</v>
      </c>
      <c r="Q51" t="s">
        <v>556</v>
      </c>
      <c r="R51" t="s">
        <v>508</v>
      </c>
      <c r="S51" t="s">
        <v>495</v>
      </c>
      <c r="T51" t="s">
        <v>496</v>
      </c>
      <c r="U51" t="str">
        <f t="shared" si="0"/>
        <v>Katwe_II</v>
      </c>
      <c r="V51" t="s">
        <v>557</v>
      </c>
      <c r="W51" t="s">
        <v>558</v>
      </c>
      <c r="X51" s="8" t="s">
        <v>499</v>
      </c>
      <c r="Z51" t="s">
        <v>91</v>
      </c>
      <c r="AA51" t="s">
        <v>156</v>
      </c>
      <c r="AB51" t="s">
        <v>93</v>
      </c>
      <c r="AD51" t="s">
        <v>81</v>
      </c>
      <c r="AE51" t="s">
        <v>94</v>
      </c>
      <c r="AF51" t="s">
        <v>1768</v>
      </c>
      <c r="AG51" t="s">
        <v>94</v>
      </c>
      <c r="AH51" t="s">
        <v>95</v>
      </c>
      <c r="AI51" t="s">
        <v>96</v>
      </c>
      <c r="AJ51" t="s">
        <v>96</v>
      </c>
      <c r="AK51" t="s">
        <v>472</v>
      </c>
      <c r="AL51" t="s">
        <v>96</v>
      </c>
      <c r="AM51" t="s">
        <v>110</v>
      </c>
      <c r="AN51" t="s">
        <v>96</v>
      </c>
      <c r="AO51" t="s">
        <v>96</v>
      </c>
      <c r="AP51" t="s">
        <v>472</v>
      </c>
      <c r="AQ51" t="s">
        <v>96</v>
      </c>
      <c r="AR51" t="s">
        <v>96</v>
      </c>
      <c r="AS51" t="s">
        <v>96</v>
      </c>
      <c r="AT51" t="s">
        <v>96</v>
      </c>
      <c r="AU51" t="s">
        <v>96</v>
      </c>
      <c r="AW51" t="s">
        <v>173</v>
      </c>
      <c r="AX51" t="s">
        <v>96</v>
      </c>
      <c r="AY51" t="s">
        <v>96</v>
      </c>
      <c r="AZ51" t="s">
        <v>96</v>
      </c>
      <c r="BA51" t="s">
        <v>472</v>
      </c>
      <c r="BB51" t="s">
        <v>81</v>
      </c>
      <c r="BC51" t="s">
        <v>99</v>
      </c>
      <c r="BD51" t="s">
        <v>81</v>
      </c>
      <c r="BE51" t="s">
        <v>94</v>
      </c>
      <c r="BF51" t="s">
        <v>94</v>
      </c>
      <c r="BG51" t="s">
        <v>81</v>
      </c>
      <c r="BH51" t="s">
        <v>94</v>
      </c>
      <c r="BN51" t="s">
        <v>94</v>
      </c>
      <c r="BP51" t="s">
        <v>191</v>
      </c>
      <c r="BQ51" s="3">
        <v>3</v>
      </c>
      <c r="BR51" s="3">
        <v>7</v>
      </c>
      <c r="BS51" s="3">
        <v>5</v>
      </c>
      <c r="BT51" s="3">
        <f t="shared" si="1"/>
        <v>15</v>
      </c>
      <c r="BU51" t="s">
        <v>81</v>
      </c>
      <c r="BV51" t="s">
        <v>81</v>
      </c>
      <c r="BW51" t="s">
        <v>485</v>
      </c>
      <c r="BX51" t="s">
        <v>139</v>
      </c>
      <c r="BZ51" t="s">
        <v>560</v>
      </c>
      <c r="CC51">
        <v>1874315</v>
      </c>
      <c r="CD51" t="s">
        <v>561</v>
      </c>
    </row>
    <row r="52" spans="1:82" hidden="1" x14ac:dyDescent="0.3">
      <c r="A52">
        <v>10</v>
      </c>
      <c r="B52" s="1" t="s">
        <v>1707</v>
      </c>
      <c r="C52" s="2">
        <v>0.39482638888888894</v>
      </c>
      <c r="D52" s="2">
        <v>0.5163078703703704</v>
      </c>
      <c r="E52" t="s">
        <v>562</v>
      </c>
      <c r="F52" t="s">
        <v>563</v>
      </c>
      <c r="M52" t="s">
        <v>81</v>
      </c>
      <c r="N52" t="s">
        <v>564</v>
      </c>
      <c r="O52" t="s">
        <v>565</v>
      </c>
      <c r="P52" t="s">
        <v>566</v>
      </c>
      <c r="Q52" t="s">
        <v>567</v>
      </c>
      <c r="R52" t="s">
        <v>568</v>
      </c>
      <c r="S52" t="s">
        <v>495</v>
      </c>
      <c r="T52" t="s">
        <v>496</v>
      </c>
      <c r="U52" t="str">
        <f t="shared" si="0"/>
        <v>Katwe_II</v>
      </c>
      <c r="V52" t="s">
        <v>569</v>
      </c>
      <c r="W52" t="s">
        <v>1745</v>
      </c>
      <c r="X52" s="8" t="s">
        <v>499</v>
      </c>
      <c r="Y52" t="s">
        <v>1746</v>
      </c>
      <c r="Z52" t="s">
        <v>91</v>
      </c>
      <c r="AA52" t="s">
        <v>272</v>
      </c>
      <c r="AB52" t="s">
        <v>93</v>
      </c>
      <c r="AD52" t="s">
        <v>81</v>
      </c>
      <c r="AE52" t="s">
        <v>94</v>
      </c>
      <c r="AF52" t="s">
        <v>1768</v>
      </c>
      <c r="AG52" t="s">
        <v>94</v>
      </c>
      <c r="AH52" t="s">
        <v>95</v>
      </c>
      <c r="AI52" t="s">
        <v>96</v>
      </c>
      <c r="AJ52" t="s">
        <v>96</v>
      </c>
      <c r="AK52" t="s">
        <v>472</v>
      </c>
      <c r="AL52" t="s">
        <v>96</v>
      </c>
      <c r="AM52" t="s">
        <v>110</v>
      </c>
      <c r="AN52" t="s">
        <v>96</v>
      </c>
      <c r="AO52" t="s">
        <v>96</v>
      </c>
      <c r="AP52" t="s">
        <v>472</v>
      </c>
      <c r="AQ52" t="s">
        <v>96</v>
      </c>
      <c r="AR52" t="s">
        <v>96</v>
      </c>
      <c r="AS52" t="s">
        <v>96</v>
      </c>
      <c r="AT52" t="s">
        <v>96</v>
      </c>
      <c r="AU52" t="s">
        <v>96</v>
      </c>
      <c r="AW52" t="s">
        <v>173</v>
      </c>
      <c r="AX52" t="s">
        <v>96</v>
      </c>
      <c r="AY52" t="s">
        <v>96</v>
      </c>
      <c r="AZ52" t="s">
        <v>96</v>
      </c>
      <c r="BA52" t="s">
        <v>472</v>
      </c>
      <c r="BB52" t="s">
        <v>81</v>
      </c>
      <c r="BC52" t="s">
        <v>99</v>
      </c>
      <c r="BD52" t="s">
        <v>81</v>
      </c>
      <c r="BE52" t="s">
        <v>94</v>
      </c>
      <c r="BF52" t="s">
        <v>81</v>
      </c>
      <c r="BG52" t="s">
        <v>81</v>
      </c>
      <c r="BH52" t="s">
        <v>94</v>
      </c>
      <c r="BN52" t="s">
        <v>94</v>
      </c>
      <c r="BP52" t="s">
        <v>100</v>
      </c>
      <c r="BQ52" s="3">
        <v>1</v>
      </c>
      <c r="BR52" s="3">
        <v>0</v>
      </c>
      <c r="BS52" s="3">
        <v>2</v>
      </c>
      <c r="BT52" s="3">
        <f t="shared" si="1"/>
        <v>3</v>
      </c>
      <c r="BU52" t="s">
        <v>81</v>
      </c>
      <c r="BV52" t="s">
        <v>81</v>
      </c>
      <c r="BW52" t="s">
        <v>559</v>
      </c>
      <c r="BX52" t="s">
        <v>139</v>
      </c>
      <c r="BZ52" t="s">
        <v>570</v>
      </c>
      <c r="CC52">
        <v>1874330</v>
      </c>
      <c r="CD52" t="s">
        <v>571</v>
      </c>
    </row>
    <row r="53" spans="1:82" hidden="1" x14ac:dyDescent="0.3">
      <c r="A53">
        <v>11</v>
      </c>
      <c r="B53" s="1" t="s">
        <v>1707</v>
      </c>
      <c r="C53" s="2">
        <v>0.45245370370370369</v>
      </c>
      <c r="D53" s="2">
        <v>0.46129629629629632</v>
      </c>
      <c r="E53" t="s">
        <v>572</v>
      </c>
      <c r="F53" t="s">
        <v>563</v>
      </c>
      <c r="M53" t="s">
        <v>81</v>
      </c>
      <c r="N53" t="s">
        <v>573</v>
      </c>
      <c r="O53" t="s">
        <v>574</v>
      </c>
      <c r="P53" t="s">
        <v>575</v>
      </c>
      <c r="Q53" t="s">
        <v>576</v>
      </c>
      <c r="R53" t="s">
        <v>577</v>
      </c>
      <c r="S53" t="s">
        <v>495</v>
      </c>
      <c r="T53" t="s">
        <v>496</v>
      </c>
      <c r="U53" t="str">
        <f t="shared" si="0"/>
        <v>Katwe_II</v>
      </c>
      <c r="V53" t="s">
        <v>557</v>
      </c>
      <c r="W53" t="s">
        <v>578</v>
      </c>
      <c r="X53" s="8" t="s">
        <v>499</v>
      </c>
      <c r="Z53" t="s">
        <v>91</v>
      </c>
      <c r="AA53" t="s">
        <v>579</v>
      </c>
      <c r="AB53" t="s">
        <v>93</v>
      </c>
      <c r="AD53" t="s">
        <v>81</v>
      </c>
      <c r="AE53" t="s">
        <v>81</v>
      </c>
      <c r="AF53" s="3">
        <v>1</v>
      </c>
      <c r="AG53" t="s">
        <v>81</v>
      </c>
      <c r="AH53" t="s">
        <v>95</v>
      </c>
      <c r="AI53" t="s">
        <v>96</v>
      </c>
      <c r="AJ53" t="s">
        <v>96</v>
      </c>
      <c r="AK53" t="s">
        <v>472</v>
      </c>
      <c r="AL53" t="s">
        <v>96</v>
      </c>
      <c r="AM53" t="s">
        <v>110</v>
      </c>
      <c r="AN53" t="s">
        <v>96</v>
      </c>
      <c r="AO53" t="s">
        <v>96</v>
      </c>
      <c r="AP53" t="s">
        <v>472</v>
      </c>
      <c r="AQ53" t="s">
        <v>96</v>
      </c>
      <c r="AR53" t="s">
        <v>96</v>
      </c>
      <c r="AS53" t="s">
        <v>96</v>
      </c>
      <c r="AT53" t="s">
        <v>96</v>
      </c>
      <c r="AU53" t="s">
        <v>96</v>
      </c>
      <c r="AW53" t="s">
        <v>183</v>
      </c>
      <c r="AX53" t="s">
        <v>96</v>
      </c>
      <c r="AY53" t="s">
        <v>472</v>
      </c>
      <c r="AZ53" t="s">
        <v>96</v>
      </c>
      <c r="BA53" t="s">
        <v>96</v>
      </c>
      <c r="BB53" t="s">
        <v>81</v>
      </c>
      <c r="BC53" t="s">
        <v>99</v>
      </c>
      <c r="BD53" t="s">
        <v>81</v>
      </c>
      <c r="BE53" t="s">
        <v>94</v>
      </c>
      <c r="BF53" t="s">
        <v>81</v>
      </c>
      <c r="BG53" t="s">
        <v>81</v>
      </c>
      <c r="BH53" t="s">
        <v>94</v>
      </c>
      <c r="BN53" t="s">
        <v>94</v>
      </c>
      <c r="BP53" t="s">
        <v>201</v>
      </c>
      <c r="BQ53" s="3">
        <v>1</v>
      </c>
      <c r="BR53" s="3">
        <v>1</v>
      </c>
      <c r="BS53" s="3">
        <v>4</v>
      </c>
      <c r="BT53" s="3">
        <f t="shared" si="1"/>
        <v>6</v>
      </c>
      <c r="BU53" t="s">
        <v>81</v>
      </c>
      <c r="BV53" t="s">
        <v>81</v>
      </c>
      <c r="BW53" t="s">
        <v>473</v>
      </c>
      <c r="BX53" t="s">
        <v>139</v>
      </c>
      <c r="BZ53" t="s">
        <v>580</v>
      </c>
      <c r="CC53">
        <v>1874333</v>
      </c>
      <c r="CD53" t="s">
        <v>581</v>
      </c>
    </row>
    <row r="54" spans="1:82" hidden="1" x14ac:dyDescent="0.3">
      <c r="A54">
        <v>12</v>
      </c>
      <c r="B54" s="1" t="s">
        <v>1707</v>
      </c>
      <c r="C54" s="2">
        <v>0.36832175925925931</v>
      </c>
      <c r="D54" s="2">
        <v>0.37439814814814815</v>
      </c>
      <c r="E54" t="s">
        <v>582</v>
      </c>
      <c r="F54" t="s">
        <v>80</v>
      </c>
      <c r="M54" t="s">
        <v>81</v>
      </c>
      <c r="N54" t="s">
        <v>583</v>
      </c>
      <c r="O54" t="s">
        <v>584</v>
      </c>
      <c r="P54" t="s">
        <v>585</v>
      </c>
      <c r="Q54" t="s">
        <v>586</v>
      </c>
      <c r="R54" t="s">
        <v>508</v>
      </c>
      <c r="S54" t="s">
        <v>495</v>
      </c>
      <c r="T54" t="s">
        <v>496</v>
      </c>
      <c r="U54" t="str">
        <f t="shared" si="0"/>
        <v>Katwe_II</v>
      </c>
      <c r="V54" t="s">
        <v>557</v>
      </c>
      <c r="W54" t="s">
        <v>1732</v>
      </c>
      <c r="X54" s="8" t="s">
        <v>499</v>
      </c>
      <c r="Z54" t="s">
        <v>91</v>
      </c>
      <c r="AA54" t="s">
        <v>120</v>
      </c>
      <c r="AB54" t="s">
        <v>93</v>
      </c>
      <c r="AD54" t="s">
        <v>81</v>
      </c>
      <c r="AE54" t="s">
        <v>81</v>
      </c>
      <c r="AF54" s="3">
        <v>2</v>
      </c>
      <c r="AG54" t="s">
        <v>81</v>
      </c>
      <c r="AH54" t="s">
        <v>95</v>
      </c>
      <c r="AI54" t="s">
        <v>96</v>
      </c>
      <c r="AJ54" t="s">
        <v>96</v>
      </c>
      <c r="AK54" t="s">
        <v>472</v>
      </c>
      <c r="AL54" t="s">
        <v>96</v>
      </c>
      <c r="AM54" t="s">
        <v>110</v>
      </c>
      <c r="AN54" t="s">
        <v>96</v>
      </c>
      <c r="AO54" t="s">
        <v>96</v>
      </c>
      <c r="AP54" t="s">
        <v>472</v>
      </c>
      <c r="AQ54" t="s">
        <v>96</v>
      </c>
      <c r="AR54" t="s">
        <v>96</v>
      </c>
      <c r="AS54" t="s">
        <v>96</v>
      </c>
      <c r="AT54" t="s">
        <v>96</v>
      </c>
      <c r="AU54" t="s">
        <v>96</v>
      </c>
      <c r="AW54" t="s">
        <v>98</v>
      </c>
      <c r="AX54" t="s">
        <v>96</v>
      </c>
      <c r="AY54" t="s">
        <v>96</v>
      </c>
      <c r="AZ54" t="s">
        <v>472</v>
      </c>
      <c r="BA54" t="s">
        <v>96</v>
      </c>
      <c r="BB54" t="s">
        <v>81</v>
      </c>
      <c r="BC54" t="s">
        <v>99</v>
      </c>
      <c r="BD54" t="s">
        <v>81</v>
      </c>
      <c r="BE54" t="s">
        <v>94</v>
      </c>
      <c r="BF54" t="s">
        <v>81</v>
      </c>
      <c r="BG54" t="s">
        <v>81</v>
      </c>
      <c r="BH54" t="s">
        <v>94</v>
      </c>
      <c r="BN54" t="s">
        <v>94</v>
      </c>
      <c r="BP54" t="s">
        <v>191</v>
      </c>
      <c r="BQ54" s="3">
        <v>1</v>
      </c>
      <c r="BR54" s="3">
        <v>1</v>
      </c>
      <c r="BS54" s="3">
        <v>2</v>
      </c>
      <c r="BT54" s="3">
        <f t="shared" si="1"/>
        <v>4</v>
      </c>
      <c r="BU54" t="s">
        <v>81</v>
      </c>
      <c r="BV54" t="s">
        <v>81</v>
      </c>
      <c r="BW54" t="s">
        <v>474</v>
      </c>
      <c r="BX54" t="s">
        <v>101</v>
      </c>
      <c r="BZ54" t="s">
        <v>587</v>
      </c>
      <c r="CC54">
        <v>1874586</v>
      </c>
      <c r="CD54" t="s">
        <v>588</v>
      </c>
    </row>
    <row r="55" spans="1:82" hidden="1" x14ac:dyDescent="0.3">
      <c r="A55">
        <v>13</v>
      </c>
      <c r="B55" s="1" t="s">
        <v>1707</v>
      </c>
      <c r="C55" s="2">
        <v>0.42570601851851847</v>
      </c>
      <c r="D55" s="2">
        <v>0.43222222222222223</v>
      </c>
      <c r="E55" t="s">
        <v>589</v>
      </c>
      <c r="F55" t="s">
        <v>80</v>
      </c>
      <c r="M55" t="s">
        <v>81</v>
      </c>
      <c r="N55" t="s">
        <v>590</v>
      </c>
      <c r="O55" t="s">
        <v>591</v>
      </c>
      <c r="P55" t="s">
        <v>592</v>
      </c>
      <c r="Q55" t="s">
        <v>593</v>
      </c>
      <c r="R55" t="s">
        <v>508</v>
      </c>
      <c r="S55" t="s">
        <v>495</v>
      </c>
      <c r="T55" t="s">
        <v>496</v>
      </c>
      <c r="U55" t="str">
        <f t="shared" si="0"/>
        <v>Katwe_II</v>
      </c>
      <c r="V55" t="s">
        <v>594</v>
      </c>
      <c r="W55" t="s">
        <v>595</v>
      </c>
      <c r="X55" s="8" t="s">
        <v>499</v>
      </c>
      <c r="Z55" t="s">
        <v>91</v>
      </c>
      <c r="AA55" t="s">
        <v>290</v>
      </c>
      <c r="AB55" t="s">
        <v>93</v>
      </c>
      <c r="AD55" t="s">
        <v>81</v>
      </c>
      <c r="AE55" t="s">
        <v>81</v>
      </c>
      <c r="AF55" s="3">
        <v>2</v>
      </c>
      <c r="AG55" t="s">
        <v>81</v>
      </c>
      <c r="AH55" t="s">
        <v>95</v>
      </c>
      <c r="AI55" t="s">
        <v>96</v>
      </c>
      <c r="AJ55" t="s">
        <v>96</v>
      </c>
      <c r="AK55" t="s">
        <v>472</v>
      </c>
      <c r="AL55" t="s">
        <v>96</v>
      </c>
      <c r="AM55" t="s">
        <v>110</v>
      </c>
      <c r="AN55" t="s">
        <v>96</v>
      </c>
      <c r="AO55" t="s">
        <v>96</v>
      </c>
      <c r="AP55" t="s">
        <v>472</v>
      </c>
      <c r="AQ55" t="s">
        <v>96</v>
      </c>
      <c r="AR55" t="s">
        <v>96</v>
      </c>
      <c r="AS55" t="s">
        <v>96</v>
      </c>
      <c r="AT55" t="s">
        <v>96</v>
      </c>
      <c r="AU55" t="s">
        <v>96</v>
      </c>
      <c r="AW55" t="s">
        <v>98</v>
      </c>
      <c r="AX55" t="s">
        <v>96</v>
      </c>
      <c r="AY55" t="s">
        <v>96</v>
      </c>
      <c r="AZ55" t="s">
        <v>472</v>
      </c>
      <c r="BA55" t="s">
        <v>96</v>
      </c>
      <c r="BB55" t="s">
        <v>81</v>
      </c>
      <c r="BC55" t="s">
        <v>99</v>
      </c>
      <c r="BD55" t="s">
        <v>81</v>
      </c>
      <c r="BE55" t="s">
        <v>94</v>
      </c>
      <c r="BF55" t="s">
        <v>94</v>
      </c>
      <c r="BG55" t="s">
        <v>94</v>
      </c>
      <c r="BH55" t="s">
        <v>94</v>
      </c>
      <c r="BN55" t="s">
        <v>94</v>
      </c>
      <c r="BP55" t="s">
        <v>100</v>
      </c>
      <c r="BQ55" s="3">
        <v>1</v>
      </c>
      <c r="BR55" s="3">
        <v>0</v>
      </c>
      <c r="BS55" s="3">
        <v>2</v>
      </c>
      <c r="BT55" s="3">
        <f t="shared" si="1"/>
        <v>3</v>
      </c>
      <c r="BU55" t="s">
        <v>81</v>
      </c>
      <c r="BV55" t="s">
        <v>94</v>
      </c>
      <c r="BW55" t="s">
        <v>485</v>
      </c>
      <c r="BX55" t="s">
        <v>139</v>
      </c>
      <c r="BZ55" t="s">
        <v>596</v>
      </c>
      <c r="CC55">
        <v>1874590</v>
      </c>
      <c r="CD55" t="s">
        <v>597</v>
      </c>
    </row>
    <row r="56" spans="1:82" hidden="1" x14ac:dyDescent="0.3">
      <c r="A56">
        <v>14</v>
      </c>
      <c r="B56" s="1" t="s">
        <v>1707</v>
      </c>
      <c r="C56" s="2">
        <v>0.3755324074074074</v>
      </c>
      <c r="D56" s="2">
        <v>0.42582175925925925</v>
      </c>
      <c r="E56" t="s">
        <v>598</v>
      </c>
      <c r="F56" t="s">
        <v>242</v>
      </c>
      <c r="M56" t="s">
        <v>81</v>
      </c>
      <c r="N56" t="s">
        <v>599</v>
      </c>
      <c r="O56" t="s">
        <v>600</v>
      </c>
      <c r="P56" t="s">
        <v>601</v>
      </c>
      <c r="Q56" t="s">
        <v>602</v>
      </c>
      <c r="R56" t="s">
        <v>508</v>
      </c>
      <c r="S56" t="s">
        <v>495</v>
      </c>
      <c r="T56" t="s">
        <v>496</v>
      </c>
      <c r="U56" t="str">
        <f t="shared" si="0"/>
        <v>Katwe_II</v>
      </c>
      <c r="V56" t="s">
        <v>557</v>
      </c>
      <c r="W56" t="s">
        <v>1755</v>
      </c>
      <c r="X56" s="8" t="s">
        <v>499</v>
      </c>
      <c r="Z56" t="s">
        <v>91</v>
      </c>
      <c r="AA56" t="s">
        <v>209</v>
      </c>
      <c r="AB56" t="s">
        <v>603</v>
      </c>
      <c r="AD56" t="s">
        <v>81</v>
      </c>
      <c r="AE56" t="s">
        <v>81</v>
      </c>
      <c r="AF56" s="3">
        <v>7</v>
      </c>
      <c r="AG56" t="s">
        <v>81</v>
      </c>
      <c r="AH56" t="s">
        <v>95</v>
      </c>
      <c r="AI56" t="s">
        <v>96</v>
      </c>
      <c r="AJ56" t="s">
        <v>96</v>
      </c>
      <c r="AK56" t="s">
        <v>472</v>
      </c>
      <c r="AL56" t="s">
        <v>96</v>
      </c>
      <c r="AM56" t="s">
        <v>604</v>
      </c>
      <c r="AN56" t="s">
        <v>96</v>
      </c>
      <c r="AO56" s="4" t="s">
        <v>472</v>
      </c>
      <c r="AP56" s="4" t="s">
        <v>472</v>
      </c>
      <c r="AQ56" t="s">
        <v>96</v>
      </c>
      <c r="AR56" t="s">
        <v>96</v>
      </c>
      <c r="AS56" t="s">
        <v>96</v>
      </c>
      <c r="AT56" t="s">
        <v>96</v>
      </c>
      <c r="AU56" t="s">
        <v>96</v>
      </c>
      <c r="AW56" t="s">
        <v>435</v>
      </c>
      <c r="AX56" t="s">
        <v>96</v>
      </c>
      <c r="AY56" t="s">
        <v>472</v>
      </c>
      <c r="AZ56" t="s">
        <v>472</v>
      </c>
      <c r="BA56" t="s">
        <v>96</v>
      </c>
      <c r="BB56" t="s">
        <v>81</v>
      </c>
      <c r="BC56" t="s">
        <v>99</v>
      </c>
      <c r="BD56" t="s">
        <v>81</v>
      </c>
      <c r="BE56" t="s">
        <v>94</v>
      </c>
      <c r="BF56" t="s">
        <v>94</v>
      </c>
      <c r="BG56" t="s">
        <v>94</v>
      </c>
      <c r="BH56" t="s">
        <v>94</v>
      </c>
      <c r="BN56" t="s">
        <v>94</v>
      </c>
      <c r="BP56" t="s">
        <v>273</v>
      </c>
      <c r="BQ56" s="3">
        <v>2</v>
      </c>
      <c r="BR56" s="3">
        <v>1</v>
      </c>
      <c r="BS56" s="3">
        <v>2</v>
      </c>
      <c r="BT56" s="3">
        <f t="shared" si="1"/>
        <v>5</v>
      </c>
      <c r="BU56" t="s">
        <v>81</v>
      </c>
      <c r="BV56" t="s">
        <v>94</v>
      </c>
      <c r="BW56" t="s">
        <v>485</v>
      </c>
      <c r="BX56" t="s">
        <v>139</v>
      </c>
      <c r="BZ56" t="s">
        <v>605</v>
      </c>
      <c r="CC56">
        <v>1874743</v>
      </c>
      <c r="CD56" t="s">
        <v>606</v>
      </c>
    </row>
    <row r="57" spans="1:82" hidden="1" x14ac:dyDescent="0.3">
      <c r="A57">
        <v>15</v>
      </c>
      <c r="B57" s="1" t="s">
        <v>1704</v>
      </c>
      <c r="C57" s="2">
        <v>0.3991319444444445</v>
      </c>
      <c r="D57" s="2">
        <v>0.40445601851851848</v>
      </c>
      <c r="E57" t="s">
        <v>607</v>
      </c>
      <c r="F57" t="s">
        <v>80</v>
      </c>
      <c r="M57" t="s">
        <v>81</v>
      </c>
      <c r="N57" t="s">
        <v>608</v>
      </c>
      <c r="O57" t="s">
        <v>609</v>
      </c>
      <c r="P57" t="s">
        <v>610</v>
      </c>
      <c r="Q57" t="s">
        <v>611</v>
      </c>
      <c r="R57" t="s">
        <v>494</v>
      </c>
      <c r="S57" t="s">
        <v>495</v>
      </c>
      <c r="T57" t="s">
        <v>612</v>
      </c>
      <c r="U57" t="str">
        <f t="shared" si="0"/>
        <v>Kansanga</v>
      </c>
      <c r="V57" t="s">
        <v>613</v>
      </c>
      <c r="W57" t="s">
        <v>614</v>
      </c>
      <c r="X57" s="8" t="s">
        <v>499</v>
      </c>
      <c r="Y57" t="s">
        <v>471</v>
      </c>
      <c r="Z57" t="s">
        <v>91</v>
      </c>
      <c r="AA57" t="s">
        <v>109</v>
      </c>
      <c r="AB57" t="s">
        <v>93</v>
      </c>
      <c r="AD57" t="s">
        <v>81</v>
      </c>
      <c r="AE57" t="s">
        <v>94</v>
      </c>
      <c r="AF57" t="s">
        <v>1768</v>
      </c>
      <c r="AG57" t="s">
        <v>94</v>
      </c>
      <c r="AH57" t="s">
        <v>329</v>
      </c>
      <c r="AI57" t="s">
        <v>96</v>
      </c>
      <c r="AJ57" t="s">
        <v>472</v>
      </c>
      <c r="AK57" t="s">
        <v>96</v>
      </c>
      <c r="AL57" t="s">
        <v>96</v>
      </c>
      <c r="AM57" t="s">
        <v>110</v>
      </c>
      <c r="AN57" t="s">
        <v>96</v>
      </c>
      <c r="AO57" t="s">
        <v>96</v>
      </c>
      <c r="AP57" t="s">
        <v>472</v>
      </c>
      <c r="AQ57" t="s">
        <v>96</v>
      </c>
      <c r="AR57" t="s">
        <v>96</v>
      </c>
      <c r="AS57" t="s">
        <v>96</v>
      </c>
      <c r="AT57" t="s">
        <v>96</v>
      </c>
      <c r="AU57" t="s">
        <v>96</v>
      </c>
      <c r="AW57" t="s">
        <v>98</v>
      </c>
      <c r="AX57" t="s">
        <v>96</v>
      </c>
      <c r="AY57" t="s">
        <v>96</v>
      </c>
      <c r="AZ57" t="s">
        <v>472</v>
      </c>
      <c r="BA57" t="s">
        <v>96</v>
      </c>
      <c r="BB57" t="s">
        <v>81</v>
      </c>
      <c r="BC57" t="s">
        <v>99</v>
      </c>
      <c r="BD57" t="s">
        <v>81</v>
      </c>
      <c r="BE57" t="s">
        <v>94</v>
      </c>
      <c r="BF57" t="s">
        <v>81</v>
      </c>
      <c r="BG57" t="s">
        <v>94</v>
      </c>
      <c r="BH57" t="s">
        <v>94</v>
      </c>
      <c r="BN57" t="s">
        <v>94</v>
      </c>
      <c r="BP57" t="s">
        <v>100</v>
      </c>
      <c r="BQ57" s="3">
        <v>0</v>
      </c>
      <c r="BR57" s="3">
        <v>0</v>
      </c>
      <c r="BS57" s="3">
        <v>1</v>
      </c>
      <c r="BT57" s="3">
        <f t="shared" si="1"/>
        <v>1</v>
      </c>
      <c r="BU57" t="s">
        <v>81</v>
      </c>
      <c r="BV57" t="s">
        <v>94</v>
      </c>
      <c r="BW57" t="s">
        <v>474</v>
      </c>
      <c r="BX57" t="s">
        <v>122</v>
      </c>
      <c r="BZ57" t="s">
        <v>615</v>
      </c>
      <c r="CC57">
        <v>1877614</v>
      </c>
      <c r="CD57" t="s">
        <v>616</v>
      </c>
    </row>
    <row r="58" spans="1:82" s="6" customFormat="1" hidden="1" x14ac:dyDescent="0.3">
      <c r="A58" s="6">
        <v>16</v>
      </c>
      <c r="B58" s="9" t="s">
        <v>1704</v>
      </c>
      <c r="C58" s="10">
        <v>0.40550925925925929</v>
      </c>
      <c r="D58" s="10">
        <v>0.40915509259259258</v>
      </c>
      <c r="E58" s="6" t="s">
        <v>617</v>
      </c>
      <c r="F58" s="6" t="s">
        <v>80</v>
      </c>
      <c r="M58" s="6" t="s">
        <v>81</v>
      </c>
      <c r="N58" s="6" t="s">
        <v>618</v>
      </c>
      <c r="O58" s="6" t="s">
        <v>619</v>
      </c>
      <c r="P58" s="6" t="s">
        <v>620</v>
      </c>
      <c r="Q58" s="6" t="s">
        <v>621</v>
      </c>
      <c r="R58" s="6" t="s">
        <v>494</v>
      </c>
      <c r="S58" s="6" t="s">
        <v>495</v>
      </c>
      <c r="T58" s="6" t="s">
        <v>612</v>
      </c>
      <c r="U58" t="str">
        <f t="shared" si="0"/>
        <v>Kansanga</v>
      </c>
      <c r="V58" s="6" t="s">
        <v>613</v>
      </c>
      <c r="W58" s="11" t="s">
        <v>622</v>
      </c>
      <c r="X58" s="6" t="s">
        <v>192</v>
      </c>
      <c r="Y58" s="6" t="s">
        <v>471</v>
      </c>
      <c r="Z58" s="6" t="s">
        <v>91</v>
      </c>
      <c r="AA58" s="6" t="s">
        <v>109</v>
      </c>
      <c r="AB58" s="6" t="s">
        <v>93</v>
      </c>
      <c r="AD58" s="6" t="s">
        <v>94</v>
      </c>
      <c r="AE58" s="6" t="s">
        <v>94</v>
      </c>
      <c r="AF58" t="s">
        <v>1768</v>
      </c>
      <c r="AG58" s="6" t="s">
        <v>94</v>
      </c>
      <c r="AH58" s="6" t="s">
        <v>623</v>
      </c>
      <c r="AI58" s="6" t="s">
        <v>472</v>
      </c>
      <c r="AJ58" s="6" t="s">
        <v>96</v>
      </c>
      <c r="AK58" s="6" t="s">
        <v>96</v>
      </c>
      <c r="AL58" s="6" t="s">
        <v>96</v>
      </c>
      <c r="AM58" s="6" t="s">
        <v>110</v>
      </c>
      <c r="AN58" s="6" t="s">
        <v>96</v>
      </c>
      <c r="AO58" s="6" t="s">
        <v>96</v>
      </c>
      <c r="AP58" s="6" t="s">
        <v>472</v>
      </c>
      <c r="AQ58" s="6" t="s">
        <v>96</v>
      </c>
      <c r="AR58" s="6" t="s">
        <v>96</v>
      </c>
      <c r="AS58" s="6" t="s">
        <v>96</v>
      </c>
      <c r="AT58" s="6" t="s">
        <v>96</v>
      </c>
      <c r="AU58" s="6" t="s">
        <v>96</v>
      </c>
      <c r="AW58" s="6" t="s">
        <v>173</v>
      </c>
      <c r="AX58" s="6" t="s">
        <v>96</v>
      </c>
      <c r="AY58" s="6" t="s">
        <v>96</v>
      </c>
      <c r="AZ58" s="6" t="s">
        <v>96</v>
      </c>
      <c r="BA58" s="6" t="s">
        <v>472</v>
      </c>
      <c r="BB58" s="6" t="s">
        <v>81</v>
      </c>
      <c r="BC58" s="6" t="s">
        <v>99</v>
      </c>
      <c r="BD58" s="6" t="s">
        <v>81</v>
      </c>
      <c r="BE58" s="6" t="s">
        <v>94</v>
      </c>
      <c r="BF58" s="6" t="s">
        <v>94</v>
      </c>
      <c r="BG58" s="6" t="s">
        <v>94</v>
      </c>
      <c r="BH58" s="6" t="s">
        <v>94</v>
      </c>
      <c r="BN58" s="6" t="s">
        <v>94</v>
      </c>
      <c r="BP58" s="6" t="s">
        <v>100</v>
      </c>
      <c r="BQ58" s="20">
        <v>0</v>
      </c>
      <c r="BR58" s="20">
        <v>0</v>
      </c>
      <c r="BS58" s="20">
        <v>1</v>
      </c>
      <c r="BT58" s="3">
        <f t="shared" si="1"/>
        <v>1</v>
      </c>
      <c r="BU58" s="6" t="s">
        <v>81</v>
      </c>
      <c r="BV58" s="6" t="s">
        <v>94</v>
      </c>
      <c r="BW58" s="6" t="s">
        <v>624</v>
      </c>
      <c r="BX58" s="6" t="s">
        <v>122</v>
      </c>
      <c r="BZ58" s="6" t="s">
        <v>625</v>
      </c>
      <c r="CC58" s="6">
        <v>1877616</v>
      </c>
      <c r="CD58" s="6" t="s">
        <v>626</v>
      </c>
    </row>
    <row r="59" spans="1:82" hidden="1" x14ac:dyDescent="0.3">
      <c r="A59">
        <v>17</v>
      </c>
      <c r="B59" s="1" t="s">
        <v>1704</v>
      </c>
      <c r="C59" s="2">
        <v>0.30238425925925927</v>
      </c>
      <c r="D59" s="2">
        <v>0.42327546296296298</v>
      </c>
      <c r="E59" t="s">
        <v>627</v>
      </c>
      <c r="F59" t="s">
        <v>242</v>
      </c>
      <c r="M59" t="s">
        <v>81</v>
      </c>
      <c r="N59" t="s">
        <v>628</v>
      </c>
      <c r="O59" t="s">
        <v>629</v>
      </c>
      <c r="P59" t="s">
        <v>630</v>
      </c>
      <c r="Q59" t="s">
        <v>631</v>
      </c>
      <c r="R59" t="s">
        <v>508</v>
      </c>
      <c r="S59" t="s">
        <v>495</v>
      </c>
      <c r="T59" t="s">
        <v>612</v>
      </c>
      <c r="U59" t="str">
        <f t="shared" si="0"/>
        <v>Kansanga</v>
      </c>
      <c r="V59" t="s">
        <v>632</v>
      </c>
      <c r="W59" t="s">
        <v>633</v>
      </c>
      <c r="X59" s="8" t="s">
        <v>499</v>
      </c>
      <c r="Y59" t="s">
        <v>484</v>
      </c>
      <c r="Z59" t="s">
        <v>91</v>
      </c>
      <c r="AA59" t="s">
        <v>120</v>
      </c>
      <c r="AB59" t="s">
        <v>93</v>
      </c>
      <c r="AD59" t="s">
        <v>94</v>
      </c>
      <c r="AE59" t="s">
        <v>94</v>
      </c>
      <c r="AF59" t="s">
        <v>1768</v>
      </c>
      <c r="AG59" t="s">
        <v>94</v>
      </c>
      <c r="AH59" t="s">
        <v>95</v>
      </c>
      <c r="AI59" t="s">
        <v>96</v>
      </c>
      <c r="AJ59" t="s">
        <v>96</v>
      </c>
      <c r="AK59" t="s">
        <v>472</v>
      </c>
      <c r="AL59" t="s">
        <v>96</v>
      </c>
      <c r="AM59" t="s">
        <v>110</v>
      </c>
      <c r="AN59" t="s">
        <v>96</v>
      </c>
      <c r="AO59" t="s">
        <v>96</v>
      </c>
      <c r="AP59" t="s">
        <v>472</v>
      </c>
      <c r="AQ59" t="s">
        <v>96</v>
      </c>
      <c r="AR59" t="s">
        <v>96</v>
      </c>
      <c r="AS59" t="s">
        <v>96</v>
      </c>
      <c r="AT59" t="s">
        <v>96</v>
      </c>
      <c r="AU59" t="s">
        <v>96</v>
      </c>
      <c r="AW59" t="s">
        <v>98</v>
      </c>
      <c r="AX59" t="s">
        <v>96</v>
      </c>
      <c r="AY59" t="s">
        <v>96</v>
      </c>
      <c r="AZ59" t="s">
        <v>472</v>
      </c>
      <c r="BA59" t="s">
        <v>96</v>
      </c>
      <c r="BB59" t="s">
        <v>81</v>
      </c>
      <c r="BC59" t="s">
        <v>99</v>
      </c>
      <c r="BD59" t="s">
        <v>81</v>
      </c>
      <c r="BE59" t="s">
        <v>81</v>
      </c>
      <c r="BF59" t="s">
        <v>94</v>
      </c>
      <c r="BG59" t="s">
        <v>94</v>
      </c>
      <c r="BH59" t="s">
        <v>94</v>
      </c>
      <c r="BN59" t="s">
        <v>94</v>
      </c>
      <c r="BP59" t="s">
        <v>100</v>
      </c>
      <c r="BQ59" s="3">
        <v>2</v>
      </c>
      <c r="BR59" s="3">
        <v>1</v>
      </c>
      <c r="BS59" s="3">
        <v>1</v>
      </c>
      <c r="BT59" s="3">
        <f t="shared" si="1"/>
        <v>4</v>
      </c>
      <c r="BU59" t="s">
        <v>94</v>
      </c>
      <c r="BV59" t="s">
        <v>81</v>
      </c>
      <c r="BW59" t="s">
        <v>485</v>
      </c>
      <c r="BX59" t="s">
        <v>139</v>
      </c>
      <c r="BZ59" t="s">
        <v>634</v>
      </c>
      <c r="CC59">
        <v>1877617</v>
      </c>
      <c r="CD59" t="s">
        <v>635</v>
      </c>
    </row>
    <row r="60" spans="1:82" hidden="1" x14ac:dyDescent="0.3">
      <c r="A60">
        <v>18</v>
      </c>
      <c r="B60" s="1" t="s">
        <v>1704</v>
      </c>
      <c r="C60" s="2">
        <v>0.33581018518518518</v>
      </c>
      <c r="D60" s="2">
        <v>0.41663194444444446</v>
      </c>
      <c r="E60" t="s">
        <v>636</v>
      </c>
      <c r="F60" t="s">
        <v>242</v>
      </c>
      <c r="M60" t="s">
        <v>81</v>
      </c>
      <c r="N60" t="s">
        <v>637</v>
      </c>
      <c r="O60" t="s">
        <v>638</v>
      </c>
      <c r="P60" t="s">
        <v>639</v>
      </c>
      <c r="Q60" t="s">
        <v>640</v>
      </c>
      <c r="R60" t="s">
        <v>494</v>
      </c>
      <c r="S60" t="s">
        <v>495</v>
      </c>
      <c r="T60" t="s">
        <v>612</v>
      </c>
      <c r="U60" t="str">
        <f t="shared" si="0"/>
        <v>Kansanga</v>
      </c>
      <c r="V60" t="s">
        <v>632</v>
      </c>
      <c r="W60" t="s">
        <v>641</v>
      </c>
      <c r="X60" s="8" t="s">
        <v>499</v>
      </c>
      <c r="Y60" t="s">
        <v>484</v>
      </c>
      <c r="Z60" t="s">
        <v>91</v>
      </c>
      <c r="AA60" t="s">
        <v>120</v>
      </c>
      <c r="AB60" t="s">
        <v>93</v>
      </c>
      <c r="AD60" t="s">
        <v>81</v>
      </c>
      <c r="AE60" t="s">
        <v>94</v>
      </c>
      <c r="AF60" t="s">
        <v>1768</v>
      </c>
      <c r="AG60" t="s">
        <v>94</v>
      </c>
      <c r="AH60" t="s">
        <v>95</v>
      </c>
      <c r="AI60" t="s">
        <v>96</v>
      </c>
      <c r="AJ60" t="s">
        <v>96</v>
      </c>
      <c r="AK60" t="s">
        <v>472</v>
      </c>
      <c r="AL60" t="s">
        <v>96</v>
      </c>
      <c r="AM60" t="s">
        <v>110</v>
      </c>
      <c r="AN60" t="s">
        <v>96</v>
      </c>
      <c r="AO60" t="s">
        <v>96</v>
      </c>
      <c r="AP60" t="s">
        <v>472</v>
      </c>
      <c r="AQ60" t="s">
        <v>96</v>
      </c>
      <c r="AR60" t="s">
        <v>96</v>
      </c>
      <c r="AS60" t="s">
        <v>96</v>
      </c>
      <c r="AT60" t="s">
        <v>96</v>
      </c>
      <c r="AU60" t="s">
        <v>96</v>
      </c>
      <c r="AW60" t="s">
        <v>98</v>
      </c>
      <c r="AX60" t="s">
        <v>96</v>
      </c>
      <c r="AY60" t="s">
        <v>96</v>
      </c>
      <c r="AZ60" t="s">
        <v>472</v>
      </c>
      <c r="BA60" t="s">
        <v>96</v>
      </c>
      <c r="BB60" t="s">
        <v>81</v>
      </c>
      <c r="BC60" t="s">
        <v>99</v>
      </c>
      <c r="BD60" t="s">
        <v>81</v>
      </c>
      <c r="BE60" t="s">
        <v>94</v>
      </c>
      <c r="BF60" t="s">
        <v>94</v>
      </c>
      <c r="BG60" t="s">
        <v>94</v>
      </c>
      <c r="BH60" t="s">
        <v>94</v>
      </c>
      <c r="BN60" t="s">
        <v>94</v>
      </c>
      <c r="BP60" t="s">
        <v>100</v>
      </c>
      <c r="BQ60" s="3">
        <v>1</v>
      </c>
      <c r="BR60" s="3">
        <v>1</v>
      </c>
      <c r="BS60" s="3">
        <v>2</v>
      </c>
      <c r="BT60" s="3">
        <f t="shared" si="1"/>
        <v>4</v>
      </c>
      <c r="BU60" t="s">
        <v>81</v>
      </c>
      <c r="BV60" t="s">
        <v>81</v>
      </c>
      <c r="BW60" t="s">
        <v>485</v>
      </c>
      <c r="BX60" t="s">
        <v>101</v>
      </c>
      <c r="BZ60" t="s">
        <v>642</v>
      </c>
      <c r="CC60">
        <v>1877619</v>
      </c>
      <c r="CD60" t="s">
        <v>643</v>
      </c>
    </row>
    <row r="61" spans="1:82" hidden="1" x14ac:dyDescent="0.3">
      <c r="A61">
        <v>19</v>
      </c>
      <c r="B61" s="1" t="s">
        <v>1704</v>
      </c>
      <c r="C61" s="2">
        <v>0.32805555555555554</v>
      </c>
      <c r="D61" s="2">
        <v>0.33509259259259255</v>
      </c>
      <c r="E61" t="s">
        <v>644</v>
      </c>
      <c r="F61" t="s">
        <v>645</v>
      </c>
      <c r="M61" t="s">
        <v>81</v>
      </c>
      <c r="N61" t="s">
        <v>646</v>
      </c>
      <c r="O61" t="s">
        <v>647</v>
      </c>
      <c r="P61" t="s">
        <v>648</v>
      </c>
      <c r="Q61" t="s">
        <v>649</v>
      </c>
      <c r="R61" t="s">
        <v>650</v>
      </c>
      <c r="S61" t="s">
        <v>495</v>
      </c>
      <c r="T61" t="s">
        <v>612</v>
      </c>
      <c r="U61" t="str">
        <f t="shared" si="0"/>
        <v>Kansanga</v>
      </c>
      <c r="V61" t="s">
        <v>651</v>
      </c>
      <c r="W61" t="s">
        <v>652</v>
      </c>
      <c r="X61" s="8" t="s">
        <v>499</v>
      </c>
      <c r="Y61" t="s">
        <v>471</v>
      </c>
      <c r="Z61" t="s">
        <v>91</v>
      </c>
      <c r="AA61" t="s">
        <v>653</v>
      </c>
      <c r="AB61" t="s">
        <v>93</v>
      </c>
      <c r="AD61" t="s">
        <v>94</v>
      </c>
      <c r="AE61" t="s">
        <v>81</v>
      </c>
      <c r="AF61" s="3">
        <v>4</v>
      </c>
      <c r="AG61" t="s">
        <v>81</v>
      </c>
      <c r="AH61" t="s">
        <v>95</v>
      </c>
      <c r="AI61" t="s">
        <v>96</v>
      </c>
      <c r="AJ61" t="s">
        <v>96</v>
      </c>
      <c r="AK61" t="s">
        <v>472</v>
      </c>
      <c r="AL61" t="s">
        <v>96</v>
      </c>
      <c r="AM61" t="s">
        <v>110</v>
      </c>
      <c r="AN61" t="s">
        <v>96</v>
      </c>
      <c r="AO61" t="s">
        <v>96</v>
      </c>
      <c r="AP61" t="s">
        <v>472</v>
      </c>
      <c r="AQ61" t="s">
        <v>96</v>
      </c>
      <c r="AR61" t="s">
        <v>96</v>
      </c>
      <c r="AS61" t="s">
        <v>96</v>
      </c>
      <c r="AT61" t="s">
        <v>96</v>
      </c>
      <c r="AU61" t="s">
        <v>96</v>
      </c>
      <c r="AW61" t="s">
        <v>183</v>
      </c>
      <c r="AX61" t="s">
        <v>96</v>
      </c>
      <c r="AY61" t="s">
        <v>472</v>
      </c>
      <c r="AZ61" t="s">
        <v>96</v>
      </c>
      <c r="BA61" t="s">
        <v>96</v>
      </c>
      <c r="BB61" t="s">
        <v>81</v>
      </c>
      <c r="BC61" t="s">
        <v>99</v>
      </c>
      <c r="BD61" t="s">
        <v>81</v>
      </c>
      <c r="BE61" t="s">
        <v>94</v>
      </c>
      <c r="BF61" t="s">
        <v>81</v>
      </c>
      <c r="BG61" t="s">
        <v>81</v>
      </c>
      <c r="BH61" t="s">
        <v>94</v>
      </c>
      <c r="BN61" t="s">
        <v>94</v>
      </c>
      <c r="BP61" t="s">
        <v>100</v>
      </c>
      <c r="BQ61" s="3">
        <v>0</v>
      </c>
      <c r="BR61" s="3">
        <v>0</v>
      </c>
      <c r="BS61" s="3">
        <v>4</v>
      </c>
      <c r="BT61" s="3">
        <f t="shared" si="1"/>
        <v>4</v>
      </c>
      <c r="BU61" t="s">
        <v>81</v>
      </c>
      <c r="BV61" t="s">
        <v>81</v>
      </c>
      <c r="BW61" t="s">
        <v>485</v>
      </c>
      <c r="BX61" t="s">
        <v>192</v>
      </c>
      <c r="BY61" t="s">
        <v>654</v>
      </c>
      <c r="BZ61" t="s">
        <v>655</v>
      </c>
      <c r="CC61">
        <v>1877658</v>
      </c>
      <c r="CD61" t="s">
        <v>656</v>
      </c>
    </row>
    <row r="62" spans="1:82" s="6" customFormat="1" hidden="1" x14ac:dyDescent="0.3">
      <c r="A62" s="6">
        <v>20</v>
      </c>
      <c r="B62" s="9" t="s">
        <v>1704</v>
      </c>
      <c r="C62" s="10">
        <v>0.3619560185185185</v>
      </c>
      <c r="D62" s="10">
        <v>0.36626157407407406</v>
      </c>
      <c r="E62" s="6" t="s">
        <v>657</v>
      </c>
      <c r="F62" s="6" t="s">
        <v>645</v>
      </c>
      <c r="M62" s="6" t="s">
        <v>81</v>
      </c>
      <c r="N62" s="6" t="s">
        <v>658</v>
      </c>
      <c r="O62" s="6" t="s">
        <v>659</v>
      </c>
      <c r="P62" s="6" t="s">
        <v>660</v>
      </c>
      <c r="Q62" s="6" t="s">
        <v>661</v>
      </c>
      <c r="R62" s="6" t="s">
        <v>519</v>
      </c>
      <c r="S62" s="6" t="s">
        <v>495</v>
      </c>
      <c r="T62" s="6" t="s">
        <v>612</v>
      </c>
      <c r="U62" t="str">
        <f t="shared" si="0"/>
        <v>Kansanga</v>
      </c>
      <c r="V62" s="6" t="s">
        <v>651</v>
      </c>
      <c r="W62" s="11" t="s">
        <v>662</v>
      </c>
      <c r="X62" s="6" t="s">
        <v>229</v>
      </c>
      <c r="Z62" s="6" t="s">
        <v>91</v>
      </c>
      <c r="AA62" s="6" t="s">
        <v>290</v>
      </c>
      <c r="AB62" s="6" t="s">
        <v>93</v>
      </c>
      <c r="AD62" s="6" t="s">
        <v>81</v>
      </c>
      <c r="AE62" s="6" t="s">
        <v>94</v>
      </c>
      <c r="AF62" t="s">
        <v>1768</v>
      </c>
      <c r="AG62" s="6" t="s">
        <v>94</v>
      </c>
      <c r="AH62" s="6" t="s">
        <v>95</v>
      </c>
      <c r="AI62" s="6" t="s">
        <v>96</v>
      </c>
      <c r="AJ62" s="6" t="s">
        <v>96</v>
      </c>
      <c r="AK62" s="6" t="s">
        <v>472</v>
      </c>
      <c r="AL62" s="6" t="s">
        <v>96</v>
      </c>
      <c r="AM62" s="6" t="s">
        <v>110</v>
      </c>
      <c r="AN62" s="6" t="s">
        <v>96</v>
      </c>
      <c r="AO62" s="6" t="s">
        <v>96</v>
      </c>
      <c r="AP62" s="6" t="s">
        <v>472</v>
      </c>
      <c r="AQ62" s="6" t="s">
        <v>96</v>
      </c>
      <c r="AR62" s="6" t="s">
        <v>96</v>
      </c>
      <c r="AS62" s="6" t="s">
        <v>96</v>
      </c>
      <c r="AT62" s="6" t="s">
        <v>96</v>
      </c>
      <c r="AU62" s="6" t="s">
        <v>96</v>
      </c>
      <c r="AW62" s="6" t="s">
        <v>663</v>
      </c>
      <c r="AX62" s="6" t="s">
        <v>472</v>
      </c>
      <c r="AY62" s="6" t="s">
        <v>96</v>
      </c>
      <c r="AZ62" s="6" t="s">
        <v>472</v>
      </c>
      <c r="BA62" s="6" t="s">
        <v>96</v>
      </c>
      <c r="BB62" s="6" t="s">
        <v>81</v>
      </c>
      <c r="BC62" s="6" t="s">
        <v>174</v>
      </c>
      <c r="BD62" s="6" t="s">
        <v>81</v>
      </c>
      <c r="BE62" s="6" t="s">
        <v>81</v>
      </c>
      <c r="BF62" s="6" t="s">
        <v>94</v>
      </c>
      <c r="BG62" s="6" t="s">
        <v>94</v>
      </c>
      <c r="BH62" s="6" t="s">
        <v>94</v>
      </c>
      <c r="BN62" s="6" t="s">
        <v>94</v>
      </c>
      <c r="BP62" s="6" t="s">
        <v>100</v>
      </c>
      <c r="BQ62" s="20">
        <v>1</v>
      </c>
      <c r="BR62" s="20">
        <v>1</v>
      </c>
      <c r="BS62" s="20">
        <v>1</v>
      </c>
      <c r="BT62" s="3">
        <f t="shared" si="1"/>
        <v>3</v>
      </c>
      <c r="BU62" s="6" t="s">
        <v>81</v>
      </c>
      <c r="BV62" s="6" t="s">
        <v>81</v>
      </c>
      <c r="BW62" s="6" t="s">
        <v>474</v>
      </c>
      <c r="BX62" s="6" t="s">
        <v>139</v>
      </c>
      <c r="BZ62" s="6" t="s">
        <v>664</v>
      </c>
      <c r="CC62" s="6">
        <v>1877659</v>
      </c>
      <c r="CD62" s="6" t="s">
        <v>665</v>
      </c>
    </row>
    <row r="63" spans="1:82" hidden="1" x14ac:dyDescent="0.3">
      <c r="A63">
        <v>21</v>
      </c>
      <c r="B63" s="1" t="s">
        <v>1704</v>
      </c>
      <c r="C63" s="2">
        <v>0.37038194444444444</v>
      </c>
      <c r="D63" s="2">
        <v>0.39396990740740739</v>
      </c>
      <c r="E63" t="s">
        <v>666</v>
      </c>
      <c r="F63" t="s">
        <v>645</v>
      </c>
      <c r="M63" t="s">
        <v>81</v>
      </c>
      <c r="N63" t="s">
        <v>667</v>
      </c>
      <c r="O63" t="s">
        <v>668</v>
      </c>
      <c r="P63" t="s">
        <v>669</v>
      </c>
      <c r="Q63" t="s">
        <v>670</v>
      </c>
      <c r="R63" t="s">
        <v>519</v>
      </c>
      <c r="S63" t="s">
        <v>495</v>
      </c>
      <c r="T63" t="s">
        <v>612</v>
      </c>
      <c r="U63" t="str">
        <f t="shared" si="0"/>
        <v>Kansanga</v>
      </c>
      <c r="V63" t="s">
        <v>651</v>
      </c>
      <c r="W63" t="s">
        <v>671</v>
      </c>
      <c r="X63" s="8" t="s">
        <v>499</v>
      </c>
      <c r="Z63" t="s">
        <v>91</v>
      </c>
      <c r="AA63" t="s">
        <v>579</v>
      </c>
      <c r="AB63" t="s">
        <v>93</v>
      </c>
      <c r="AD63" t="s">
        <v>81</v>
      </c>
      <c r="AE63" t="s">
        <v>94</v>
      </c>
      <c r="AF63" t="s">
        <v>1768</v>
      </c>
      <c r="AG63" t="s">
        <v>94</v>
      </c>
      <c r="AH63" t="s">
        <v>95</v>
      </c>
      <c r="AI63" t="s">
        <v>96</v>
      </c>
      <c r="AJ63" t="s">
        <v>96</v>
      </c>
      <c r="AK63" t="s">
        <v>472</v>
      </c>
      <c r="AL63" t="s">
        <v>96</v>
      </c>
      <c r="AM63" t="s">
        <v>110</v>
      </c>
      <c r="AN63" t="s">
        <v>96</v>
      </c>
      <c r="AO63" t="s">
        <v>96</v>
      </c>
      <c r="AP63" t="s">
        <v>472</v>
      </c>
      <c r="AQ63" t="s">
        <v>96</v>
      </c>
      <c r="AR63" t="s">
        <v>96</v>
      </c>
      <c r="AS63" t="s">
        <v>96</v>
      </c>
      <c r="AT63" t="s">
        <v>96</v>
      </c>
      <c r="AU63" t="s">
        <v>96</v>
      </c>
      <c r="AW63" t="s">
        <v>98</v>
      </c>
      <c r="AX63" t="s">
        <v>96</v>
      </c>
      <c r="AY63" t="s">
        <v>96</v>
      </c>
      <c r="AZ63" t="s">
        <v>472</v>
      </c>
      <c r="BA63" t="s">
        <v>96</v>
      </c>
      <c r="BB63" t="s">
        <v>81</v>
      </c>
      <c r="BC63" t="s">
        <v>99</v>
      </c>
      <c r="BD63" t="s">
        <v>81</v>
      </c>
      <c r="BE63" t="s">
        <v>94</v>
      </c>
      <c r="BF63" t="s">
        <v>94</v>
      </c>
      <c r="BG63" t="s">
        <v>94</v>
      </c>
      <c r="BH63" t="s">
        <v>94</v>
      </c>
      <c r="BN63" t="s">
        <v>94</v>
      </c>
      <c r="BP63" t="s">
        <v>100</v>
      </c>
      <c r="BQ63" s="3">
        <v>2</v>
      </c>
      <c r="BR63" s="3">
        <v>1</v>
      </c>
      <c r="BS63" s="3">
        <v>1</v>
      </c>
      <c r="BT63" s="3">
        <f t="shared" si="1"/>
        <v>4</v>
      </c>
      <c r="BU63" t="s">
        <v>81</v>
      </c>
      <c r="BV63" t="s">
        <v>81</v>
      </c>
      <c r="BW63" t="s">
        <v>541</v>
      </c>
      <c r="BX63" t="s">
        <v>139</v>
      </c>
      <c r="BZ63" t="s">
        <v>672</v>
      </c>
      <c r="CC63">
        <v>1877660</v>
      </c>
      <c r="CD63" t="s">
        <v>673</v>
      </c>
    </row>
    <row r="64" spans="1:82" hidden="1" x14ac:dyDescent="0.3">
      <c r="A64">
        <v>22</v>
      </c>
      <c r="B64" s="1" t="s">
        <v>1704</v>
      </c>
      <c r="C64" s="2">
        <v>0.3835069444444445</v>
      </c>
      <c r="D64" s="2">
        <v>0.39944444444444444</v>
      </c>
      <c r="E64" t="s">
        <v>674</v>
      </c>
      <c r="F64" t="s">
        <v>563</v>
      </c>
      <c r="M64" t="s">
        <v>81</v>
      </c>
      <c r="N64" t="s">
        <v>675</v>
      </c>
      <c r="O64" t="s">
        <v>676</v>
      </c>
      <c r="P64" t="s">
        <v>677</v>
      </c>
      <c r="Q64" t="s">
        <v>678</v>
      </c>
      <c r="R64" t="s">
        <v>679</v>
      </c>
      <c r="S64" t="s">
        <v>495</v>
      </c>
      <c r="T64" t="s">
        <v>612</v>
      </c>
      <c r="U64" t="str">
        <f t="shared" si="0"/>
        <v>Kansanga</v>
      </c>
      <c r="V64" t="s">
        <v>680</v>
      </c>
      <c r="W64" t="s">
        <v>681</v>
      </c>
      <c r="X64" s="8" t="s">
        <v>499</v>
      </c>
      <c r="Y64" t="s">
        <v>682</v>
      </c>
      <c r="Z64" t="s">
        <v>91</v>
      </c>
      <c r="AA64" t="s">
        <v>356</v>
      </c>
      <c r="AB64" t="s">
        <v>93</v>
      </c>
      <c r="AD64" t="s">
        <v>94</v>
      </c>
      <c r="AE64" t="s">
        <v>94</v>
      </c>
      <c r="AF64" t="s">
        <v>1768</v>
      </c>
      <c r="AG64" t="s">
        <v>94</v>
      </c>
      <c r="AH64" t="s">
        <v>95</v>
      </c>
      <c r="AI64" t="s">
        <v>96</v>
      </c>
      <c r="AJ64" t="s">
        <v>96</v>
      </c>
      <c r="AK64" t="s">
        <v>472</v>
      </c>
      <c r="AL64" t="s">
        <v>96</v>
      </c>
      <c r="AM64" s="4" t="s">
        <v>97</v>
      </c>
      <c r="AN64" t="s">
        <v>96</v>
      </c>
      <c r="AO64" t="s">
        <v>96</v>
      </c>
      <c r="AP64" t="s">
        <v>472</v>
      </c>
      <c r="AQ64" t="s">
        <v>96</v>
      </c>
      <c r="AR64" t="s">
        <v>96</v>
      </c>
      <c r="AS64" t="s">
        <v>472</v>
      </c>
      <c r="AT64" t="s">
        <v>96</v>
      </c>
      <c r="AU64" t="s">
        <v>96</v>
      </c>
      <c r="AW64" t="s">
        <v>173</v>
      </c>
      <c r="AX64" t="s">
        <v>96</v>
      </c>
      <c r="AY64" t="s">
        <v>96</v>
      </c>
      <c r="AZ64" t="s">
        <v>96</v>
      </c>
      <c r="BA64" t="s">
        <v>472</v>
      </c>
      <c r="BB64" t="s">
        <v>81</v>
      </c>
      <c r="BC64" t="s">
        <v>683</v>
      </c>
      <c r="BD64" t="s">
        <v>81</v>
      </c>
      <c r="BE64" t="s">
        <v>94</v>
      </c>
      <c r="BF64" t="s">
        <v>81</v>
      </c>
      <c r="BG64" t="s">
        <v>81</v>
      </c>
      <c r="BH64" t="s">
        <v>94</v>
      </c>
      <c r="BN64" t="s">
        <v>94</v>
      </c>
      <c r="BP64" t="s">
        <v>100</v>
      </c>
      <c r="BQ64" s="3">
        <v>0</v>
      </c>
      <c r="BR64" s="3">
        <v>0</v>
      </c>
      <c r="BS64" s="3">
        <v>2</v>
      </c>
      <c r="BT64" s="3">
        <f t="shared" si="1"/>
        <v>2</v>
      </c>
      <c r="BU64" t="s">
        <v>81</v>
      </c>
      <c r="BV64" t="s">
        <v>81</v>
      </c>
      <c r="BW64" t="s">
        <v>485</v>
      </c>
      <c r="BX64" t="s">
        <v>122</v>
      </c>
      <c r="BZ64" t="s">
        <v>684</v>
      </c>
      <c r="CC64">
        <v>1877731</v>
      </c>
      <c r="CD64" t="s">
        <v>685</v>
      </c>
    </row>
    <row r="65" spans="1:82" s="6" customFormat="1" hidden="1" x14ac:dyDescent="0.3">
      <c r="A65" s="6">
        <v>23</v>
      </c>
      <c r="B65" s="9" t="s">
        <v>1704</v>
      </c>
      <c r="C65" s="10">
        <v>0.41827546296296297</v>
      </c>
      <c r="D65" s="10">
        <v>0.45468749999999997</v>
      </c>
      <c r="E65" s="6" t="s">
        <v>686</v>
      </c>
      <c r="F65" s="6" t="s">
        <v>563</v>
      </c>
      <c r="M65" s="6" t="s">
        <v>81</v>
      </c>
      <c r="N65" s="6" t="s">
        <v>687</v>
      </c>
      <c r="O65" s="6" t="s">
        <v>688</v>
      </c>
      <c r="P65" s="6" t="s">
        <v>689</v>
      </c>
      <c r="Q65" s="6" t="s">
        <v>690</v>
      </c>
      <c r="R65" s="6" t="s">
        <v>494</v>
      </c>
      <c r="S65" s="6" t="s">
        <v>495</v>
      </c>
      <c r="T65" s="6" t="s">
        <v>612</v>
      </c>
      <c r="U65" t="str">
        <f t="shared" si="0"/>
        <v>Kansanga</v>
      </c>
      <c r="V65" s="6" t="s">
        <v>651</v>
      </c>
      <c r="W65" s="11" t="s">
        <v>691</v>
      </c>
      <c r="X65" s="6" t="s">
        <v>499</v>
      </c>
      <c r="Z65" s="6" t="s">
        <v>91</v>
      </c>
      <c r="AB65" s="6" t="s">
        <v>93</v>
      </c>
      <c r="AD65" s="6" t="s">
        <v>81</v>
      </c>
      <c r="AE65" s="6" t="s">
        <v>94</v>
      </c>
      <c r="AF65" t="s">
        <v>1768</v>
      </c>
      <c r="AG65" s="6" t="s">
        <v>94</v>
      </c>
      <c r="AH65" s="6" t="s">
        <v>95</v>
      </c>
      <c r="AI65" s="6" t="s">
        <v>96</v>
      </c>
      <c r="AJ65" s="6" t="s">
        <v>96</v>
      </c>
      <c r="AK65" s="6" t="s">
        <v>472</v>
      </c>
      <c r="AL65" s="6" t="s">
        <v>96</v>
      </c>
      <c r="AM65" s="6" t="s">
        <v>110</v>
      </c>
      <c r="AN65" s="6" t="s">
        <v>96</v>
      </c>
      <c r="AO65" s="6" t="s">
        <v>96</v>
      </c>
      <c r="AP65" s="6" t="s">
        <v>472</v>
      </c>
      <c r="AQ65" s="6" t="s">
        <v>96</v>
      </c>
      <c r="AR65" s="6" t="s">
        <v>96</v>
      </c>
      <c r="AS65" s="6" t="s">
        <v>96</v>
      </c>
      <c r="AT65" s="6" t="s">
        <v>96</v>
      </c>
      <c r="AU65" s="6" t="s">
        <v>96</v>
      </c>
      <c r="AW65" s="6" t="s">
        <v>173</v>
      </c>
      <c r="AX65" s="6" t="s">
        <v>96</v>
      </c>
      <c r="AY65" s="6" t="s">
        <v>96</v>
      </c>
      <c r="AZ65" s="6" t="s">
        <v>96</v>
      </c>
      <c r="BA65" s="6" t="s">
        <v>472</v>
      </c>
      <c r="BB65" s="6" t="s">
        <v>81</v>
      </c>
      <c r="BC65" s="6" t="s">
        <v>99</v>
      </c>
      <c r="BD65" s="6" t="s">
        <v>81</v>
      </c>
      <c r="BE65" s="6" t="s">
        <v>94</v>
      </c>
      <c r="BF65" s="6" t="s">
        <v>81</v>
      </c>
      <c r="BG65" s="6" t="s">
        <v>81</v>
      </c>
      <c r="BH65" s="6" t="s">
        <v>81</v>
      </c>
      <c r="BI65" s="6" t="s">
        <v>210</v>
      </c>
      <c r="BJ65" s="6" t="s">
        <v>96</v>
      </c>
      <c r="BK65" s="6" t="s">
        <v>96</v>
      </c>
      <c r="BL65" s="6" t="s">
        <v>96</v>
      </c>
      <c r="BM65" s="6" t="s">
        <v>472</v>
      </c>
      <c r="BN65" s="6" t="s">
        <v>94</v>
      </c>
      <c r="BP65" s="6" t="s">
        <v>100</v>
      </c>
      <c r="BQ65" s="20">
        <v>2</v>
      </c>
      <c r="BR65" s="20">
        <v>3</v>
      </c>
      <c r="BS65" s="20">
        <v>3</v>
      </c>
      <c r="BT65" s="3">
        <f t="shared" si="1"/>
        <v>8</v>
      </c>
      <c r="BU65" s="6" t="s">
        <v>81</v>
      </c>
      <c r="BV65" s="6" t="s">
        <v>81</v>
      </c>
      <c r="BW65" s="6" t="s">
        <v>559</v>
      </c>
      <c r="BX65" s="6" t="s">
        <v>139</v>
      </c>
      <c r="BZ65" s="6" t="s">
        <v>692</v>
      </c>
      <c r="CC65" s="6">
        <v>1877732</v>
      </c>
      <c r="CD65" s="6" t="s">
        <v>693</v>
      </c>
    </row>
    <row r="66" spans="1:82" s="6" customFormat="1" hidden="1" x14ac:dyDescent="0.3">
      <c r="A66" s="6">
        <v>25</v>
      </c>
      <c r="B66" s="9" t="s">
        <v>1704</v>
      </c>
      <c r="C66" s="10">
        <v>0.38817129629629626</v>
      </c>
      <c r="D66" s="10">
        <v>0.39284722222222218</v>
      </c>
      <c r="E66" s="6" t="s">
        <v>694</v>
      </c>
      <c r="F66" s="6" t="s">
        <v>534</v>
      </c>
      <c r="M66" s="6" t="s">
        <v>81</v>
      </c>
      <c r="N66" s="6" t="s">
        <v>695</v>
      </c>
      <c r="O66" s="6" t="s">
        <v>696</v>
      </c>
      <c r="P66" s="6" t="s">
        <v>697</v>
      </c>
      <c r="Q66" s="6" t="s">
        <v>698</v>
      </c>
      <c r="R66" s="6" t="s">
        <v>508</v>
      </c>
      <c r="S66" s="6" t="s">
        <v>495</v>
      </c>
      <c r="T66" s="6" t="s">
        <v>612</v>
      </c>
      <c r="U66" t="str">
        <f t="shared" si="0"/>
        <v>Kansanga</v>
      </c>
      <c r="V66" s="6" t="s">
        <v>699</v>
      </c>
      <c r="W66" s="11" t="s">
        <v>471</v>
      </c>
      <c r="X66" s="6" t="s">
        <v>1783</v>
      </c>
      <c r="Z66" s="6" t="s">
        <v>91</v>
      </c>
      <c r="AA66" s="6" t="s">
        <v>700</v>
      </c>
      <c r="AB66" s="6" t="s">
        <v>93</v>
      </c>
      <c r="AD66" s="6" t="s">
        <v>81</v>
      </c>
      <c r="AE66" s="6" t="s">
        <v>94</v>
      </c>
      <c r="AF66" t="s">
        <v>1768</v>
      </c>
      <c r="AG66" s="6" t="s">
        <v>94</v>
      </c>
      <c r="AH66" s="6" t="s">
        <v>95</v>
      </c>
      <c r="AI66" s="6" t="s">
        <v>96</v>
      </c>
      <c r="AJ66" s="6" t="s">
        <v>96</v>
      </c>
      <c r="AK66" s="6" t="s">
        <v>472</v>
      </c>
      <c r="AL66" s="6" t="s">
        <v>96</v>
      </c>
      <c r="AM66" s="6" t="s">
        <v>110</v>
      </c>
      <c r="AN66" s="6" t="s">
        <v>96</v>
      </c>
      <c r="AO66" s="6" t="s">
        <v>96</v>
      </c>
      <c r="AP66" s="6" t="s">
        <v>472</v>
      </c>
      <c r="AQ66" s="6" t="s">
        <v>96</v>
      </c>
      <c r="AR66" s="6" t="s">
        <v>96</v>
      </c>
      <c r="AS66" s="6" t="s">
        <v>96</v>
      </c>
      <c r="AT66" s="6" t="s">
        <v>96</v>
      </c>
      <c r="AU66" s="6" t="s">
        <v>96</v>
      </c>
      <c r="AW66" s="6" t="s">
        <v>173</v>
      </c>
      <c r="AX66" s="6" t="s">
        <v>96</v>
      </c>
      <c r="AY66" s="6" t="s">
        <v>96</v>
      </c>
      <c r="AZ66" s="6" t="s">
        <v>96</v>
      </c>
      <c r="BA66" s="6" t="s">
        <v>472</v>
      </c>
      <c r="BB66" s="6" t="s">
        <v>81</v>
      </c>
      <c r="BC66" s="6" t="s">
        <v>99</v>
      </c>
      <c r="BD66" s="6" t="s">
        <v>81</v>
      </c>
      <c r="BE66" s="6" t="s">
        <v>94</v>
      </c>
      <c r="BF66" s="6" t="s">
        <v>94</v>
      </c>
      <c r="BG66" s="6" t="s">
        <v>94</v>
      </c>
      <c r="BH66" s="6" t="s">
        <v>94</v>
      </c>
      <c r="BN66" s="6" t="s">
        <v>94</v>
      </c>
      <c r="BP66" s="6" t="s">
        <v>96</v>
      </c>
      <c r="BQ66" s="20">
        <v>0</v>
      </c>
      <c r="BR66" s="20">
        <v>0</v>
      </c>
      <c r="BS66" s="20">
        <v>1</v>
      </c>
      <c r="BT66" s="3">
        <f t="shared" si="1"/>
        <v>1</v>
      </c>
      <c r="BU66" s="6" t="s">
        <v>81</v>
      </c>
      <c r="BV66" s="6" t="s">
        <v>81</v>
      </c>
      <c r="BW66" s="6" t="s">
        <v>472</v>
      </c>
      <c r="BX66" s="6" t="s">
        <v>122</v>
      </c>
      <c r="BZ66" s="6" t="s">
        <v>701</v>
      </c>
      <c r="CC66" s="6">
        <v>1878171</v>
      </c>
      <c r="CD66" s="6" t="s">
        <v>702</v>
      </c>
    </row>
    <row r="67" spans="1:82" hidden="1" x14ac:dyDescent="0.3">
      <c r="A67">
        <v>26</v>
      </c>
      <c r="B67" s="1" t="s">
        <v>1704</v>
      </c>
      <c r="C67" s="2">
        <v>0.38219907407407411</v>
      </c>
      <c r="D67" s="2">
        <v>0.44761574074074079</v>
      </c>
      <c r="E67" t="s">
        <v>703</v>
      </c>
      <c r="F67" t="s">
        <v>489</v>
      </c>
      <c r="M67" t="s">
        <v>81</v>
      </c>
      <c r="N67" t="s">
        <v>704</v>
      </c>
      <c r="O67" t="s">
        <v>705</v>
      </c>
      <c r="P67" t="s">
        <v>706</v>
      </c>
      <c r="Q67" t="s">
        <v>707</v>
      </c>
      <c r="R67" t="s">
        <v>508</v>
      </c>
      <c r="S67" t="s">
        <v>495</v>
      </c>
      <c r="T67" t="s">
        <v>612</v>
      </c>
      <c r="U67" t="str">
        <f t="shared" ref="U67:U84" si="2">T67</f>
        <v>Kansanga</v>
      </c>
      <c r="V67" t="s">
        <v>708</v>
      </c>
      <c r="W67" t="s">
        <v>709</v>
      </c>
      <c r="X67" s="8" t="s">
        <v>499</v>
      </c>
      <c r="Z67" t="s">
        <v>91</v>
      </c>
      <c r="AA67" t="s">
        <v>120</v>
      </c>
      <c r="AB67" t="s">
        <v>93</v>
      </c>
      <c r="AD67" t="s">
        <v>81</v>
      </c>
      <c r="AE67" t="s">
        <v>94</v>
      </c>
      <c r="AF67" t="s">
        <v>1768</v>
      </c>
      <c r="AG67" t="s">
        <v>94</v>
      </c>
      <c r="AH67" t="s">
        <v>95</v>
      </c>
      <c r="AI67" t="s">
        <v>96</v>
      </c>
      <c r="AJ67" t="s">
        <v>96</v>
      </c>
      <c r="AK67" t="s">
        <v>472</v>
      </c>
      <c r="AL67" t="s">
        <v>96</v>
      </c>
      <c r="AM67" t="s">
        <v>500</v>
      </c>
      <c r="AN67" t="s">
        <v>472</v>
      </c>
      <c r="AO67" t="s">
        <v>96</v>
      </c>
      <c r="AP67" t="s">
        <v>96</v>
      </c>
      <c r="AQ67" t="s">
        <v>96</v>
      </c>
      <c r="AR67" t="s">
        <v>96</v>
      </c>
      <c r="AS67" t="s">
        <v>96</v>
      </c>
      <c r="AT67" t="s">
        <v>96</v>
      </c>
      <c r="AU67" t="s">
        <v>96</v>
      </c>
      <c r="AW67" t="s">
        <v>98</v>
      </c>
      <c r="AX67" t="s">
        <v>96</v>
      </c>
      <c r="AY67" t="s">
        <v>96</v>
      </c>
      <c r="AZ67" t="s">
        <v>472</v>
      </c>
      <c r="BA67" t="s">
        <v>96</v>
      </c>
      <c r="BB67" t="s">
        <v>81</v>
      </c>
      <c r="BC67" t="s">
        <v>174</v>
      </c>
      <c r="BD67" t="s">
        <v>81</v>
      </c>
      <c r="BE67" t="s">
        <v>94</v>
      </c>
      <c r="BF67" t="s">
        <v>94</v>
      </c>
      <c r="BG67" t="s">
        <v>94</v>
      </c>
      <c r="BH67" t="s">
        <v>94</v>
      </c>
      <c r="BN67" t="s">
        <v>94</v>
      </c>
      <c r="BP67" t="s">
        <v>100</v>
      </c>
      <c r="BQ67" s="3">
        <v>1</v>
      </c>
      <c r="BR67" s="3">
        <v>1</v>
      </c>
      <c r="BS67" s="3">
        <v>0</v>
      </c>
      <c r="BT67" s="3">
        <f t="shared" ref="BT67:BT130" si="3">SUM(BQ67:BS67)</f>
        <v>2</v>
      </c>
      <c r="BU67" t="s">
        <v>94</v>
      </c>
      <c r="BV67" t="s">
        <v>81</v>
      </c>
      <c r="BW67" t="s">
        <v>541</v>
      </c>
      <c r="BX67" t="s">
        <v>139</v>
      </c>
      <c r="BZ67" t="s">
        <v>710</v>
      </c>
      <c r="CC67">
        <v>1878172</v>
      </c>
      <c r="CD67" t="s">
        <v>711</v>
      </c>
    </row>
    <row r="68" spans="1:82" hidden="1" x14ac:dyDescent="0.3">
      <c r="A68">
        <v>27</v>
      </c>
      <c r="B68" s="1" t="s">
        <v>1704</v>
      </c>
      <c r="C68" s="2">
        <v>0.40707175925925926</v>
      </c>
      <c r="D68" s="2">
        <v>0.44655092592592593</v>
      </c>
      <c r="E68" t="s">
        <v>712</v>
      </c>
      <c r="F68" t="s">
        <v>489</v>
      </c>
      <c r="M68" t="s">
        <v>81</v>
      </c>
      <c r="N68" t="s">
        <v>713</v>
      </c>
      <c r="O68" t="s">
        <v>714</v>
      </c>
      <c r="P68" t="s">
        <v>715</v>
      </c>
      <c r="Q68" t="s">
        <v>716</v>
      </c>
      <c r="R68" t="s">
        <v>494</v>
      </c>
      <c r="S68" t="s">
        <v>495</v>
      </c>
      <c r="T68" t="s">
        <v>612</v>
      </c>
      <c r="U68" t="str">
        <f t="shared" si="2"/>
        <v>Kansanga</v>
      </c>
      <c r="V68" t="s">
        <v>708</v>
      </c>
      <c r="W68" t="s">
        <v>717</v>
      </c>
      <c r="X68" s="8" t="s">
        <v>499</v>
      </c>
      <c r="Z68" t="s">
        <v>91</v>
      </c>
      <c r="AA68" t="s">
        <v>130</v>
      </c>
      <c r="AB68" t="s">
        <v>93</v>
      </c>
      <c r="AD68" t="s">
        <v>81</v>
      </c>
      <c r="AE68" t="s">
        <v>81</v>
      </c>
      <c r="AF68" s="3">
        <v>4</v>
      </c>
      <c r="AG68" t="s">
        <v>94</v>
      </c>
      <c r="AH68" t="s">
        <v>95</v>
      </c>
      <c r="AI68" t="s">
        <v>96</v>
      </c>
      <c r="AJ68" t="s">
        <v>96</v>
      </c>
      <c r="AK68" t="s">
        <v>472</v>
      </c>
      <c r="AL68" t="s">
        <v>96</v>
      </c>
      <c r="AM68" t="s">
        <v>500</v>
      </c>
      <c r="AN68" t="s">
        <v>472</v>
      </c>
      <c r="AO68" t="s">
        <v>96</v>
      </c>
      <c r="AP68" t="s">
        <v>96</v>
      </c>
      <c r="AQ68" t="s">
        <v>96</v>
      </c>
      <c r="AR68" t="s">
        <v>96</v>
      </c>
      <c r="AS68" t="s">
        <v>96</v>
      </c>
      <c r="AT68" t="s">
        <v>96</v>
      </c>
      <c r="AU68" t="s">
        <v>96</v>
      </c>
      <c r="AW68" t="s">
        <v>98</v>
      </c>
      <c r="AX68" t="s">
        <v>96</v>
      </c>
      <c r="AY68" t="s">
        <v>96</v>
      </c>
      <c r="AZ68" t="s">
        <v>472</v>
      </c>
      <c r="BA68" t="s">
        <v>96</v>
      </c>
      <c r="BB68" t="s">
        <v>81</v>
      </c>
      <c r="BC68" t="s">
        <v>99</v>
      </c>
      <c r="BD68" t="s">
        <v>81</v>
      </c>
      <c r="BE68" t="s">
        <v>81</v>
      </c>
      <c r="BF68" t="s">
        <v>81</v>
      </c>
      <c r="BG68" t="s">
        <v>81</v>
      </c>
      <c r="BH68" t="s">
        <v>94</v>
      </c>
      <c r="BN68" t="s">
        <v>94</v>
      </c>
      <c r="BP68" t="s">
        <v>100</v>
      </c>
      <c r="BQ68" s="3">
        <v>1</v>
      </c>
      <c r="BR68" s="3">
        <v>0</v>
      </c>
      <c r="BS68" s="3">
        <v>1</v>
      </c>
      <c r="BT68" s="3">
        <f t="shared" si="3"/>
        <v>2</v>
      </c>
      <c r="BU68" t="s">
        <v>94</v>
      </c>
      <c r="BV68" t="s">
        <v>81</v>
      </c>
      <c r="BW68" t="s">
        <v>474</v>
      </c>
      <c r="BX68" t="s">
        <v>139</v>
      </c>
      <c r="BZ68" t="s">
        <v>718</v>
      </c>
      <c r="CC68">
        <v>1878173</v>
      </c>
      <c r="CD68" t="s">
        <v>719</v>
      </c>
    </row>
    <row r="69" spans="1:82" hidden="1" x14ac:dyDescent="0.3">
      <c r="A69">
        <v>28</v>
      </c>
      <c r="B69" s="1" t="s">
        <v>1704</v>
      </c>
      <c r="C69" s="2">
        <v>0.42504629629629626</v>
      </c>
      <c r="D69" s="2">
        <v>0.44640046296296299</v>
      </c>
      <c r="E69" t="s">
        <v>720</v>
      </c>
      <c r="F69" t="s">
        <v>489</v>
      </c>
      <c r="M69" t="s">
        <v>81</v>
      </c>
      <c r="N69" t="s">
        <v>721</v>
      </c>
      <c r="O69" t="s">
        <v>722</v>
      </c>
      <c r="P69" t="s">
        <v>723</v>
      </c>
      <c r="Q69" t="s">
        <v>724</v>
      </c>
      <c r="R69" t="s">
        <v>508</v>
      </c>
      <c r="S69" t="s">
        <v>495</v>
      </c>
      <c r="T69" t="s">
        <v>612</v>
      </c>
      <c r="U69" t="str">
        <f t="shared" si="2"/>
        <v>Kansanga</v>
      </c>
      <c r="V69" t="s">
        <v>708</v>
      </c>
      <c r="W69" t="s">
        <v>725</v>
      </c>
      <c r="X69" s="8" t="s">
        <v>499</v>
      </c>
      <c r="Z69" t="s">
        <v>91</v>
      </c>
      <c r="AA69" t="s">
        <v>120</v>
      </c>
      <c r="AB69" t="s">
        <v>93</v>
      </c>
      <c r="AD69" t="s">
        <v>81</v>
      </c>
      <c r="AE69" t="s">
        <v>94</v>
      </c>
      <c r="AF69" t="s">
        <v>1768</v>
      </c>
      <c r="AG69" t="s">
        <v>94</v>
      </c>
      <c r="AH69" t="s">
        <v>95</v>
      </c>
      <c r="AI69" t="s">
        <v>96</v>
      </c>
      <c r="AJ69" t="s">
        <v>96</v>
      </c>
      <c r="AK69" t="s">
        <v>472</v>
      </c>
      <c r="AL69" t="s">
        <v>96</v>
      </c>
      <c r="AM69" t="s">
        <v>500</v>
      </c>
      <c r="AN69" t="s">
        <v>472</v>
      </c>
      <c r="AO69" t="s">
        <v>96</v>
      </c>
      <c r="AP69" t="s">
        <v>96</v>
      </c>
      <c r="AQ69" t="s">
        <v>96</v>
      </c>
      <c r="AR69" t="s">
        <v>96</v>
      </c>
      <c r="AS69" t="s">
        <v>96</v>
      </c>
      <c r="AT69" t="s">
        <v>96</v>
      </c>
      <c r="AU69" t="s">
        <v>96</v>
      </c>
      <c r="AW69" t="s">
        <v>98</v>
      </c>
      <c r="AX69" t="s">
        <v>96</v>
      </c>
      <c r="AY69" t="s">
        <v>96</v>
      </c>
      <c r="AZ69" t="s">
        <v>472</v>
      </c>
      <c r="BA69" t="s">
        <v>96</v>
      </c>
      <c r="BB69" t="s">
        <v>81</v>
      </c>
      <c r="BC69" t="s">
        <v>99</v>
      </c>
      <c r="BD69" t="s">
        <v>81</v>
      </c>
      <c r="BE69" t="s">
        <v>94</v>
      </c>
      <c r="BF69" t="s">
        <v>94</v>
      </c>
      <c r="BG69" t="s">
        <v>94</v>
      </c>
      <c r="BH69" t="s">
        <v>94</v>
      </c>
      <c r="BN69" t="s">
        <v>94</v>
      </c>
      <c r="BP69" t="s">
        <v>100</v>
      </c>
      <c r="BQ69" s="3">
        <v>1</v>
      </c>
      <c r="BR69" s="3">
        <v>1</v>
      </c>
      <c r="BS69" s="3">
        <v>2</v>
      </c>
      <c r="BT69" s="3">
        <f t="shared" si="3"/>
        <v>4</v>
      </c>
      <c r="BU69" t="s">
        <v>94</v>
      </c>
      <c r="BV69" t="s">
        <v>81</v>
      </c>
      <c r="BW69" t="s">
        <v>530</v>
      </c>
      <c r="BX69" t="s">
        <v>139</v>
      </c>
      <c r="BZ69" t="s">
        <v>726</v>
      </c>
      <c r="CC69">
        <v>1878174</v>
      </c>
      <c r="CD69" t="s">
        <v>727</v>
      </c>
    </row>
    <row r="70" spans="1:82" hidden="1" x14ac:dyDescent="0.3">
      <c r="A70">
        <v>29</v>
      </c>
      <c r="B70" s="1" t="s">
        <v>1711</v>
      </c>
      <c r="C70" s="2">
        <v>0.32296296296296295</v>
      </c>
      <c r="D70" s="2">
        <v>0.33405092592592589</v>
      </c>
      <c r="E70" t="s">
        <v>728</v>
      </c>
      <c r="F70" t="s">
        <v>80</v>
      </c>
      <c r="M70" t="s">
        <v>81</v>
      </c>
      <c r="N70" t="s">
        <v>729</v>
      </c>
      <c r="O70" t="s">
        <v>730</v>
      </c>
      <c r="P70" t="s">
        <v>731</v>
      </c>
      <c r="Q70" t="s">
        <v>732</v>
      </c>
      <c r="R70" t="s">
        <v>508</v>
      </c>
      <c r="S70" t="s">
        <v>569</v>
      </c>
      <c r="T70" t="s">
        <v>733</v>
      </c>
      <c r="U70" t="str">
        <f t="shared" si="2"/>
        <v>Kisenyi_III</v>
      </c>
      <c r="V70" t="s">
        <v>734</v>
      </c>
      <c r="W70" t="s">
        <v>735</v>
      </c>
      <c r="X70" s="8" t="s">
        <v>499</v>
      </c>
      <c r="Y70" t="s">
        <v>484</v>
      </c>
      <c r="Z70" t="s">
        <v>91</v>
      </c>
      <c r="AA70" t="s">
        <v>92</v>
      </c>
      <c r="AB70" t="s">
        <v>93</v>
      </c>
      <c r="AD70" t="s">
        <v>81</v>
      </c>
      <c r="AE70" t="s">
        <v>94</v>
      </c>
      <c r="AF70" t="s">
        <v>1768</v>
      </c>
      <c r="AG70" t="s">
        <v>94</v>
      </c>
      <c r="AH70" t="s">
        <v>95</v>
      </c>
      <c r="AI70" t="s">
        <v>96</v>
      </c>
      <c r="AJ70" t="s">
        <v>96</v>
      </c>
      <c r="AK70" t="s">
        <v>472</v>
      </c>
      <c r="AL70" t="s">
        <v>96</v>
      </c>
      <c r="AM70" t="s">
        <v>110</v>
      </c>
      <c r="AN70" t="s">
        <v>96</v>
      </c>
      <c r="AO70" t="s">
        <v>96</v>
      </c>
      <c r="AP70" t="s">
        <v>472</v>
      </c>
      <c r="AQ70" t="s">
        <v>96</v>
      </c>
      <c r="AR70" t="s">
        <v>96</v>
      </c>
      <c r="AS70" t="s">
        <v>96</v>
      </c>
      <c r="AT70" t="s">
        <v>96</v>
      </c>
      <c r="AU70" t="s">
        <v>96</v>
      </c>
      <c r="AW70" t="s">
        <v>98</v>
      </c>
      <c r="AX70" t="s">
        <v>96</v>
      </c>
      <c r="AY70" t="s">
        <v>96</v>
      </c>
      <c r="AZ70" t="s">
        <v>472</v>
      </c>
      <c r="BA70" t="s">
        <v>96</v>
      </c>
      <c r="BB70" t="s">
        <v>81</v>
      </c>
      <c r="BC70" t="s">
        <v>99</v>
      </c>
      <c r="BD70" t="s">
        <v>81</v>
      </c>
      <c r="BE70" t="s">
        <v>81</v>
      </c>
      <c r="BF70" t="s">
        <v>94</v>
      </c>
      <c r="BG70" t="s">
        <v>81</v>
      </c>
      <c r="BH70" t="s">
        <v>81</v>
      </c>
      <c r="BI70" t="s">
        <v>220</v>
      </c>
      <c r="BJ70" t="s">
        <v>472</v>
      </c>
      <c r="BK70" t="s">
        <v>96</v>
      </c>
      <c r="BL70" t="s">
        <v>96</v>
      </c>
      <c r="BM70" t="s">
        <v>96</v>
      </c>
      <c r="BN70" t="s">
        <v>94</v>
      </c>
      <c r="BP70" t="s">
        <v>100</v>
      </c>
      <c r="BQ70" s="3">
        <v>2</v>
      </c>
      <c r="BR70" s="3">
        <v>1</v>
      </c>
      <c r="BS70" s="3">
        <v>1</v>
      </c>
      <c r="BT70" s="3">
        <f t="shared" si="3"/>
        <v>4</v>
      </c>
      <c r="BU70" t="s">
        <v>81</v>
      </c>
      <c r="BV70" t="s">
        <v>81</v>
      </c>
      <c r="BW70" t="s">
        <v>474</v>
      </c>
      <c r="BX70" t="s">
        <v>101</v>
      </c>
      <c r="BZ70" t="s">
        <v>736</v>
      </c>
      <c r="CC70">
        <v>1897598</v>
      </c>
      <c r="CD70" t="s">
        <v>737</v>
      </c>
    </row>
    <row r="71" spans="1:82" hidden="1" x14ac:dyDescent="0.3">
      <c r="A71">
        <v>30</v>
      </c>
      <c r="B71" s="1" t="s">
        <v>1711</v>
      </c>
      <c r="C71" s="2">
        <v>0.29628472222222224</v>
      </c>
      <c r="D71" s="2">
        <v>0.3424537037037037</v>
      </c>
      <c r="E71" t="s">
        <v>738</v>
      </c>
      <c r="F71" t="s">
        <v>242</v>
      </c>
      <c r="M71" t="s">
        <v>81</v>
      </c>
      <c r="N71" t="s">
        <v>739</v>
      </c>
      <c r="O71" t="s">
        <v>740</v>
      </c>
      <c r="P71" t="s">
        <v>741</v>
      </c>
      <c r="Q71" t="s">
        <v>742</v>
      </c>
      <c r="R71" t="s">
        <v>494</v>
      </c>
      <c r="S71" t="s">
        <v>569</v>
      </c>
      <c r="T71" t="s">
        <v>733</v>
      </c>
      <c r="U71" t="str">
        <f t="shared" si="2"/>
        <v>Kisenyi_III</v>
      </c>
      <c r="V71" t="s">
        <v>743</v>
      </c>
      <c r="W71" t="s">
        <v>744</v>
      </c>
      <c r="X71" s="8" t="s">
        <v>499</v>
      </c>
      <c r="Z71" t="s">
        <v>91</v>
      </c>
      <c r="AA71" t="s">
        <v>156</v>
      </c>
      <c r="AB71" t="s">
        <v>93</v>
      </c>
      <c r="AD71" t="s">
        <v>81</v>
      </c>
      <c r="AE71" t="s">
        <v>94</v>
      </c>
      <c r="AF71" t="s">
        <v>1768</v>
      </c>
      <c r="AG71" t="s">
        <v>81</v>
      </c>
      <c r="AH71" t="s">
        <v>95</v>
      </c>
      <c r="AI71" t="s">
        <v>96</v>
      </c>
      <c r="AJ71" t="s">
        <v>96</v>
      </c>
      <c r="AK71" t="s">
        <v>472</v>
      </c>
      <c r="AL71" t="s">
        <v>96</v>
      </c>
      <c r="AM71" t="s">
        <v>110</v>
      </c>
      <c r="AN71" t="s">
        <v>96</v>
      </c>
      <c r="AO71" t="s">
        <v>96</v>
      </c>
      <c r="AP71" t="s">
        <v>472</v>
      </c>
      <c r="AQ71" t="s">
        <v>96</v>
      </c>
      <c r="AR71" t="s">
        <v>96</v>
      </c>
      <c r="AS71" t="s">
        <v>96</v>
      </c>
      <c r="AT71" t="s">
        <v>96</v>
      </c>
      <c r="AU71" t="s">
        <v>96</v>
      </c>
      <c r="AW71" t="s">
        <v>98</v>
      </c>
      <c r="AX71" t="s">
        <v>96</v>
      </c>
      <c r="AY71" t="s">
        <v>96</v>
      </c>
      <c r="AZ71" t="s">
        <v>472</v>
      </c>
      <c r="BA71" t="s">
        <v>96</v>
      </c>
      <c r="BB71" t="s">
        <v>81</v>
      </c>
      <c r="BC71" t="s">
        <v>99</v>
      </c>
      <c r="BD71" t="s">
        <v>81</v>
      </c>
      <c r="BE71" t="s">
        <v>81</v>
      </c>
      <c r="BF71" t="s">
        <v>94</v>
      </c>
      <c r="BG71" t="s">
        <v>94</v>
      </c>
      <c r="BH71" t="s">
        <v>81</v>
      </c>
      <c r="BI71" t="s">
        <v>745</v>
      </c>
      <c r="BJ71" t="s">
        <v>96</v>
      </c>
      <c r="BK71" t="s">
        <v>472</v>
      </c>
      <c r="BL71" t="s">
        <v>96</v>
      </c>
      <c r="BM71" t="s">
        <v>96</v>
      </c>
      <c r="BN71" t="s">
        <v>94</v>
      </c>
      <c r="BP71" t="s">
        <v>191</v>
      </c>
      <c r="BQ71" s="3">
        <v>1</v>
      </c>
      <c r="BR71" s="3">
        <v>2</v>
      </c>
      <c r="BS71" s="3">
        <v>2</v>
      </c>
      <c r="BT71" s="3">
        <f t="shared" si="3"/>
        <v>5</v>
      </c>
      <c r="BU71" t="s">
        <v>81</v>
      </c>
      <c r="BV71" t="s">
        <v>81</v>
      </c>
      <c r="BW71" t="s">
        <v>485</v>
      </c>
      <c r="BX71" t="s">
        <v>101</v>
      </c>
      <c r="BZ71" t="s">
        <v>746</v>
      </c>
      <c r="CC71">
        <v>1897646</v>
      </c>
      <c r="CD71" t="s">
        <v>747</v>
      </c>
    </row>
    <row r="72" spans="1:82" s="6" customFormat="1" hidden="1" x14ac:dyDescent="0.3">
      <c r="A72" s="6">
        <v>31</v>
      </c>
      <c r="B72" s="9" t="s">
        <v>1704</v>
      </c>
      <c r="C72" s="10">
        <v>0.44372685185185184</v>
      </c>
      <c r="D72" s="10">
        <v>0.45240740740740742</v>
      </c>
      <c r="E72" s="6" t="s">
        <v>748</v>
      </c>
      <c r="F72" s="6" t="s">
        <v>749</v>
      </c>
      <c r="M72" s="6" t="s">
        <v>81</v>
      </c>
      <c r="N72" s="6" t="s">
        <v>750</v>
      </c>
      <c r="O72" s="6" t="s">
        <v>751</v>
      </c>
      <c r="P72" s="6" t="s">
        <v>752</v>
      </c>
      <c r="Q72" s="6" t="s">
        <v>753</v>
      </c>
      <c r="R72" s="6" t="s">
        <v>508</v>
      </c>
      <c r="S72" s="6" t="s">
        <v>495</v>
      </c>
      <c r="T72" s="6" t="s">
        <v>612</v>
      </c>
      <c r="U72" t="str">
        <f t="shared" si="2"/>
        <v>Kansanga</v>
      </c>
      <c r="V72" s="6" t="s">
        <v>632</v>
      </c>
      <c r="W72" s="11" t="s">
        <v>754</v>
      </c>
      <c r="X72" s="6" t="s">
        <v>499</v>
      </c>
      <c r="Z72" s="6" t="s">
        <v>91</v>
      </c>
      <c r="AA72" s="6" t="s">
        <v>138</v>
      </c>
      <c r="AB72" s="6" t="s">
        <v>93</v>
      </c>
      <c r="AD72" s="6" t="s">
        <v>81</v>
      </c>
      <c r="AE72" s="6" t="s">
        <v>94</v>
      </c>
      <c r="AF72" t="s">
        <v>1768</v>
      </c>
      <c r="AG72" s="6" t="s">
        <v>81</v>
      </c>
      <c r="AH72" s="6" t="s">
        <v>95</v>
      </c>
      <c r="AI72" s="6" t="s">
        <v>96</v>
      </c>
      <c r="AJ72" s="6" t="s">
        <v>96</v>
      </c>
      <c r="AK72" s="6" t="s">
        <v>472</v>
      </c>
      <c r="AL72" s="6" t="s">
        <v>96</v>
      </c>
      <c r="AM72" s="6" t="s">
        <v>110</v>
      </c>
      <c r="AN72" s="6" t="s">
        <v>96</v>
      </c>
      <c r="AO72" s="6" t="s">
        <v>96</v>
      </c>
      <c r="AP72" s="6" t="s">
        <v>472</v>
      </c>
      <c r="AQ72" s="6" t="s">
        <v>96</v>
      </c>
      <c r="AR72" s="6" t="s">
        <v>96</v>
      </c>
      <c r="AS72" s="6" t="s">
        <v>96</v>
      </c>
      <c r="AT72" s="6" t="s">
        <v>96</v>
      </c>
      <c r="AU72" s="6" t="s">
        <v>96</v>
      </c>
      <c r="AW72" s="6" t="s">
        <v>98</v>
      </c>
      <c r="AX72" s="6" t="s">
        <v>96</v>
      </c>
      <c r="AY72" s="6" t="s">
        <v>96</v>
      </c>
      <c r="AZ72" s="6" t="s">
        <v>472</v>
      </c>
      <c r="BA72" s="6" t="s">
        <v>96</v>
      </c>
      <c r="BB72" s="6" t="s">
        <v>81</v>
      </c>
      <c r="BC72" s="6" t="s">
        <v>99</v>
      </c>
      <c r="BD72" s="6" t="s">
        <v>81</v>
      </c>
      <c r="BE72" s="6" t="s">
        <v>81</v>
      </c>
      <c r="BF72" s="6" t="s">
        <v>81</v>
      </c>
      <c r="BG72" s="6" t="s">
        <v>81</v>
      </c>
      <c r="BH72" s="6" t="s">
        <v>81</v>
      </c>
      <c r="BI72" s="6" t="s">
        <v>220</v>
      </c>
      <c r="BJ72" s="6" t="s">
        <v>472</v>
      </c>
      <c r="BK72" s="6" t="s">
        <v>96</v>
      </c>
      <c r="BL72" s="6" t="s">
        <v>96</v>
      </c>
      <c r="BM72" s="6" t="s">
        <v>96</v>
      </c>
      <c r="BN72" s="6" t="s">
        <v>94</v>
      </c>
      <c r="BP72" s="6" t="s">
        <v>100</v>
      </c>
      <c r="BQ72" s="20">
        <v>0</v>
      </c>
      <c r="BR72" s="20">
        <v>1</v>
      </c>
      <c r="BS72" s="20">
        <v>2</v>
      </c>
      <c r="BT72" s="3">
        <f t="shared" si="3"/>
        <v>3</v>
      </c>
      <c r="BU72" s="6" t="s">
        <v>94</v>
      </c>
      <c r="BV72" s="6" t="s">
        <v>81</v>
      </c>
      <c r="BW72" s="6" t="s">
        <v>474</v>
      </c>
      <c r="BX72" s="6" t="s">
        <v>101</v>
      </c>
      <c r="BZ72" s="6" t="s">
        <v>755</v>
      </c>
      <c r="CC72" s="6">
        <v>1900746</v>
      </c>
      <c r="CD72" s="6" t="s">
        <v>756</v>
      </c>
    </row>
    <row r="73" spans="1:82" hidden="1" x14ac:dyDescent="0.3">
      <c r="A73">
        <v>32</v>
      </c>
      <c r="B73" s="1" t="s">
        <v>1709</v>
      </c>
      <c r="C73" s="2">
        <v>0.32629629629629631</v>
      </c>
      <c r="D73" s="2">
        <v>0.33187499999999998</v>
      </c>
      <c r="E73" t="s">
        <v>757</v>
      </c>
      <c r="F73" t="s">
        <v>242</v>
      </c>
      <c r="M73" t="s">
        <v>81</v>
      </c>
      <c r="N73" t="s">
        <v>758</v>
      </c>
      <c r="O73" t="s">
        <v>759</v>
      </c>
      <c r="P73" t="s">
        <v>760</v>
      </c>
      <c r="Q73" t="s">
        <v>761</v>
      </c>
      <c r="R73" t="s">
        <v>494</v>
      </c>
      <c r="S73" t="s">
        <v>569</v>
      </c>
      <c r="T73" t="s">
        <v>762</v>
      </c>
      <c r="U73" t="str">
        <f t="shared" si="2"/>
        <v>Mengo</v>
      </c>
      <c r="V73" t="s">
        <v>763</v>
      </c>
      <c r="W73" t="s">
        <v>764</v>
      </c>
      <c r="X73" s="8" t="s">
        <v>499</v>
      </c>
      <c r="Y73" t="s">
        <v>765</v>
      </c>
      <c r="Z73" t="s">
        <v>91</v>
      </c>
      <c r="AA73" t="s">
        <v>120</v>
      </c>
      <c r="AB73" t="s">
        <v>93</v>
      </c>
      <c r="AD73" t="s">
        <v>81</v>
      </c>
      <c r="AE73" t="s">
        <v>81</v>
      </c>
      <c r="AF73" s="3">
        <v>3</v>
      </c>
      <c r="AG73" t="s">
        <v>94</v>
      </c>
      <c r="AH73" t="s">
        <v>95</v>
      </c>
      <c r="AI73" t="s">
        <v>96</v>
      </c>
      <c r="AJ73" t="s">
        <v>96</v>
      </c>
      <c r="AK73" t="s">
        <v>472</v>
      </c>
      <c r="AL73" t="s">
        <v>96</v>
      </c>
      <c r="AM73" t="s">
        <v>110</v>
      </c>
      <c r="AN73" t="s">
        <v>96</v>
      </c>
      <c r="AO73" t="s">
        <v>96</v>
      </c>
      <c r="AP73" t="s">
        <v>472</v>
      </c>
      <c r="AQ73" t="s">
        <v>96</v>
      </c>
      <c r="AR73" t="s">
        <v>96</v>
      </c>
      <c r="AS73" t="s">
        <v>96</v>
      </c>
      <c r="AT73" t="s">
        <v>96</v>
      </c>
      <c r="AU73" t="s">
        <v>96</v>
      </c>
      <c r="AW73" t="s">
        <v>98</v>
      </c>
      <c r="AX73" t="s">
        <v>96</v>
      </c>
      <c r="AY73" t="s">
        <v>96</v>
      </c>
      <c r="AZ73" t="s">
        <v>472</v>
      </c>
      <c r="BA73" t="s">
        <v>96</v>
      </c>
      <c r="BB73" t="s">
        <v>81</v>
      </c>
      <c r="BC73" t="s">
        <v>99</v>
      </c>
      <c r="BD73" t="s">
        <v>81</v>
      </c>
      <c r="BE73" t="s">
        <v>94</v>
      </c>
      <c r="BF73" t="s">
        <v>94</v>
      </c>
      <c r="BG73" t="s">
        <v>94</v>
      </c>
      <c r="BH73" t="s">
        <v>94</v>
      </c>
      <c r="BN73" t="s">
        <v>94</v>
      </c>
      <c r="BP73" t="s">
        <v>273</v>
      </c>
      <c r="BQ73" s="3">
        <v>1</v>
      </c>
      <c r="BR73" s="3">
        <v>0</v>
      </c>
      <c r="BS73" s="3">
        <v>3</v>
      </c>
      <c r="BT73" s="3">
        <f t="shared" si="3"/>
        <v>4</v>
      </c>
      <c r="BU73" t="s">
        <v>81</v>
      </c>
      <c r="BV73" t="s">
        <v>81</v>
      </c>
      <c r="BW73" t="s">
        <v>474</v>
      </c>
      <c r="BX73" t="s">
        <v>139</v>
      </c>
      <c r="BZ73" t="s">
        <v>766</v>
      </c>
      <c r="CC73">
        <v>1906501</v>
      </c>
      <c r="CD73" t="s">
        <v>767</v>
      </c>
    </row>
    <row r="74" spans="1:82" hidden="1" x14ac:dyDescent="0.3">
      <c r="A74">
        <v>33</v>
      </c>
      <c r="B74" s="1" t="s">
        <v>1709</v>
      </c>
      <c r="C74" s="2">
        <v>0.34038194444444447</v>
      </c>
      <c r="D74" s="2">
        <v>0.35098379629629628</v>
      </c>
      <c r="E74" t="s">
        <v>768</v>
      </c>
      <c r="F74" t="s">
        <v>242</v>
      </c>
      <c r="M74" t="s">
        <v>81</v>
      </c>
      <c r="N74" t="s">
        <v>769</v>
      </c>
      <c r="O74" t="s">
        <v>770</v>
      </c>
      <c r="P74" t="s">
        <v>771</v>
      </c>
      <c r="Q74" t="s">
        <v>772</v>
      </c>
      <c r="R74" t="s">
        <v>773</v>
      </c>
      <c r="S74" t="s">
        <v>569</v>
      </c>
      <c r="T74" t="s">
        <v>762</v>
      </c>
      <c r="U74" t="str">
        <f t="shared" si="2"/>
        <v>Mengo</v>
      </c>
      <c r="V74" t="s">
        <v>774</v>
      </c>
      <c r="W74" t="s">
        <v>775</v>
      </c>
      <c r="X74" s="8" t="s">
        <v>499</v>
      </c>
      <c r="Z74" t="s">
        <v>91</v>
      </c>
      <c r="AA74" t="s">
        <v>776</v>
      </c>
      <c r="AB74" t="s">
        <v>93</v>
      </c>
      <c r="AD74" t="s">
        <v>81</v>
      </c>
      <c r="AE74" t="s">
        <v>81</v>
      </c>
      <c r="AF74" s="3">
        <v>4</v>
      </c>
      <c r="AG74" t="s">
        <v>94</v>
      </c>
      <c r="AH74" t="s">
        <v>357</v>
      </c>
      <c r="AI74" t="s">
        <v>96</v>
      </c>
      <c r="AJ74" t="s">
        <v>472</v>
      </c>
      <c r="AK74" t="s">
        <v>472</v>
      </c>
      <c r="AL74" t="s">
        <v>96</v>
      </c>
      <c r="AM74" t="s">
        <v>110</v>
      </c>
      <c r="AN74" t="s">
        <v>96</v>
      </c>
      <c r="AO74" t="s">
        <v>96</v>
      </c>
      <c r="AP74" t="s">
        <v>472</v>
      </c>
      <c r="AQ74" t="s">
        <v>96</v>
      </c>
      <c r="AR74" t="s">
        <v>96</v>
      </c>
      <c r="AS74" t="s">
        <v>96</v>
      </c>
      <c r="AT74" t="s">
        <v>96</v>
      </c>
      <c r="AU74" t="s">
        <v>96</v>
      </c>
      <c r="AW74" t="s">
        <v>98</v>
      </c>
      <c r="AX74" t="s">
        <v>96</v>
      </c>
      <c r="AY74" t="s">
        <v>96</v>
      </c>
      <c r="AZ74" t="s">
        <v>472</v>
      </c>
      <c r="BA74" t="s">
        <v>96</v>
      </c>
      <c r="BB74" t="s">
        <v>81</v>
      </c>
      <c r="BC74" t="s">
        <v>99</v>
      </c>
      <c r="BD74" t="s">
        <v>81</v>
      </c>
      <c r="BE74" t="s">
        <v>81</v>
      </c>
      <c r="BF74" t="s">
        <v>94</v>
      </c>
      <c r="BG74" t="s">
        <v>81</v>
      </c>
      <c r="BH74" t="s">
        <v>81</v>
      </c>
      <c r="BI74" t="s">
        <v>777</v>
      </c>
      <c r="BJ74" t="s">
        <v>96</v>
      </c>
      <c r="BK74" t="s">
        <v>472</v>
      </c>
      <c r="BL74" t="s">
        <v>96</v>
      </c>
      <c r="BM74" t="s">
        <v>472</v>
      </c>
      <c r="BN74" t="s">
        <v>81</v>
      </c>
      <c r="BO74" t="s">
        <v>778</v>
      </c>
      <c r="BP74" t="s">
        <v>100</v>
      </c>
      <c r="BQ74" s="3">
        <v>2</v>
      </c>
      <c r="BR74" s="3">
        <v>2</v>
      </c>
      <c r="BS74" s="3">
        <v>5</v>
      </c>
      <c r="BT74" s="3">
        <f t="shared" si="3"/>
        <v>9</v>
      </c>
      <c r="BU74" t="s">
        <v>81</v>
      </c>
      <c r="BV74" t="s">
        <v>81</v>
      </c>
      <c r="BW74" s="4" t="s">
        <v>96</v>
      </c>
      <c r="BX74" t="s">
        <v>139</v>
      </c>
      <c r="BZ74" t="s">
        <v>779</v>
      </c>
      <c r="CC74">
        <v>1906502</v>
      </c>
      <c r="CD74" t="s">
        <v>780</v>
      </c>
    </row>
    <row r="75" spans="1:82" hidden="1" x14ac:dyDescent="0.3">
      <c r="A75">
        <v>34</v>
      </c>
      <c r="B75" s="1" t="s">
        <v>1709</v>
      </c>
      <c r="C75" s="2">
        <v>0.35625000000000001</v>
      </c>
      <c r="D75" s="2">
        <v>0.36223379629629626</v>
      </c>
      <c r="E75" t="s">
        <v>781</v>
      </c>
      <c r="F75" t="s">
        <v>242</v>
      </c>
      <c r="M75" t="s">
        <v>81</v>
      </c>
      <c r="N75" t="s">
        <v>782</v>
      </c>
      <c r="O75" t="s">
        <v>783</v>
      </c>
      <c r="P75" t="s">
        <v>784</v>
      </c>
      <c r="Q75" t="s">
        <v>785</v>
      </c>
      <c r="R75" t="s">
        <v>519</v>
      </c>
      <c r="S75" t="s">
        <v>569</v>
      </c>
      <c r="T75" t="s">
        <v>762</v>
      </c>
      <c r="U75" t="str">
        <f t="shared" si="2"/>
        <v>Mengo</v>
      </c>
      <c r="V75" t="s">
        <v>774</v>
      </c>
      <c r="W75" t="s">
        <v>786</v>
      </c>
      <c r="X75" s="8" t="s">
        <v>499</v>
      </c>
      <c r="Y75" t="s">
        <v>787</v>
      </c>
      <c r="Z75" t="s">
        <v>91</v>
      </c>
      <c r="AA75" t="s">
        <v>700</v>
      </c>
      <c r="AB75" t="s">
        <v>93</v>
      </c>
      <c r="AD75" t="s">
        <v>94</v>
      </c>
      <c r="AE75" t="s">
        <v>81</v>
      </c>
      <c r="AF75" s="3">
        <v>4</v>
      </c>
      <c r="AG75" t="s">
        <v>94</v>
      </c>
      <c r="AH75" t="s">
        <v>357</v>
      </c>
      <c r="AI75" t="s">
        <v>96</v>
      </c>
      <c r="AJ75" t="s">
        <v>472</v>
      </c>
      <c r="AK75" t="s">
        <v>472</v>
      </c>
      <c r="AL75" t="s">
        <v>96</v>
      </c>
      <c r="AM75" t="s">
        <v>110</v>
      </c>
      <c r="AN75" t="s">
        <v>96</v>
      </c>
      <c r="AO75" t="s">
        <v>96</v>
      </c>
      <c r="AP75" t="s">
        <v>472</v>
      </c>
      <c r="AQ75" t="s">
        <v>96</v>
      </c>
      <c r="AR75" t="s">
        <v>96</v>
      </c>
      <c r="AS75" t="s">
        <v>96</v>
      </c>
      <c r="AT75" t="s">
        <v>96</v>
      </c>
      <c r="AU75" t="s">
        <v>96</v>
      </c>
      <c r="AW75" t="s">
        <v>98</v>
      </c>
      <c r="AX75" t="s">
        <v>96</v>
      </c>
      <c r="AY75" t="s">
        <v>96</v>
      </c>
      <c r="AZ75" t="s">
        <v>472</v>
      </c>
      <c r="BA75" t="s">
        <v>96</v>
      </c>
      <c r="BB75" t="s">
        <v>81</v>
      </c>
      <c r="BC75" t="s">
        <v>99</v>
      </c>
      <c r="BD75" t="s">
        <v>81</v>
      </c>
      <c r="BE75" t="s">
        <v>94</v>
      </c>
      <c r="BF75" t="s">
        <v>81</v>
      </c>
      <c r="BG75" t="s">
        <v>81</v>
      </c>
      <c r="BH75" t="s">
        <v>81</v>
      </c>
      <c r="BI75" t="s">
        <v>220</v>
      </c>
      <c r="BJ75" t="s">
        <v>472</v>
      </c>
      <c r="BK75" t="s">
        <v>96</v>
      </c>
      <c r="BL75" t="s">
        <v>96</v>
      </c>
      <c r="BM75" t="s">
        <v>96</v>
      </c>
      <c r="BN75" t="s">
        <v>94</v>
      </c>
      <c r="BP75" t="s">
        <v>100</v>
      </c>
      <c r="BQ75" s="3">
        <v>1</v>
      </c>
      <c r="BR75" s="3">
        <v>3</v>
      </c>
      <c r="BS75" s="3">
        <v>3</v>
      </c>
      <c r="BT75" s="3">
        <f t="shared" si="3"/>
        <v>7</v>
      </c>
      <c r="BU75" t="s">
        <v>81</v>
      </c>
      <c r="BV75" t="s">
        <v>81</v>
      </c>
      <c r="BW75" t="s">
        <v>788</v>
      </c>
      <c r="BX75" t="s">
        <v>101</v>
      </c>
      <c r="BZ75" t="s">
        <v>789</v>
      </c>
      <c r="CC75">
        <v>1906503</v>
      </c>
      <c r="CD75" t="s">
        <v>790</v>
      </c>
    </row>
    <row r="76" spans="1:82" hidden="1" x14ac:dyDescent="0.3">
      <c r="A76">
        <v>35</v>
      </c>
      <c r="B76" s="1" t="s">
        <v>1709</v>
      </c>
      <c r="C76" s="2">
        <v>0.33135416666666667</v>
      </c>
      <c r="D76" s="2">
        <v>0.33834490740740741</v>
      </c>
      <c r="E76" t="s">
        <v>791</v>
      </c>
      <c r="F76" t="s">
        <v>792</v>
      </c>
      <c r="M76" t="s">
        <v>81</v>
      </c>
      <c r="N76" t="s">
        <v>793</v>
      </c>
      <c r="O76" t="s">
        <v>794</v>
      </c>
      <c r="P76" t="s">
        <v>795</v>
      </c>
      <c r="Q76" t="s">
        <v>796</v>
      </c>
      <c r="R76" t="s">
        <v>508</v>
      </c>
      <c r="S76" t="s">
        <v>569</v>
      </c>
      <c r="T76" t="s">
        <v>762</v>
      </c>
      <c r="U76" t="str">
        <f t="shared" si="2"/>
        <v>Mengo</v>
      </c>
      <c r="V76" t="s">
        <v>797</v>
      </c>
      <c r="W76" t="s">
        <v>798</v>
      </c>
      <c r="X76" s="8" t="s">
        <v>499</v>
      </c>
      <c r="Y76" t="s">
        <v>799</v>
      </c>
      <c r="Z76" t="s">
        <v>91</v>
      </c>
      <c r="AA76" t="s">
        <v>130</v>
      </c>
      <c r="AB76" t="s">
        <v>93</v>
      </c>
      <c r="AD76" t="s">
        <v>81</v>
      </c>
      <c r="AE76" t="s">
        <v>94</v>
      </c>
      <c r="AF76" t="s">
        <v>1768</v>
      </c>
      <c r="AG76" t="s">
        <v>94</v>
      </c>
      <c r="AH76" t="s">
        <v>95</v>
      </c>
      <c r="AI76" t="s">
        <v>96</v>
      </c>
      <c r="AJ76" t="s">
        <v>96</v>
      </c>
      <c r="AK76" t="s">
        <v>472</v>
      </c>
      <c r="AL76" t="s">
        <v>96</v>
      </c>
      <c r="AM76" t="s">
        <v>110</v>
      </c>
      <c r="AN76" t="s">
        <v>96</v>
      </c>
      <c r="AO76" t="s">
        <v>96</v>
      </c>
      <c r="AP76" t="s">
        <v>472</v>
      </c>
      <c r="AQ76" t="s">
        <v>96</v>
      </c>
      <c r="AR76" t="s">
        <v>96</v>
      </c>
      <c r="AS76" t="s">
        <v>96</v>
      </c>
      <c r="AT76" t="s">
        <v>96</v>
      </c>
      <c r="AU76" t="s">
        <v>96</v>
      </c>
      <c r="AW76" t="s">
        <v>173</v>
      </c>
      <c r="AX76" t="s">
        <v>96</v>
      </c>
      <c r="AY76" t="s">
        <v>96</v>
      </c>
      <c r="AZ76" t="s">
        <v>96</v>
      </c>
      <c r="BA76" t="s">
        <v>472</v>
      </c>
      <c r="BB76" t="s">
        <v>81</v>
      </c>
      <c r="BC76" t="s">
        <v>111</v>
      </c>
      <c r="BD76" t="s">
        <v>81</v>
      </c>
      <c r="BE76" t="s">
        <v>94</v>
      </c>
      <c r="BF76" t="s">
        <v>81</v>
      </c>
      <c r="BG76" t="s">
        <v>81</v>
      </c>
      <c r="BH76" t="s">
        <v>94</v>
      </c>
      <c r="BN76" t="s">
        <v>81</v>
      </c>
      <c r="BO76" t="s">
        <v>800</v>
      </c>
      <c r="BP76" t="s">
        <v>100</v>
      </c>
      <c r="BQ76" s="3">
        <v>0</v>
      </c>
      <c r="BR76" s="3">
        <v>0</v>
      </c>
      <c r="BS76" s="3">
        <v>1</v>
      </c>
      <c r="BT76" s="3">
        <f t="shared" si="3"/>
        <v>1</v>
      </c>
      <c r="BU76" t="s">
        <v>81</v>
      </c>
      <c r="BV76" t="s">
        <v>81</v>
      </c>
      <c r="BW76" t="s">
        <v>485</v>
      </c>
      <c r="BX76" t="s">
        <v>122</v>
      </c>
      <c r="BZ76" t="s">
        <v>801</v>
      </c>
      <c r="CC76">
        <v>1906523</v>
      </c>
      <c r="CD76" t="s">
        <v>802</v>
      </c>
    </row>
    <row r="77" spans="1:82" s="6" customFormat="1" hidden="1" x14ac:dyDescent="0.3">
      <c r="A77" s="6">
        <v>36</v>
      </c>
      <c r="B77" s="9" t="s">
        <v>1709</v>
      </c>
      <c r="C77" s="10">
        <v>0.35129629629629627</v>
      </c>
      <c r="D77" s="10">
        <v>0.36027777777777775</v>
      </c>
      <c r="E77" s="6" t="s">
        <v>803</v>
      </c>
      <c r="F77" s="6" t="s">
        <v>80</v>
      </c>
      <c r="M77" s="6" t="s">
        <v>81</v>
      </c>
      <c r="N77" s="6" t="s">
        <v>804</v>
      </c>
      <c r="O77" s="6" t="s">
        <v>805</v>
      </c>
      <c r="P77" s="6" t="s">
        <v>806</v>
      </c>
      <c r="Q77" s="6" t="s">
        <v>807</v>
      </c>
      <c r="R77" s="6" t="s">
        <v>519</v>
      </c>
      <c r="S77" s="6" t="s">
        <v>569</v>
      </c>
      <c r="T77" s="6" t="s">
        <v>762</v>
      </c>
      <c r="U77" t="str">
        <f t="shared" si="2"/>
        <v>Mengo</v>
      </c>
      <c r="V77" s="6" t="s">
        <v>808</v>
      </c>
      <c r="W77" s="11" t="s">
        <v>809</v>
      </c>
      <c r="X77" s="6" t="s">
        <v>192</v>
      </c>
      <c r="Y77" s="6" t="s">
        <v>484</v>
      </c>
      <c r="Z77" s="6" t="s">
        <v>91</v>
      </c>
      <c r="AA77" s="6" t="s">
        <v>109</v>
      </c>
      <c r="AB77" s="6" t="s">
        <v>93</v>
      </c>
      <c r="AD77" s="6" t="s">
        <v>81</v>
      </c>
      <c r="AE77" s="6" t="s">
        <v>94</v>
      </c>
      <c r="AF77" t="s">
        <v>1768</v>
      </c>
      <c r="AG77" s="6" t="s">
        <v>94</v>
      </c>
      <c r="AH77" s="6" t="s">
        <v>148</v>
      </c>
      <c r="AI77" s="6" t="s">
        <v>472</v>
      </c>
      <c r="AJ77" s="6" t="s">
        <v>96</v>
      </c>
      <c r="AK77" s="6" t="s">
        <v>472</v>
      </c>
      <c r="AL77" s="6" t="s">
        <v>96</v>
      </c>
      <c r="AM77" s="6" t="s">
        <v>110</v>
      </c>
      <c r="AN77" s="6" t="s">
        <v>96</v>
      </c>
      <c r="AO77" s="6" t="s">
        <v>96</v>
      </c>
      <c r="AP77" s="6" t="s">
        <v>472</v>
      </c>
      <c r="AQ77" s="6" t="s">
        <v>96</v>
      </c>
      <c r="AR77" s="6" t="s">
        <v>96</v>
      </c>
      <c r="AS77" s="6" t="s">
        <v>96</v>
      </c>
      <c r="AT77" s="6" t="s">
        <v>96</v>
      </c>
      <c r="AU77" s="6" t="s">
        <v>96</v>
      </c>
      <c r="AW77" s="6" t="s">
        <v>98</v>
      </c>
      <c r="AX77" s="6" t="s">
        <v>96</v>
      </c>
      <c r="AY77" s="6" t="s">
        <v>96</v>
      </c>
      <c r="AZ77" s="6" t="s">
        <v>472</v>
      </c>
      <c r="BA77" s="6" t="s">
        <v>96</v>
      </c>
      <c r="BB77" s="6" t="s">
        <v>81</v>
      </c>
      <c r="BC77" s="6" t="s">
        <v>99</v>
      </c>
      <c r="BD77" s="6" t="s">
        <v>81</v>
      </c>
      <c r="BE77" s="6" t="s">
        <v>94</v>
      </c>
      <c r="BF77" s="6" t="s">
        <v>94</v>
      </c>
      <c r="BG77" s="6" t="s">
        <v>81</v>
      </c>
      <c r="BH77" s="6" t="s">
        <v>81</v>
      </c>
      <c r="BI77" s="6" t="s">
        <v>745</v>
      </c>
      <c r="BJ77" s="6" t="s">
        <v>96</v>
      </c>
      <c r="BK77" s="6" t="s">
        <v>472</v>
      </c>
      <c r="BL77" s="6" t="s">
        <v>96</v>
      </c>
      <c r="BM77" s="6" t="s">
        <v>96</v>
      </c>
      <c r="BN77" s="6" t="s">
        <v>81</v>
      </c>
      <c r="BO77" s="6" t="s">
        <v>810</v>
      </c>
      <c r="BP77" s="6" t="s">
        <v>100</v>
      </c>
      <c r="BQ77" s="20">
        <v>3</v>
      </c>
      <c r="BR77" s="20">
        <v>1</v>
      </c>
      <c r="BS77" s="20">
        <v>2</v>
      </c>
      <c r="BT77" s="3">
        <f t="shared" si="3"/>
        <v>6</v>
      </c>
      <c r="BU77" s="6" t="s">
        <v>81</v>
      </c>
      <c r="BV77" s="6" t="s">
        <v>81</v>
      </c>
      <c r="BW77" s="6" t="s">
        <v>811</v>
      </c>
      <c r="BX77" s="6" t="s">
        <v>192</v>
      </c>
      <c r="BY77" s="6" t="s">
        <v>812</v>
      </c>
      <c r="BZ77" s="6" t="s">
        <v>813</v>
      </c>
      <c r="CC77" s="6">
        <v>1906584</v>
      </c>
      <c r="CD77" s="6" t="s">
        <v>814</v>
      </c>
    </row>
    <row r="78" spans="1:82" hidden="1" x14ac:dyDescent="0.3">
      <c r="A78">
        <v>37</v>
      </c>
      <c r="B78" s="1" t="s">
        <v>1709</v>
      </c>
      <c r="C78" s="2">
        <v>0.32609953703703703</v>
      </c>
      <c r="D78" s="2">
        <v>0.34899305555555554</v>
      </c>
      <c r="E78" t="s">
        <v>815</v>
      </c>
      <c r="F78" t="s">
        <v>645</v>
      </c>
      <c r="M78" t="s">
        <v>81</v>
      </c>
      <c r="N78" t="s">
        <v>816</v>
      </c>
      <c r="O78" t="s">
        <v>817</v>
      </c>
      <c r="P78" t="s">
        <v>818</v>
      </c>
      <c r="Q78" t="s">
        <v>819</v>
      </c>
      <c r="R78" t="s">
        <v>508</v>
      </c>
      <c r="S78" t="s">
        <v>569</v>
      </c>
      <c r="T78" t="s">
        <v>762</v>
      </c>
      <c r="U78" t="str">
        <f t="shared" si="2"/>
        <v>Mengo</v>
      </c>
      <c r="V78" t="s">
        <v>820</v>
      </c>
      <c r="W78" t="s">
        <v>821</v>
      </c>
      <c r="X78" s="8" t="s">
        <v>499</v>
      </c>
      <c r="Z78" t="s">
        <v>91</v>
      </c>
      <c r="AA78" t="s">
        <v>147</v>
      </c>
      <c r="AB78" t="s">
        <v>93</v>
      </c>
      <c r="AD78" t="s">
        <v>94</v>
      </c>
      <c r="AE78" t="s">
        <v>94</v>
      </c>
      <c r="AF78" t="s">
        <v>1768</v>
      </c>
      <c r="AG78" t="s">
        <v>94</v>
      </c>
      <c r="AH78" t="s">
        <v>95</v>
      </c>
      <c r="AI78" t="s">
        <v>96</v>
      </c>
      <c r="AJ78" t="s">
        <v>96</v>
      </c>
      <c r="AK78" t="s">
        <v>472</v>
      </c>
      <c r="AL78" t="s">
        <v>96</v>
      </c>
      <c r="AM78" t="s">
        <v>110</v>
      </c>
      <c r="AN78" t="s">
        <v>96</v>
      </c>
      <c r="AO78" t="s">
        <v>96</v>
      </c>
      <c r="AP78" t="s">
        <v>472</v>
      </c>
      <c r="AQ78" t="s">
        <v>96</v>
      </c>
      <c r="AR78" t="s">
        <v>96</v>
      </c>
      <c r="AS78" t="s">
        <v>96</v>
      </c>
      <c r="AT78" t="s">
        <v>96</v>
      </c>
      <c r="AU78" t="s">
        <v>96</v>
      </c>
      <c r="AW78" t="s">
        <v>173</v>
      </c>
      <c r="AX78" t="s">
        <v>96</v>
      </c>
      <c r="AY78" t="s">
        <v>96</v>
      </c>
      <c r="AZ78" t="s">
        <v>96</v>
      </c>
      <c r="BA78" t="s">
        <v>472</v>
      </c>
      <c r="BB78" t="s">
        <v>81</v>
      </c>
      <c r="BC78" t="s">
        <v>174</v>
      </c>
      <c r="BD78" t="s">
        <v>81</v>
      </c>
      <c r="BE78" t="s">
        <v>94</v>
      </c>
      <c r="BF78" t="s">
        <v>94</v>
      </c>
      <c r="BG78" t="s">
        <v>94</v>
      </c>
      <c r="BH78" t="s">
        <v>94</v>
      </c>
      <c r="BN78" t="s">
        <v>94</v>
      </c>
      <c r="BP78" t="s">
        <v>96</v>
      </c>
      <c r="BQ78" s="3">
        <v>0</v>
      </c>
      <c r="BR78" s="3">
        <v>0</v>
      </c>
      <c r="BS78" s="3">
        <v>1</v>
      </c>
      <c r="BT78" s="3">
        <f t="shared" si="3"/>
        <v>1</v>
      </c>
      <c r="BU78" t="s">
        <v>81</v>
      </c>
      <c r="BV78" t="s">
        <v>94</v>
      </c>
      <c r="BW78" t="s">
        <v>473</v>
      </c>
      <c r="BX78" t="s">
        <v>122</v>
      </c>
      <c r="BZ78" t="s">
        <v>822</v>
      </c>
      <c r="CC78">
        <v>1906587</v>
      </c>
      <c r="CD78" t="s">
        <v>823</v>
      </c>
    </row>
    <row r="79" spans="1:82" hidden="1" x14ac:dyDescent="0.3">
      <c r="A79">
        <v>38</v>
      </c>
      <c r="B79" s="1" t="s">
        <v>1709</v>
      </c>
      <c r="C79" s="2">
        <v>0.35880787037037037</v>
      </c>
      <c r="D79" s="2">
        <v>0.36458333333333331</v>
      </c>
      <c r="E79" t="s">
        <v>824</v>
      </c>
      <c r="F79" t="s">
        <v>645</v>
      </c>
      <c r="M79" t="s">
        <v>81</v>
      </c>
      <c r="N79" t="s">
        <v>825</v>
      </c>
      <c r="O79" t="s">
        <v>826</v>
      </c>
      <c r="P79" t="s">
        <v>827</v>
      </c>
      <c r="Q79" t="s">
        <v>828</v>
      </c>
      <c r="R79" t="s">
        <v>508</v>
      </c>
      <c r="S79" t="s">
        <v>569</v>
      </c>
      <c r="T79" t="s">
        <v>762</v>
      </c>
      <c r="U79" t="str">
        <f t="shared" si="2"/>
        <v>Mengo</v>
      </c>
      <c r="V79" t="s">
        <v>829</v>
      </c>
      <c r="W79" t="s">
        <v>830</v>
      </c>
      <c r="X79" s="8" t="s">
        <v>499</v>
      </c>
      <c r="Z79" t="s">
        <v>91</v>
      </c>
      <c r="AA79" t="s">
        <v>831</v>
      </c>
      <c r="AB79" t="s">
        <v>93</v>
      </c>
      <c r="AD79" t="s">
        <v>81</v>
      </c>
      <c r="AE79" t="s">
        <v>81</v>
      </c>
      <c r="AF79" s="3">
        <v>3</v>
      </c>
      <c r="AG79" t="s">
        <v>81</v>
      </c>
      <c r="AH79" t="s">
        <v>148</v>
      </c>
      <c r="AI79" t="s">
        <v>472</v>
      </c>
      <c r="AJ79" t="s">
        <v>96</v>
      </c>
      <c r="AK79" t="s">
        <v>472</v>
      </c>
      <c r="AL79" t="s">
        <v>96</v>
      </c>
      <c r="AM79" t="s">
        <v>110</v>
      </c>
      <c r="AN79" t="s">
        <v>96</v>
      </c>
      <c r="AO79" t="s">
        <v>96</v>
      </c>
      <c r="AP79" t="s">
        <v>472</v>
      </c>
      <c r="AQ79" t="s">
        <v>96</v>
      </c>
      <c r="AR79" t="s">
        <v>96</v>
      </c>
      <c r="AS79" t="s">
        <v>96</v>
      </c>
      <c r="AT79" t="s">
        <v>96</v>
      </c>
      <c r="AU79" t="s">
        <v>96</v>
      </c>
      <c r="AW79" t="s">
        <v>173</v>
      </c>
      <c r="AX79" t="s">
        <v>96</v>
      </c>
      <c r="AY79" t="s">
        <v>96</v>
      </c>
      <c r="AZ79" t="s">
        <v>96</v>
      </c>
      <c r="BA79" t="s">
        <v>472</v>
      </c>
      <c r="BB79" t="s">
        <v>81</v>
      </c>
      <c r="BC79" t="s">
        <v>99</v>
      </c>
      <c r="BD79" t="s">
        <v>81</v>
      </c>
      <c r="BE79" t="s">
        <v>94</v>
      </c>
      <c r="BF79" t="s">
        <v>81</v>
      </c>
      <c r="BG79" t="s">
        <v>81</v>
      </c>
      <c r="BH79" t="s">
        <v>81</v>
      </c>
      <c r="BI79" t="s">
        <v>210</v>
      </c>
      <c r="BJ79" t="s">
        <v>96</v>
      </c>
      <c r="BK79" t="s">
        <v>96</v>
      </c>
      <c r="BL79" t="s">
        <v>96</v>
      </c>
      <c r="BM79" t="s">
        <v>472</v>
      </c>
      <c r="BN79" t="s">
        <v>81</v>
      </c>
      <c r="BO79" s="8" t="s">
        <v>832</v>
      </c>
      <c r="BP79" t="s">
        <v>100</v>
      </c>
      <c r="BQ79" s="3">
        <v>0</v>
      </c>
      <c r="BR79" s="3">
        <v>0</v>
      </c>
      <c r="BS79" s="3">
        <v>0</v>
      </c>
      <c r="BT79" s="3">
        <f t="shared" si="3"/>
        <v>0</v>
      </c>
      <c r="BU79" t="s">
        <v>81</v>
      </c>
      <c r="BV79" t="s">
        <v>81</v>
      </c>
      <c r="BW79" t="s">
        <v>485</v>
      </c>
      <c r="BX79" t="s">
        <v>192</v>
      </c>
      <c r="BY79" t="s">
        <v>833</v>
      </c>
      <c r="BZ79" t="s">
        <v>834</v>
      </c>
      <c r="CC79">
        <v>1906588</v>
      </c>
      <c r="CD79" t="s">
        <v>835</v>
      </c>
    </row>
    <row r="80" spans="1:82" s="6" customFormat="1" hidden="1" x14ac:dyDescent="0.3">
      <c r="A80" s="6">
        <v>39</v>
      </c>
      <c r="B80" s="9" t="s">
        <v>1709</v>
      </c>
      <c r="C80" s="10">
        <v>0.39353009259259258</v>
      </c>
      <c r="D80" s="10">
        <v>0.47518518518518515</v>
      </c>
      <c r="E80" s="6" t="s">
        <v>836</v>
      </c>
      <c r="F80" s="6" t="s">
        <v>563</v>
      </c>
      <c r="M80" s="6" t="s">
        <v>81</v>
      </c>
      <c r="N80" s="6" t="s">
        <v>837</v>
      </c>
      <c r="O80" s="6" t="s">
        <v>838</v>
      </c>
      <c r="P80" s="6" t="s">
        <v>839</v>
      </c>
      <c r="Q80" s="6" t="s">
        <v>528</v>
      </c>
      <c r="R80" s="6" t="s">
        <v>650</v>
      </c>
      <c r="S80" s="6" t="s">
        <v>569</v>
      </c>
      <c r="T80" s="6" t="s">
        <v>762</v>
      </c>
      <c r="U80" t="str">
        <f t="shared" si="2"/>
        <v>Mengo</v>
      </c>
      <c r="V80" s="6" t="s">
        <v>840</v>
      </c>
      <c r="W80" s="11" t="s">
        <v>841</v>
      </c>
      <c r="X80" s="6" t="s">
        <v>192</v>
      </c>
      <c r="Y80" s="6" t="s">
        <v>842</v>
      </c>
      <c r="Z80" s="6" t="s">
        <v>91</v>
      </c>
      <c r="AA80" s="6" t="s">
        <v>156</v>
      </c>
      <c r="AB80" s="6" t="s">
        <v>93</v>
      </c>
      <c r="AD80" s="6" t="s">
        <v>94</v>
      </c>
      <c r="AE80" s="6" t="s">
        <v>94</v>
      </c>
      <c r="AF80" t="s">
        <v>1768</v>
      </c>
      <c r="AG80" s="6" t="s">
        <v>94</v>
      </c>
      <c r="AH80" s="6" t="s">
        <v>95</v>
      </c>
      <c r="AI80" s="6" t="s">
        <v>96</v>
      </c>
      <c r="AJ80" s="6" t="s">
        <v>96</v>
      </c>
      <c r="AK80" s="6" t="s">
        <v>472</v>
      </c>
      <c r="AL80" s="6" t="s">
        <v>96</v>
      </c>
      <c r="AM80" s="6" t="s">
        <v>110</v>
      </c>
      <c r="AN80" s="6" t="s">
        <v>96</v>
      </c>
      <c r="AO80" s="6" t="s">
        <v>96</v>
      </c>
      <c r="AP80" s="6" t="s">
        <v>472</v>
      </c>
      <c r="AQ80" s="6" t="s">
        <v>96</v>
      </c>
      <c r="AR80" s="6" t="s">
        <v>96</v>
      </c>
      <c r="AS80" s="6" t="s">
        <v>96</v>
      </c>
      <c r="AT80" s="6" t="s">
        <v>96</v>
      </c>
      <c r="AU80" s="6" t="s">
        <v>96</v>
      </c>
      <c r="AW80" s="6" t="s">
        <v>173</v>
      </c>
      <c r="AX80" s="6" t="s">
        <v>96</v>
      </c>
      <c r="AY80" s="6" t="s">
        <v>96</v>
      </c>
      <c r="AZ80" s="6" t="s">
        <v>96</v>
      </c>
      <c r="BA80" s="6" t="s">
        <v>472</v>
      </c>
      <c r="BB80" s="6" t="s">
        <v>81</v>
      </c>
      <c r="BC80" s="6" t="s">
        <v>683</v>
      </c>
      <c r="BD80" s="6" t="s">
        <v>81</v>
      </c>
      <c r="BE80" s="6" t="s">
        <v>94</v>
      </c>
      <c r="BF80" s="6" t="s">
        <v>81</v>
      </c>
      <c r="BG80" s="6" t="s">
        <v>81</v>
      </c>
      <c r="BH80" s="6" t="s">
        <v>94</v>
      </c>
      <c r="BN80" s="6" t="s">
        <v>94</v>
      </c>
      <c r="BP80" s="6" t="s">
        <v>191</v>
      </c>
      <c r="BQ80" s="20">
        <v>0</v>
      </c>
      <c r="BR80" s="20">
        <v>0</v>
      </c>
      <c r="BS80" s="20">
        <v>1</v>
      </c>
      <c r="BT80" s="3">
        <f t="shared" si="3"/>
        <v>1</v>
      </c>
      <c r="BU80" s="6" t="s">
        <v>81</v>
      </c>
      <c r="BV80" s="6" t="s">
        <v>81</v>
      </c>
      <c r="BW80" s="6" t="s">
        <v>811</v>
      </c>
      <c r="BX80" s="6" t="s">
        <v>122</v>
      </c>
      <c r="BZ80" s="6" t="s">
        <v>843</v>
      </c>
      <c r="CC80" s="6">
        <v>1906662</v>
      </c>
      <c r="CD80" s="6" t="s">
        <v>844</v>
      </c>
    </row>
    <row r="81" spans="1:82" hidden="1" x14ac:dyDescent="0.3">
      <c r="A81">
        <v>40</v>
      </c>
      <c r="B81" s="1" t="s">
        <v>1709</v>
      </c>
      <c r="C81" s="2">
        <v>0.4105787037037037</v>
      </c>
      <c r="D81" s="2">
        <v>0.47576388888888888</v>
      </c>
      <c r="E81" t="s">
        <v>845</v>
      </c>
      <c r="F81" t="s">
        <v>563</v>
      </c>
      <c r="M81" t="s">
        <v>81</v>
      </c>
      <c r="N81" t="s">
        <v>846</v>
      </c>
      <c r="O81" t="s">
        <v>847</v>
      </c>
      <c r="P81" t="s">
        <v>848</v>
      </c>
      <c r="Q81" t="s">
        <v>849</v>
      </c>
      <c r="R81" t="s">
        <v>508</v>
      </c>
      <c r="S81" t="s">
        <v>569</v>
      </c>
      <c r="T81" t="s">
        <v>762</v>
      </c>
      <c r="U81" t="str">
        <f t="shared" si="2"/>
        <v>Mengo</v>
      </c>
      <c r="V81" t="s">
        <v>840</v>
      </c>
      <c r="W81" t="s">
        <v>850</v>
      </c>
      <c r="X81" s="8" t="s">
        <v>499</v>
      </c>
      <c r="Y81" t="s">
        <v>484</v>
      </c>
      <c r="Z81" t="s">
        <v>91</v>
      </c>
      <c r="AA81" t="s">
        <v>209</v>
      </c>
      <c r="AB81" t="s">
        <v>93</v>
      </c>
      <c r="AD81" t="s">
        <v>81</v>
      </c>
      <c r="AE81" t="s">
        <v>94</v>
      </c>
      <c r="AF81" t="s">
        <v>1768</v>
      </c>
      <c r="AG81" t="s">
        <v>94</v>
      </c>
      <c r="AH81" t="s">
        <v>95</v>
      </c>
      <c r="AI81" t="s">
        <v>96</v>
      </c>
      <c r="AJ81" t="s">
        <v>96</v>
      </c>
      <c r="AK81" t="s">
        <v>472</v>
      </c>
      <c r="AL81" t="s">
        <v>96</v>
      </c>
      <c r="AM81" t="s">
        <v>110</v>
      </c>
      <c r="AN81" t="s">
        <v>96</v>
      </c>
      <c r="AO81" t="s">
        <v>96</v>
      </c>
      <c r="AP81" t="s">
        <v>472</v>
      </c>
      <c r="AQ81" t="s">
        <v>96</v>
      </c>
      <c r="AR81" t="s">
        <v>96</v>
      </c>
      <c r="AS81" t="s">
        <v>96</v>
      </c>
      <c r="AT81" t="s">
        <v>96</v>
      </c>
      <c r="AU81" t="s">
        <v>96</v>
      </c>
      <c r="AW81" t="s">
        <v>173</v>
      </c>
      <c r="AX81" t="s">
        <v>96</v>
      </c>
      <c r="AY81" t="s">
        <v>96</v>
      </c>
      <c r="AZ81" t="s">
        <v>96</v>
      </c>
      <c r="BA81" t="s">
        <v>472</v>
      </c>
      <c r="BB81" t="s">
        <v>81</v>
      </c>
      <c r="BC81" t="s">
        <v>99</v>
      </c>
      <c r="BD81" t="s">
        <v>81</v>
      </c>
      <c r="BE81" t="s">
        <v>94</v>
      </c>
      <c r="BF81" t="s">
        <v>81</v>
      </c>
      <c r="BG81" t="s">
        <v>81</v>
      </c>
      <c r="BH81" t="s">
        <v>94</v>
      </c>
      <c r="BN81" t="s">
        <v>94</v>
      </c>
      <c r="BP81" t="s">
        <v>100</v>
      </c>
      <c r="BQ81" s="3">
        <v>1</v>
      </c>
      <c r="BR81" s="3">
        <v>1</v>
      </c>
      <c r="BS81" s="3">
        <v>3</v>
      </c>
      <c r="BT81" s="3">
        <f t="shared" si="3"/>
        <v>5</v>
      </c>
      <c r="BU81" t="s">
        <v>81</v>
      </c>
      <c r="BV81" t="s">
        <v>81</v>
      </c>
      <c r="BW81" t="s">
        <v>851</v>
      </c>
      <c r="BX81" t="s">
        <v>139</v>
      </c>
      <c r="BZ81" t="s">
        <v>852</v>
      </c>
      <c r="CC81">
        <v>1906663</v>
      </c>
      <c r="CD81" t="s">
        <v>853</v>
      </c>
    </row>
    <row r="82" spans="1:82" s="6" customFormat="1" hidden="1" x14ac:dyDescent="0.3">
      <c r="A82" s="6">
        <v>41</v>
      </c>
      <c r="B82" s="9" t="s">
        <v>1709</v>
      </c>
      <c r="C82" s="10">
        <v>0.43137731481481478</v>
      </c>
      <c r="D82" s="10">
        <v>0.47619212962962965</v>
      </c>
      <c r="E82" s="6" t="s">
        <v>854</v>
      </c>
      <c r="F82" s="6" t="s">
        <v>563</v>
      </c>
      <c r="M82" s="6" t="s">
        <v>81</v>
      </c>
      <c r="N82" s="6" t="s">
        <v>855</v>
      </c>
      <c r="O82" s="6" t="s">
        <v>856</v>
      </c>
      <c r="P82" s="6" t="s">
        <v>857</v>
      </c>
      <c r="Q82" s="6" t="s">
        <v>858</v>
      </c>
      <c r="R82" s="6" t="s">
        <v>494</v>
      </c>
      <c r="S82" s="6" t="s">
        <v>569</v>
      </c>
      <c r="T82" s="6" t="s">
        <v>762</v>
      </c>
      <c r="U82" t="str">
        <f t="shared" si="2"/>
        <v>Mengo</v>
      </c>
      <c r="V82" s="6" t="s">
        <v>840</v>
      </c>
      <c r="W82" s="11" t="s">
        <v>859</v>
      </c>
      <c r="X82" s="6" t="s">
        <v>192</v>
      </c>
      <c r="Y82" s="6" t="s">
        <v>842</v>
      </c>
      <c r="Z82" s="6" t="s">
        <v>91</v>
      </c>
      <c r="AA82" s="6" t="s">
        <v>138</v>
      </c>
      <c r="AB82" s="6" t="s">
        <v>93</v>
      </c>
      <c r="AD82" s="6" t="s">
        <v>94</v>
      </c>
      <c r="AE82" s="6" t="s">
        <v>94</v>
      </c>
      <c r="AF82" t="s">
        <v>1768</v>
      </c>
      <c r="AG82" s="6" t="s">
        <v>94</v>
      </c>
      <c r="AH82" s="6" t="s">
        <v>95</v>
      </c>
      <c r="AI82" s="6" t="s">
        <v>96</v>
      </c>
      <c r="AJ82" s="6" t="s">
        <v>96</v>
      </c>
      <c r="AK82" s="6" t="s">
        <v>472</v>
      </c>
      <c r="AL82" s="6" t="s">
        <v>96</v>
      </c>
      <c r="AM82" s="6" t="s">
        <v>110</v>
      </c>
      <c r="AN82" s="6" t="s">
        <v>96</v>
      </c>
      <c r="AO82" s="6" t="s">
        <v>96</v>
      </c>
      <c r="AP82" s="6" t="s">
        <v>472</v>
      </c>
      <c r="AQ82" s="6" t="s">
        <v>96</v>
      </c>
      <c r="AR82" s="6" t="s">
        <v>96</v>
      </c>
      <c r="AS82" s="6" t="s">
        <v>96</v>
      </c>
      <c r="AT82" s="6" t="s">
        <v>96</v>
      </c>
      <c r="AU82" s="6" t="s">
        <v>96</v>
      </c>
      <c r="AW82" s="6" t="s">
        <v>173</v>
      </c>
      <c r="AX82" s="6" t="s">
        <v>96</v>
      </c>
      <c r="AY82" s="6" t="s">
        <v>96</v>
      </c>
      <c r="AZ82" s="6" t="s">
        <v>96</v>
      </c>
      <c r="BA82" s="6" t="s">
        <v>472</v>
      </c>
      <c r="BB82" s="6" t="s">
        <v>81</v>
      </c>
      <c r="BC82" s="6" t="s">
        <v>683</v>
      </c>
      <c r="BD82" s="6" t="s">
        <v>81</v>
      </c>
      <c r="BE82" s="6" t="s">
        <v>94</v>
      </c>
      <c r="BF82" s="6" t="s">
        <v>81</v>
      </c>
      <c r="BG82" s="6" t="s">
        <v>81</v>
      </c>
      <c r="BH82" s="6" t="s">
        <v>94</v>
      </c>
      <c r="BN82" s="6" t="s">
        <v>94</v>
      </c>
      <c r="BP82" s="6" t="s">
        <v>100</v>
      </c>
      <c r="BQ82" s="20">
        <v>0</v>
      </c>
      <c r="BR82" s="20">
        <v>1</v>
      </c>
      <c r="BS82" s="20">
        <v>1</v>
      </c>
      <c r="BT82" s="3">
        <f t="shared" si="3"/>
        <v>2</v>
      </c>
      <c r="BU82" s="6" t="s">
        <v>81</v>
      </c>
      <c r="BV82" s="6" t="s">
        <v>81</v>
      </c>
      <c r="BW82" s="6" t="s">
        <v>474</v>
      </c>
      <c r="BX82" s="6" t="s">
        <v>101</v>
      </c>
      <c r="BZ82" s="6" t="s">
        <v>860</v>
      </c>
      <c r="CC82" s="6">
        <v>1906664</v>
      </c>
      <c r="CD82" s="6" t="s">
        <v>861</v>
      </c>
    </row>
    <row r="83" spans="1:82" s="6" customFormat="1" hidden="1" x14ac:dyDescent="0.3">
      <c r="A83" s="6">
        <v>42</v>
      </c>
      <c r="B83" s="9" t="s">
        <v>1709</v>
      </c>
      <c r="C83" s="10">
        <v>0.44521990740740741</v>
      </c>
      <c r="D83" s="10">
        <v>0.47665509259259259</v>
      </c>
      <c r="E83" s="6" t="s">
        <v>862</v>
      </c>
      <c r="F83" s="6" t="s">
        <v>563</v>
      </c>
      <c r="M83" s="6" t="s">
        <v>81</v>
      </c>
      <c r="N83" s="6" t="s">
        <v>863</v>
      </c>
      <c r="O83" s="6" t="s">
        <v>864</v>
      </c>
      <c r="P83" s="6" t="s">
        <v>865</v>
      </c>
      <c r="Q83" s="6" t="s">
        <v>866</v>
      </c>
      <c r="R83" s="6" t="s">
        <v>508</v>
      </c>
      <c r="S83" s="6" t="s">
        <v>569</v>
      </c>
      <c r="T83" s="6" t="s">
        <v>762</v>
      </c>
      <c r="U83" t="str">
        <f t="shared" si="2"/>
        <v>Mengo</v>
      </c>
      <c r="V83" s="6" t="s">
        <v>829</v>
      </c>
      <c r="W83" s="11" t="s">
        <v>1747</v>
      </c>
      <c r="X83" s="6" t="s">
        <v>192</v>
      </c>
      <c r="Y83" s="6" t="s">
        <v>484</v>
      </c>
      <c r="Z83" s="6" t="s">
        <v>91</v>
      </c>
      <c r="AA83" s="6" t="s">
        <v>219</v>
      </c>
      <c r="AB83" s="6" t="s">
        <v>93</v>
      </c>
      <c r="AD83" s="6" t="s">
        <v>81</v>
      </c>
      <c r="AE83" s="6" t="s">
        <v>81</v>
      </c>
      <c r="AF83" s="20">
        <v>3</v>
      </c>
      <c r="AG83" s="6" t="s">
        <v>81</v>
      </c>
      <c r="AH83" s="6" t="s">
        <v>95</v>
      </c>
      <c r="AI83" s="6" t="s">
        <v>96</v>
      </c>
      <c r="AJ83" s="6" t="s">
        <v>96</v>
      </c>
      <c r="AK83" s="6" t="s">
        <v>472</v>
      </c>
      <c r="AL83" s="6" t="s">
        <v>96</v>
      </c>
      <c r="AM83" s="6" t="s">
        <v>110</v>
      </c>
      <c r="AN83" s="6" t="s">
        <v>96</v>
      </c>
      <c r="AO83" s="6" t="s">
        <v>96</v>
      </c>
      <c r="AP83" s="6" t="s">
        <v>472</v>
      </c>
      <c r="AQ83" s="6" t="s">
        <v>96</v>
      </c>
      <c r="AR83" s="6" t="s">
        <v>96</v>
      </c>
      <c r="AS83" s="6" t="s">
        <v>96</v>
      </c>
      <c r="AT83" s="6" t="s">
        <v>96</v>
      </c>
      <c r="AU83" s="6" t="s">
        <v>96</v>
      </c>
      <c r="AW83" s="6" t="s">
        <v>173</v>
      </c>
      <c r="AX83" s="6" t="s">
        <v>96</v>
      </c>
      <c r="AY83" s="6" t="s">
        <v>96</v>
      </c>
      <c r="AZ83" s="6" t="s">
        <v>96</v>
      </c>
      <c r="BA83" s="6" t="s">
        <v>472</v>
      </c>
      <c r="BB83" s="6" t="s">
        <v>81</v>
      </c>
      <c r="BC83" s="6" t="s">
        <v>99</v>
      </c>
      <c r="BD83" s="6" t="s">
        <v>81</v>
      </c>
      <c r="BE83" s="6" t="s">
        <v>94</v>
      </c>
      <c r="BF83" s="6" t="s">
        <v>81</v>
      </c>
      <c r="BG83" s="6" t="s">
        <v>81</v>
      </c>
      <c r="BH83" s="6" t="s">
        <v>81</v>
      </c>
      <c r="BI83" s="6" t="s">
        <v>210</v>
      </c>
      <c r="BJ83" s="6" t="s">
        <v>96</v>
      </c>
      <c r="BK83" s="6" t="s">
        <v>96</v>
      </c>
      <c r="BL83" s="6" t="s">
        <v>96</v>
      </c>
      <c r="BM83" s="6" t="s">
        <v>472</v>
      </c>
      <c r="BN83" s="6" t="s">
        <v>94</v>
      </c>
      <c r="BP83" s="6" t="s">
        <v>191</v>
      </c>
      <c r="BQ83" s="20">
        <v>0</v>
      </c>
      <c r="BR83" s="20">
        <v>2</v>
      </c>
      <c r="BS83" s="20">
        <v>2</v>
      </c>
      <c r="BT83" s="3">
        <f t="shared" si="3"/>
        <v>4</v>
      </c>
      <c r="BU83" s="6" t="s">
        <v>81</v>
      </c>
      <c r="BV83" s="6" t="s">
        <v>81</v>
      </c>
      <c r="BW83" s="6" t="s">
        <v>788</v>
      </c>
      <c r="BX83" s="6" t="s">
        <v>101</v>
      </c>
      <c r="BZ83" s="6" t="s">
        <v>867</v>
      </c>
      <c r="CC83" s="6">
        <v>1906665</v>
      </c>
      <c r="CD83" s="6" t="s">
        <v>868</v>
      </c>
    </row>
    <row r="84" spans="1:82" hidden="1" x14ac:dyDescent="0.3">
      <c r="A84">
        <v>43</v>
      </c>
      <c r="B84" s="1" t="s">
        <v>1709</v>
      </c>
      <c r="C84" s="2">
        <v>0.46032407407407411</v>
      </c>
      <c r="D84" s="2">
        <v>0.47723379629629631</v>
      </c>
      <c r="E84" t="s">
        <v>869</v>
      </c>
      <c r="F84" t="s">
        <v>563</v>
      </c>
      <c r="M84" t="s">
        <v>81</v>
      </c>
      <c r="N84" t="s">
        <v>870</v>
      </c>
      <c r="O84" t="s">
        <v>871</v>
      </c>
      <c r="P84" t="s">
        <v>872</v>
      </c>
      <c r="Q84" t="s">
        <v>873</v>
      </c>
      <c r="R84" t="s">
        <v>874</v>
      </c>
      <c r="S84" t="s">
        <v>569</v>
      </c>
      <c r="T84" t="s">
        <v>762</v>
      </c>
      <c r="U84" t="str">
        <f t="shared" si="2"/>
        <v>Mengo</v>
      </c>
      <c r="V84" t="s">
        <v>829</v>
      </c>
      <c r="W84" t="s">
        <v>875</v>
      </c>
      <c r="X84" s="8" t="s">
        <v>499</v>
      </c>
      <c r="Z84" t="s">
        <v>91</v>
      </c>
      <c r="AA84" t="s">
        <v>876</v>
      </c>
      <c r="AB84" t="s">
        <v>93</v>
      </c>
      <c r="AD84" t="s">
        <v>81</v>
      </c>
      <c r="AE84" t="s">
        <v>81</v>
      </c>
      <c r="AF84" s="3">
        <v>7</v>
      </c>
      <c r="AG84" t="s">
        <v>81</v>
      </c>
      <c r="AH84" t="s">
        <v>95</v>
      </c>
      <c r="AI84" t="s">
        <v>96</v>
      </c>
      <c r="AJ84" t="s">
        <v>96</v>
      </c>
      <c r="AK84" t="s">
        <v>472</v>
      </c>
      <c r="AL84" t="s">
        <v>96</v>
      </c>
      <c r="AM84" t="s">
        <v>110</v>
      </c>
      <c r="AN84" t="s">
        <v>96</v>
      </c>
      <c r="AO84" t="s">
        <v>96</v>
      </c>
      <c r="AP84" t="s">
        <v>472</v>
      </c>
      <c r="AQ84" t="s">
        <v>96</v>
      </c>
      <c r="AR84" t="s">
        <v>96</v>
      </c>
      <c r="AS84" t="s">
        <v>96</v>
      </c>
      <c r="AT84" t="s">
        <v>96</v>
      </c>
      <c r="AU84" t="s">
        <v>96</v>
      </c>
      <c r="AW84" t="s">
        <v>173</v>
      </c>
      <c r="AX84" t="s">
        <v>96</v>
      </c>
      <c r="AY84" t="s">
        <v>96</v>
      </c>
      <c r="AZ84" t="s">
        <v>96</v>
      </c>
      <c r="BA84" t="s">
        <v>472</v>
      </c>
      <c r="BB84" t="s">
        <v>81</v>
      </c>
      <c r="BC84" t="s">
        <v>511</v>
      </c>
      <c r="BD84" t="s">
        <v>81</v>
      </c>
      <c r="BE84" t="s">
        <v>94</v>
      </c>
      <c r="BF84" t="s">
        <v>81</v>
      </c>
      <c r="BG84" t="s">
        <v>81</v>
      </c>
      <c r="BH84" t="s">
        <v>94</v>
      </c>
      <c r="BN84" t="s">
        <v>94</v>
      </c>
      <c r="BP84" t="s">
        <v>100</v>
      </c>
      <c r="BQ84" s="3">
        <v>1</v>
      </c>
      <c r="BR84" s="3">
        <v>0</v>
      </c>
      <c r="BS84" s="3">
        <v>2</v>
      </c>
      <c r="BT84" s="3">
        <f t="shared" si="3"/>
        <v>3</v>
      </c>
      <c r="BU84" t="s">
        <v>94</v>
      </c>
      <c r="BV84" t="s">
        <v>81</v>
      </c>
      <c r="BW84" t="s">
        <v>474</v>
      </c>
      <c r="BX84" t="s">
        <v>122</v>
      </c>
      <c r="BZ84" t="s">
        <v>877</v>
      </c>
      <c r="CC84">
        <v>1906666</v>
      </c>
      <c r="CD84" t="s">
        <v>878</v>
      </c>
    </row>
    <row r="85" spans="1:82" hidden="1" x14ac:dyDescent="0.3">
      <c r="A85">
        <v>44</v>
      </c>
      <c r="B85" s="1" t="s">
        <v>1709</v>
      </c>
      <c r="C85" s="2">
        <v>0.39531250000000001</v>
      </c>
      <c r="D85" s="2">
        <v>0.40258101851851852</v>
      </c>
      <c r="E85" t="s">
        <v>879</v>
      </c>
      <c r="F85" t="s">
        <v>489</v>
      </c>
      <c r="M85" t="s">
        <v>81</v>
      </c>
      <c r="N85" t="s">
        <v>880</v>
      </c>
      <c r="O85" t="s">
        <v>881</v>
      </c>
      <c r="P85" t="s">
        <v>882</v>
      </c>
      <c r="Q85" t="s">
        <v>883</v>
      </c>
      <c r="R85" t="s">
        <v>508</v>
      </c>
      <c r="S85" t="s">
        <v>884</v>
      </c>
      <c r="T85" t="s">
        <v>885</v>
      </c>
      <c r="U85" t="s">
        <v>1757</v>
      </c>
      <c r="V85" t="s">
        <v>886</v>
      </c>
      <c r="W85" t="s">
        <v>887</v>
      </c>
      <c r="X85" s="8" t="s">
        <v>499</v>
      </c>
      <c r="Z85" t="s">
        <v>91</v>
      </c>
      <c r="AA85" t="s">
        <v>109</v>
      </c>
      <c r="AB85" t="s">
        <v>93</v>
      </c>
      <c r="AD85" t="s">
        <v>94</v>
      </c>
      <c r="AE85" t="s">
        <v>81</v>
      </c>
      <c r="AF85" s="3">
        <v>2</v>
      </c>
      <c r="AG85" t="s">
        <v>94</v>
      </c>
      <c r="AH85" t="s">
        <v>95</v>
      </c>
      <c r="AI85" t="s">
        <v>96</v>
      </c>
      <c r="AJ85" t="s">
        <v>96</v>
      </c>
      <c r="AK85" t="s">
        <v>472</v>
      </c>
      <c r="AL85" t="s">
        <v>96</v>
      </c>
      <c r="AM85" t="s">
        <v>172</v>
      </c>
      <c r="AN85" t="s">
        <v>96</v>
      </c>
      <c r="AO85" t="s">
        <v>472</v>
      </c>
      <c r="AP85" t="s">
        <v>96</v>
      </c>
      <c r="AQ85" t="s">
        <v>96</v>
      </c>
      <c r="AR85" t="s">
        <v>96</v>
      </c>
      <c r="AS85" t="s">
        <v>96</v>
      </c>
      <c r="AT85" t="s">
        <v>96</v>
      </c>
      <c r="AU85" t="s">
        <v>96</v>
      </c>
      <c r="AW85" t="s">
        <v>98</v>
      </c>
      <c r="AX85" t="s">
        <v>96</v>
      </c>
      <c r="AY85" t="s">
        <v>96</v>
      </c>
      <c r="AZ85" t="s">
        <v>472</v>
      </c>
      <c r="BA85" t="s">
        <v>96</v>
      </c>
      <c r="BB85" t="s">
        <v>81</v>
      </c>
      <c r="BC85" t="s">
        <v>99</v>
      </c>
      <c r="BD85" t="s">
        <v>81</v>
      </c>
      <c r="BE85" t="s">
        <v>94</v>
      </c>
      <c r="BF85" t="s">
        <v>94</v>
      </c>
      <c r="BG85" t="s">
        <v>94</v>
      </c>
      <c r="BH85" t="s">
        <v>94</v>
      </c>
      <c r="BN85" t="s">
        <v>94</v>
      </c>
      <c r="BP85" t="s">
        <v>100</v>
      </c>
      <c r="BQ85" s="3">
        <v>1</v>
      </c>
      <c r="BR85" s="3">
        <v>0</v>
      </c>
      <c r="BS85" s="3">
        <v>1</v>
      </c>
      <c r="BT85" s="3">
        <f t="shared" si="3"/>
        <v>2</v>
      </c>
      <c r="BU85" t="s">
        <v>81</v>
      </c>
      <c r="BV85" t="s">
        <v>81</v>
      </c>
      <c r="BW85" t="s">
        <v>485</v>
      </c>
      <c r="BX85" t="s">
        <v>139</v>
      </c>
      <c r="BZ85" t="s">
        <v>888</v>
      </c>
      <c r="CC85">
        <v>1906670</v>
      </c>
      <c r="CD85" t="s">
        <v>889</v>
      </c>
    </row>
    <row r="86" spans="1:82" hidden="1" x14ac:dyDescent="0.3">
      <c r="A86">
        <v>45</v>
      </c>
      <c r="B86" s="1" t="s">
        <v>1709</v>
      </c>
      <c r="C86" s="2">
        <v>0.40510416666666665</v>
      </c>
      <c r="D86" s="2">
        <v>0.41222222222222221</v>
      </c>
      <c r="E86" t="s">
        <v>890</v>
      </c>
      <c r="F86" t="s">
        <v>489</v>
      </c>
      <c r="M86" t="s">
        <v>81</v>
      </c>
      <c r="N86" t="s">
        <v>891</v>
      </c>
      <c r="O86" t="s">
        <v>892</v>
      </c>
      <c r="P86" t="s">
        <v>893</v>
      </c>
      <c r="Q86" t="s">
        <v>894</v>
      </c>
      <c r="R86" t="s">
        <v>494</v>
      </c>
      <c r="S86" t="s">
        <v>884</v>
      </c>
      <c r="T86" t="s">
        <v>885</v>
      </c>
      <c r="U86" t="s">
        <v>1757</v>
      </c>
      <c r="V86" t="s">
        <v>886</v>
      </c>
      <c r="W86" t="s">
        <v>895</v>
      </c>
      <c r="X86" s="8" t="s">
        <v>499</v>
      </c>
      <c r="Z86" t="s">
        <v>91</v>
      </c>
      <c r="AA86" t="s">
        <v>272</v>
      </c>
      <c r="AB86" t="s">
        <v>93</v>
      </c>
      <c r="AD86" t="s">
        <v>94</v>
      </c>
      <c r="AE86" t="s">
        <v>81</v>
      </c>
      <c r="AF86" s="3">
        <v>8</v>
      </c>
      <c r="AG86" t="s">
        <v>94</v>
      </c>
      <c r="AH86" t="s">
        <v>95</v>
      </c>
      <c r="AI86" t="s">
        <v>96</v>
      </c>
      <c r="AJ86" t="s">
        <v>96</v>
      </c>
      <c r="AK86" t="s">
        <v>472</v>
      </c>
      <c r="AL86" t="s">
        <v>96</v>
      </c>
      <c r="AM86" t="s">
        <v>500</v>
      </c>
      <c r="AN86" t="s">
        <v>472</v>
      </c>
      <c r="AO86" t="s">
        <v>96</v>
      </c>
      <c r="AP86" t="s">
        <v>96</v>
      </c>
      <c r="AQ86" t="s">
        <v>96</v>
      </c>
      <c r="AR86" t="s">
        <v>96</v>
      </c>
      <c r="AS86" t="s">
        <v>96</v>
      </c>
      <c r="AT86" t="s">
        <v>96</v>
      </c>
      <c r="AU86" t="s">
        <v>96</v>
      </c>
      <c r="AW86" t="s">
        <v>98</v>
      </c>
      <c r="AX86" t="s">
        <v>96</v>
      </c>
      <c r="AY86" t="s">
        <v>96</v>
      </c>
      <c r="AZ86" t="s">
        <v>472</v>
      </c>
      <c r="BA86" t="s">
        <v>96</v>
      </c>
      <c r="BB86" t="s">
        <v>81</v>
      </c>
      <c r="BC86" t="s">
        <v>99</v>
      </c>
      <c r="BD86" t="s">
        <v>81</v>
      </c>
      <c r="BE86" t="s">
        <v>81</v>
      </c>
      <c r="BF86" t="s">
        <v>94</v>
      </c>
      <c r="BG86" t="s">
        <v>81</v>
      </c>
      <c r="BH86" t="s">
        <v>94</v>
      </c>
      <c r="BN86" t="s">
        <v>94</v>
      </c>
      <c r="BP86" t="s">
        <v>100</v>
      </c>
      <c r="BQ86" s="3">
        <v>1</v>
      </c>
      <c r="BR86" s="3">
        <v>2</v>
      </c>
      <c r="BS86" s="3">
        <v>3</v>
      </c>
      <c r="BT86" s="3">
        <f t="shared" si="3"/>
        <v>6</v>
      </c>
      <c r="BU86" t="s">
        <v>81</v>
      </c>
      <c r="BV86" t="s">
        <v>81</v>
      </c>
      <c r="BW86" t="s">
        <v>624</v>
      </c>
      <c r="BX86" t="s">
        <v>139</v>
      </c>
      <c r="BZ86" t="s">
        <v>897</v>
      </c>
      <c r="CC86">
        <v>1906671</v>
      </c>
      <c r="CD86" t="s">
        <v>898</v>
      </c>
    </row>
    <row r="87" spans="1:82" hidden="1" x14ac:dyDescent="0.3">
      <c r="A87">
        <v>46</v>
      </c>
      <c r="B87" s="1" t="s">
        <v>1709</v>
      </c>
      <c r="C87" s="2">
        <v>0.45105324074074077</v>
      </c>
      <c r="D87" s="2">
        <v>0.45609953703703704</v>
      </c>
      <c r="E87" t="s">
        <v>899</v>
      </c>
      <c r="F87" t="s">
        <v>489</v>
      </c>
      <c r="M87" t="s">
        <v>81</v>
      </c>
      <c r="N87" t="s">
        <v>900</v>
      </c>
      <c r="O87" t="s">
        <v>901</v>
      </c>
      <c r="P87" t="s">
        <v>902</v>
      </c>
      <c r="Q87" t="s">
        <v>903</v>
      </c>
      <c r="R87" t="s">
        <v>508</v>
      </c>
      <c r="S87" t="s">
        <v>884</v>
      </c>
      <c r="T87" t="s">
        <v>885</v>
      </c>
      <c r="U87" t="s">
        <v>1757</v>
      </c>
      <c r="V87" t="s">
        <v>886</v>
      </c>
      <c r="W87" t="s">
        <v>904</v>
      </c>
      <c r="X87" s="8" t="s">
        <v>499</v>
      </c>
      <c r="Z87" t="s">
        <v>91</v>
      </c>
      <c r="AA87" t="s">
        <v>905</v>
      </c>
      <c r="AB87" t="s">
        <v>93</v>
      </c>
      <c r="AD87" t="s">
        <v>94</v>
      </c>
      <c r="AE87" t="s">
        <v>94</v>
      </c>
      <c r="AF87" t="s">
        <v>1768</v>
      </c>
      <c r="AG87" t="s">
        <v>94</v>
      </c>
      <c r="AH87" t="s">
        <v>95</v>
      </c>
      <c r="AI87" t="s">
        <v>96</v>
      </c>
      <c r="AJ87" t="s">
        <v>96</v>
      </c>
      <c r="AK87" t="s">
        <v>472</v>
      </c>
      <c r="AL87" t="s">
        <v>96</v>
      </c>
      <c r="AM87" t="s">
        <v>500</v>
      </c>
      <c r="AN87" t="s">
        <v>472</v>
      </c>
      <c r="AO87" t="s">
        <v>96</v>
      </c>
      <c r="AP87" t="s">
        <v>96</v>
      </c>
      <c r="AQ87" t="s">
        <v>96</v>
      </c>
      <c r="AR87" t="s">
        <v>96</v>
      </c>
      <c r="AS87" t="s">
        <v>96</v>
      </c>
      <c r="AT87" t="s">
        <v>96</v>
      </c>
      <c r="AU87" t="s">
        <v>96</v>
      </c>
      <c r="AW87" t="s">
        <v>98</v>
      </c>
      <c r="AX87" t="s">
        <v>96</v>
      </c>
      <c r="AY87" t="s">
        <v>96</v>
      </c>
      <c r="AZ87" t="s">
        <v>472</v>
      </c>
      <c r="BA87" t="s">
        <v>96</v>
      </c>
      <c r="BB87" t="s">
        <v>81</v>
      </c>
      <c r="BC87" t="s">
        <v>99</v>
      </c>
      <c r="BD87" t="s">
        <v>81</v>
      </c>
      <c r="BE87" t="s">
        <v>94</v>
      </c>
      <c r="BF87" t="s">
        <v>81</v>
      </c>
      <c r="BG87" t="s">
        <v>81</v>
      </c>
      <c r="BH87" t="s">
        <v>94</v>
      </c>
      <c r="BN87" t="s">
        <v>94</v>
      </c>
      <c r="BP87" t="s">
        <v>201</v>
      </c>
      <c r="BQ87" s="3">
        <v>1</v>
      </c>
      <c r="BR87" s="3">
        <v>0</v>
      </c>
      <c r="BS87" s="3">
        <v>1</v>
      </c>
      <c r="BT87" s="3">
        <f t="shared" si="3"/>
        <v>2</v>
      </c>
      <c r="BU87" t="s">
        <v>81</v>
      </c>
      <c r="BV87" t="s">
        <v>81</v>
      </c>
      <c r="BW87" t="s">
        <v>624</v>
      </c>
      <c r="BX87" t="s">
        <v>139</v>
      </c>
      <c r="BZ87" t="s">
        <v>906</v>
      </c>
      <c r="CC87">
        <v>1906672</v>
      </c>
      <c r="CD87" t="s">
        <v>907</v>
      </c>
    </row>
    <row r="88" spans="1:82" s="6" customFormat="1" hidden="1" x14ac:dyDescent="0.3">
      <c r="A88" s="6">
        <v>47</v>
      </c>
      <c r="B88" s="9" t="s">
        <v>1709</v>
      </c>
      <c r="C88" s="10">
        <v>0.4586574074074074</v>
      </c>
      <c r="D88" s="10">
        <v>0.46640046296296295</v>
      </c>
      <c r="E88" s="6" t="s">
        <v>908</v>
      </c>
      <c r="F88" s="6" t="s">
        <v>489</v>
      </c>
      <c r="M88" s="6" t="s">
        <v>81</v>
      </c>
      <c r="N88" s="6" t="s">
        <v>909</v>
      </c>
      <c r="O88" s="6" t="s">
        <v>910</v>
      </c>
      <c r="P88" s="6" t="s">
        <v>911</v>
      </c>
      <c r="Q88" s="6" t="s">
        <v>912</v>
      </c>
      <c r="R88" s="6" t="s">
        <v>508</v>
      </c>
      <c r="S88" s="6" t="s">
        <v>884</v>
      </c>
      <c r="T88" s="6" t="s">
        <v>885</v>
      </c>
      <c r="U88" t="s">
        <v>1757</v>
      </c>
      <c r="V88" s="6" t="s">
        <v>886</v>
      </c>
      <c r="W88" s="11" t="s">
        <v>913</v>
      </c>
      <c r="X88" s="6" t="s">
        <v>229</v>
      </c>
      <c r="Z88" s="6" t="s">
        <v>91</v>
      </c>
      <c r="AB88" s="6" t="s">
        <v>93</v>
      </c>
      <c r="AD88" s="6" t="s">
        <v>94</v>
      </c>
      <c r="AE88" s="6" t="s">
        <v>94</v>
      </c>
      <c r="AF88" t="s">
        <v>1768</v>
      </c>
      <c r="AG88" s="6" t="s">
        <v>94</v>
      </c>
      <c r="AH88" s="6" t="s">
        <v>95</v>
      </c>
      <c r="AI88" s="6" t="s">
        <v>96</v>
      </c>
      <c r="AJ88" s="6" t="s">
        <v>96</v>
      </c>
      <c r="AK88" s="6" t="s">
        <v>472</v>
      </c>
      <c r="AL88" s="6" t="s">
        <v>96</v>
      </c>
      <c r="AM88" s="6" t="s">
        <v>500</v>
      </c>
      <c r="AN88" s="6" t="s">
        <v>472</v>
      </c>
      <c r="AO88" s="6" t="s">
        <v>96</v>
      </c>
      <c r="AP88" s="6" t="s">
        <v>96</v>
      </c>
      <c r="AQ88" s="6" t="s">
        <v>96</v>
      </c>
      <c r="AR88" s="6" t="s">
        <v>96</v>
      </c>
      <c r="AS88" s="6" t="s">
        <v>96</v>
      </c>
      <c r="AT88" s="6" t="s">
        <v>96</v>
      </c>
      <c r="AU88" s="6" t="s">
        <v>96</v>
      </c>
      <c r="AW88" s="6" t="s">
        <v>98</v>
      </c>
      <c r="AX88" s="6" t="s">
        <v>96</v>
      </c>
      <c r="AY88" s="6" t="s">
        <v>96</v>
      </c>
      <c r="AZ88" s="6" t="s">
        <v>472</v>
      </c>
      <c r="BA88" s="6" t="s">
        <v>96</v>
      </c>
      <c r="BB88" s="6" t="s">
        <v>81</v>
      </c>
      <c r="BC88" s="6" t="s">
        <v>99</v>
      </c>
      <c r="BD88" s="6" t="s">
        <v>81</v>
      </c>
      <c r="BE88" s="6" t="s">
        <v>94</v>
      </c>
      <c r="BF88" s="6" t="s">
        <v>81</v>
      </c>
      <c r="BG88" s="6" t="s">
        <v>81</v>
      </c>
      <c r="BH88" s="6" t="s">
        <v>94</v>
      </c>
      <c r="BN88" s="6" t="s">
        <v>94</v>
      </c>
      <c r="BP88" s="6" t="s">
        <v>100</v>
      </c>
      <c r="BQ88" s="20">
        <v>1</v>
      </c>
      <c r="BR88" s="20">
        <v>0</v>
      </c>
      <c r="BS88" s="20">
        <v>1</v>
      </c>
      <c r="BT88" s="3">
        <f t="shared" si="3"/>
        <v>2</v>
      </c>
      <c r="BU88" s="6" t="s">
        <v>81</v>
      </c>
      <c r="BV88" s="6" t="s">
        <v>81</v>
      </c>
      <c r="BW88" s="6" t="s">
        <v>624</v>
      </c>
      <c r="BX88" s="6" t="s">
        <v>139</v>
      </c>
      <c r="BZ88" s="6" t="s">
        <v>914</v>
      </c>
      <c r="CC88" s="6">
        <v>1906673</v>
      </c>
      <c r="CD88" s="6" t="s">
        <v>915</v>
      </c>
    </row>
    <row r="89" spans="1:82" hidden="1" x14ac:dyDescent="0.3">
      <c r="A89">
        <v>48</v>
      </c>
      <c r="B89" s="1" t="s">
        <v>1709</v>
      </c>
      <c r="C89" s="2">
        <v>0.50949074074074074</v>
      </c>
      <c r="D89" s="2">
        <v>0.51340277777777776</v>
      </c>
      <c r="E89" t="s">
        <v>916</v>
      </c>
      <c r="F89" t="s">
        <v>489</v>
      </c>
      <c r="M89" t="s">
        <v>81</v>
      </c>
      <c r="N89" t="s">
        <v>917</v>
      </c>
      <c r="O89" t="s">
        <v>918</v>
      </c>
      <c r="P89" t="s">
        <v>919</v>
      </c>
      <c r="Q89" t="s">
        <v>920</v>
      </c>
      <c r="R89" t="s">
        <v>508</v>
      </c>
      <c r="S89" t="s">
        <v>884</v>
      </c>
      <c r="T89" t="s">
        <v>885</v>
      </c>
      <c r="U89" t="s">
        <v>1757</v>
      </c>
      <c r="V89" t="s">
        <v>886</v>
      </c>
      <c r="W89" t="s">
        <v>921</v>
      </c>
      <c r="X89" s="8" t="s">
        <v>499</v>
      </c>
      <c r="Z89" t="s">
        <v>91</v>
      </c>
      <c r="AA89" t="s">
        <v>120</v>
      </c>
      <c r="AB89" t="s">
        <v>93</v>
      </c>
      <c r="AD89" t="s">
        <v>81</v>
      </c>
      <c r="AE89" t="s">
        <v>94</v>
      </c>
      <c r="AF89" t="s">
        <v>1768</v>
      </c>
      <c r="AG89" t="s">
        <v>94</v>
      </c>
      <c r="AH89" t="s">
        <v>95</v>
      </c>
      <c r="AI89" t="s">
        <v>96</v>
      </c>
      <c r="AJ89" t="s">
        <v>96</v>
      </c>
      <c r="AK89" t="s">
        <v>472</v>
      </c>
      <c r="AL89" t="s">
        <v>96</v>
      </c>
      <c r="AM89" t="s">
        <v>500</v>
      </c>
      <c r="AN89" t="s">
        <v>472</v>
      </c>
      <c r="AO89" t="s">
        <v>96</v>
      </c>
      <c r="AP89" t="s">
        <v>96</v>
      </c>
      <c r="AQ89" t="s">
        <v>96</v>
      </c>
      <c r="AR89" t="s">
        <v>96</v>
      </c>
      <c r="AS89" t="s">
        <v>96</v>
      </c>
      <c r="AT89" t="s">
        <v>96</v>
      </c>
      <c r="AU89" t="s">
        <v>96</v>
      </c>
      <c r="AW89" t="s">
        <v>98</v>
      </c>
      <c r="AX89" t="s">
        <v>96</v>
      </c>
      <c r="AY89" t="s">
        <v>96</v>
      </c>
      <c r="AZ89" t="s">
        <v>472</v>
      </c>
      <c r="BA89" t="s">
        <v>96</v>
      </c>
      <c r="BB89" t="s">
        <v>81</v>
      </c>
      <c r="BC89" t="s">
        <v>99</v>
      </c>
      <c r="BD89" t="s">
        <v>81</v>
      </c>
      <c r="BE89" t="s">
        <v>81</v>
      </c>
      <c r="BF89" t="s">
        <v>81</v>
      </c>
      <c r="BG89" t="s">
        <v>81</v>
      </c>
      <c r="BH89" t="s">
        <v>94</v>
      </c>
      <c r="BN89" t="s">
        <v>94</v>
      </c>
      <c r="BP89" t="s">
        <v>100</v>
      </c>
      <c r="BQ89" s="3">
        <v>1</v>
      </c>
      <c r="BR89" s="3">
        <v>0</v>
      </c>
      <c r="BS89" s="3">
        <v>1</v>
      </c>
      <c r="BT89" s="3">
        <f t="shared" si="3"/>
        <v>2</v>
      </c>
      <c r="BU89" t="s">
        <v>81</v>
      </c>
      <c r="BV89" t="s">
        <v>81</v>
      </c>
      <c r="BW89" t="s">
        <v>624</v>
      </c>
      <c r="BX89" t="s">
        <v>122</v>
      </c>
      <c r="BZ89" t="s">
        <v>922</v>
      </c>
      <c r="CC89">
        <v>1906674</v>
      </c>
      <c r="CD89" t="s">
        <v>923</v>
      </c>
    </row>
    <row r="90" spans="1:82" s="6" customFormat="1" hidden="1" x14ac:dyDescent="0.3">
      <c r="A90" s="6">
        <v>49</v>
      </c>
      <c r="B90" s="9" t="s">
        <v>1709</v>
      </c>
      <c r="C90" s="10">
        <v>0.44634259259259257</v>
      </c>
      <c r="D90" s="10">
        <v>0.98037037037037045</v>
      </c>
      <c r="E90" s="6" t="s">
        <v>924</v>
      </c>
      <c r="F90" s="6" t="s">
        <v>925</v>
      </c>
      <c r="M90" s="6" t="s">
        <v>81</v>
      </c>
      <c r="N90" s="6" t="s">
        <v>926</v>
      </c>
      <c r="O90" s="6" t="s">
        <v>927</v>
      </c>
      <c r="P90" s="6" t="s">
        <v>928</v>
      </c>
      <c r="Q90" s="6" t="s">
        <v>761</v>
      </c>
      <c r="R90" s="6" t="s">
        <v>519</v>
      </c>
      <c r="S90" s="6" t="s">
        <v>884</v>
      </c>
      <c r="T90" s="6" t="s">
        <v>885</v>
      </c>
      <c r="U90" t="s">
        <v>1757</v>
      </c>
      <c r="V90" s="6" t="s">
        <v>929</v>
      </c>
      <c r="W90" s="11" t="s">
        <v>930</v>
      </c>
      <c r="X90" s="6" t="s">
        <v>192</v>
      </c>
      <c r="Y90" s="6" t="s">
        <v>931</v>
      </c>
      <c r="Z90" s="6" t="s">
        <v>91</v>
      </c>
      <c r="AA90" s="6" t="s">
        <v>932</v>
      </c>
      <c r="AB90" s="6" t="s">
        <v>603</v>
      </c>
      <c r="AD90" s="6" t="s">
        <v>94</v>
      </c>
      <c r="AE90" s="6" t="s">
        <v>94</v>
      </c>
      <c r="AF90" t="s">
        <v>1768</v>
      </c>
      <c r="AG90" s="6" t="s">
        <v>94</v>
      </c>
      <c r="AH90" s="6" t="s">
        <v>95</v>
      </c>
      <c r="AI90" s="6" t="s">
        <v>96</v>
      </c>
      <c r="AJ90" s="6" t="s">
        <v>96</v>
      </c>
      <c r="AK90" s="6" t="s">
        <v>472</v>
      </c>
      <c r="AL90" s="6" t="s">
        <v>96</v>
      </c>
      <c r="AM90" s="6" t="s">
        <v>110</v>
      </c>
      <c r="AN90" s="6" t="s">
        <v>96</v>
      </c>
      <c r="AO90" s="6" t="s">
        <v>96</v>
      </c>
      <c r="AP90" s="6" t="s">
        <v>472</v>
      </c>
      <c r="AQ90" s="6" t="s">
        <v>96</v>
      </c>
      <c r="AR90" s="6" t="s">
        <v>96</v>
      </c>
      <c r="AS90" s="6" t="s">
        <v>96</v>
      </c>
      <c r="AT90" s="6" t="s">
        <v>96</v>
      </c>
      <c r="AU90" s="6" t="s">
        <v>96</v>
      </c>
      <c r="AW90" s="6" t="s">
        <v>933</v>
      </c>
      <c r="AX90" s="6" t="s">
        <v>472</v>
      </c>
      <c r="AY90" s="6" t="s">
        <v>96</v>
      </c>
      <c r="AZ90" s="6" t="s">
        <v>96</v>
      </c>
      <c r="BA90" s="6" t="s">
        <v>96</v>
      </c>
      <c r="BB90" s="6" t="s">
        <v>81</v>
      </c>
      <c r="BC90" s="6" t="s">
        <v>683</v>
      </c>
      <c r="BD90" s="6" t="s">
        <v>81</v>
      </c>
      <c r="BE90" s="6" t="s">
        <v>81</v>
      </c>
      <c r="BF90" s="6" t="s">
        <v>94</v>
      </c>
      <c r="BG90" s="6" t="s">
        <v>81</v>
      </c>
      <c r="BH90" s="6" t="s">
        <v>94</v>
      </c>
      <c r="BN90" s="6" t="s">
        <v>81</v>
      </c>
      <c r="BO90" s="6" t="s">
        <v>934</v>
      </c>
      <c r="BP90" s="6" t="s">
        <v>96</v>
      </c>
      <c r="BQ90" s="20">
        <v>0</v>
      </c>
      <c r="BR90" s="20">
        <v>0</v>
      </c>
      <c r="BS90" s="20">
        <v>0</v>
      </c>
      <c r="BT90" s="3">
        <f t="shared" si="3"/>
        <v>0</v>
      </c>
      <c r="BU90" s="6" t="s">
        <v>81</v>
      </c>
      <c r="BV90" s="6" t="s">
        <v>81</v>
      </c>
      <c r="BW90" s="6" t="s">
        <v>521</v>
      </c>
      <c r="BX90" s="6" t="s">
        <v>192</v>
      </c>
      <c r="BY90" s="6" t="s">
        <v>935</v>
      </c>
      <c r="BZ90" s="6" t="s">
        <v>936</v>
      </c>
      <c r="CC90" s="6">
        <v>1909526</v>
      </c>
      <c r="CD90" s="6" t="s">
        <v>937</v>
      </c>
    </row>
    <row r="91" spans="1:82" x14ac:dyDescent="0.3">
      <c r="A91">
        <v>50</v>
      </c>
      <c r="B91" s="1" t="s">
        <v>1705</v>
      </c>
      <c r="C91" s="2">
        <v>0.31495370370370374</v>
      </c>
      <c r="D91" s="2">
        <v>0.32075231481481481</v>
      </c>
      <c r="E91" t="s">
        <v>938</v>
      </c>
      <c r="F91" t="s">
        <v>80</v>
      </c>
      <c r="M91" t="s">
        <v>81</v>
      </c>
      <c r="N91" t="s">
        <v>939</v>
      </c>
      <c r="O91" t="s">
        <v>940</v>
      </c>
      <c r="P91" t="s">
        <v>941</v>
      </c>
      <c r="Q91" t="s">
        <v>942</v>
      </c>
      <c r="R91" t="s">
        <v>494</v>
      </c>
      <c r="S91" t="s">
        <v>884</v>
      </c>
      <c r="T91" t="s">
        <v>943</v>
      </c>
      <c r="U91" t="str">
        <f>T91</f>
        <v>Nakulabye</v>
      </c>
      <c r="V91" t="s">
        <v>944</v>
      </c>
      <c r="W91" t="s">
        <v>945</v>
      </c>
      <c r="X91" s="8" t="s">
        <v>499</v>
      </c>
      <c r="Y91" t="s">
        <v>471</v>
      </c>
      <c r="Z91" t="s">
        <v>91</v>
      </c>
      <c r="AA91" t="s">
        <v>171</v>
      </c>
      <c r="AB91" t="s">
        <v>93</v>
      </c>
      <c r="AD91" t="s">
        <v>94</v>
      </c>
      <c r="AE91" t="s">
        <v>94</v>
      </c>
      <c r="AF91" t="s">
        <v>1768</v>
      </c>
      <c r="AG91" t="s">
        <v>94</v>
      </c>
      <c r="AH91" t="s">
        <v>329</v>
      </c>
      <c r="AI91" t="s">
        <v>96</v>
      </c>
      <c r="AJ91" t="s">
        <v>472</v>
      </c>
      <c r="AK91" t="s">
        <v>96</v>
      </c>
      <c r="AL91" t="s">
        <v>96</v>
      </c>
      <c r="AM91" t="s">
        <v>110</v>
      </c>
      <c r="AN91" t="s">
        <v>96</v>
      </c>
      <c r="AO91" t="s">
        <v>96</v>
      </c>
      <c r="AP91" t="s">
        <v>472</v>
      </c>
      <c r="AQ91" t="s">
        <v>96</v>
      </c>
      <c r="AR91" t="s">
        <v>96</v>
      </c>
      <c r="AS91" t="s">
        <v>96</v>
      </c>
      <c r="AT91" t="s">
        <v>96</v>
      </c>
      <c r="AU91" t="s">
        <v>96</v>
      </c>
      <c r="AW91" t="s">
        <v>98</v>
      </c>
      <c r="AX91" t="s">
        <v>96</v>
      </c>
      <c r="AY91" t="s">
        <v>96</v>
      </c>
      <c r="AZ91" t="s">
        <v>472</v>
      </c>
      <c r="BA91" t="s">
        <v>96</v>
      </c>
      <c r="BB91" t="s">
        <v>81</v>
      </c>
      <c r="BC91" t="s">
        <v>99</v>
      </c>
      <c r="BD91" t="s">
        <v>81</v>
      </c>
      <c r="BE91" t="s">
        <v>94</v>
      </c>
      <c r="BF91" t="s">
        <v>94</v>
      </c>
      <c r="BG91" t="s">
        <v>94</v>
      </c>
      <c r="BH91" t="s">
        <v>94</v>
      </c>
      <c r="BN91" t="s">
        <v>81</v>
      </c>
      <c r="BO91" t="s">
        <v>946</v>
      </c>
      <c r="BP91" t="s">
        <v>96</v>
      </c>
      <c r="BQ91" s="3">
        <v>0</v>
      </c>
      <c r="BR91" s="3">
        <v>0</v>
      </c>
      <c r="BS91" s="3">
        <v>1</v>
      </c>
      <c r="BT91" s="3">
        <f t="shared" si="3"/>
        <v>1</v>
      </c>
      <c r="BU91" t="s">
        <v>81</v>
      </c>
      <c r="BV91" t="s">
        <v>81</v>
      </c>
      <c r="BW91" t="s">
        <v>851</v>
      </c>
      <c r="BX91" t="s">
        <v>122</v>
      </c>
      <c r="BZ91" t="s">
        <v>947</v>
      </c>
      <c r="CC91">
        <v>1916577</v>
      </c>
      <c r="CD91" t="s">
        <v>948</v>
      </c>
    </row>
    <row r="92" spans="1:82" x14ac:dyDescent="0.3">
      <c r="A92">
        <v>51</v>
      </c>
      <c r="B92" s="1" t="s">
        <v>1705</v>
      </c>
      <c r="C92" s="2">
        <v>0.32623842592592595</v>
      </c>
      <c r="D92" s="2">
        <v>0.33432870370370371</v>
      </c>
      <c r="E92" t="s">
        <v>949</v>
      </c>
      <c r="F92" t="s">
        <v>80</v>
      </c>
      <c r="M92" t="s">
        <v>81</v>
      </c>
      <c r="N92" t="s">
        <v>950</v>
      </c>
      <c r="O92" t="s">
        <v>951</v>
      </c>
      <c r="P92" t="s">
        <v>952</v>
      </c>
      <c r="Q92" t="s">
        <v>953</v>
      </c>
      <c r="R92" t="s">
        <v>650</v>
      </c>
      <c r="S92" t="s">
        <v>884</v>
      </c>
      <c r="T92" t="s">
        <v>943</v>
      </c>
      <c r="U92" t="str">
        <f t="shared" ref="U92:U132" si="4">T92</f>
        <v>Nakulabye</v>
      </c>
      <c r="V92" t="s">
        <v>944</v>
      </c>
      <c r="W92" t="s">
        <v>954</v>
      </c>
      <c r="X92" s="8" t="s">
        <v>499</v>
      </c>
      <c r="Y92" t="s">
        <v>471</v>
      </c>
      <c r="Z92" t="s">
        <v>91</v>
      </c>
      <c r="AB92" t="s">
        <v>93</v>
      </c>
      <c r="AD92" t="s">
        <v>81</v>
      </c>
      <c r="AE92" t="s">
        <v>94</v>
      </c>
      <c r="AF92" t="s">
        <v>1768</v>
      </c>
      <c r="AG92" t="s">
        <v>94</v>
      </c>
      <c r="AH92" t="s">
        <v>95</v>
      </c>
      <c r="AI92" t="s">
        <v>96</v>
      </c>
      <c r="AJ92" t="s">
        <v>96</v>
      </c>
      <c r="AK92" t="s">
        <v>472</v>
      </c>
      <c r="AL92" t="s">
        <v>96</v>
      </c>
      <c r="AM92" t="s">
        <v>110</v>
      </c>
      <c r="AN92" t="s">
        <v>96</v>
      </c>
      <c r="AO92" t="s">
        <v>96</v>
      </c>
      <c r="AP92" t="s">
        <v>472</v>
      </c>
      <c r="AQ92" t="s">
        <v>96</v>
      </c>
      <c r="AR92" t="s">
        <v>96</v>
      </c>
      <c r="AS92" t="s">
        <v>96</v>
      </c>
      <c r="AT92" t="s">
        <v>96</v>
      </c>
      <c r="AU92" t="s">
        <v>96</v>
      </c>
      <c r="AW92" t="s">
        <v>98</v>
      </c>
      <c r="AX92" t="s">
        <v>96</v>
      </c>
      <c r="AY92" t="s">
        <v>96</v>
      </c>
      <c r="AZ92" t="s">
        <v>472</v>
      </c>
      <c r="BA92" t="s">
        <v>96</v>
      </c>
      <c r="BB92" t="s">
        <v>81</v>
      </c>
      <c r="BC92" t="s">
        <v>99</v>
      </c>
      <c r="BD92" t="s">
        <v>81</v>
      </c>
      <c r="BE92" t="s">
        <v>94</v>
      </c>
      <c r="BF92" t="s">
        <v>94</v>
      </c>
      <c r="BG92" t="s">
        <v>81</v>
      </c>
      <c r="BH92" t="s">
        <v>94</v>
      </c>
      <c r="BN92" t="s">
        <v>81</v>
      </c>
      <c r="BO92" t="s">
        <v>946</v>
      </c>
      <c r="BP92" t="s">
        <v>100</v>
      </c>
      <c r="BQ92" s="3">
        <v>0</v>
      </c>
      <c r="BR92" s="3">
        <v>1</v>
      </c>
      <c r="BS92" s="3">
        <v>1</v>
      </c>
      <c r="BT92" s="3">
        <f t="shared" si="3"/>
        <v>2</v>
      </c>
      <c r="BU92" t="s">
        <v>81</v>
      </c>
      <c r="BV92" t="s">
        <v>81</v>
      </c>
      <c r="BW92" t="s">
        <v>474</v>
      </c>
      <c r="BX92" t="s">
        <v>101</v>
      </c>
      <c r="BZ92" t="s">
        <v>955</v>
      </c>
      <c r="CC92">
        <v>1916578</v>
      </c>
      <c r="CD92" t="s">
        <v>956</v>
      </c>
    </row>
    <row r="93" spans="1:82" x14ac:dyDescent="0.3">
      <c r="A93">
        <v>52</v>
      </c>
      <c r="B93" s="1" t="s">
        <v>1705</v>
      </c>
      <c r="C93" s="2">
        <v>0.34434027777777776</v>
      </c>
      <c r="D93" s="2">
        <v>0.3506481481481481</v>
      </c>
      <c r="E93" t="s">
        <v>957</v>
      </c>
      <c r="F93" t="s">
        <v>80</v>
      </c>
      <c r="M93" t="s">
        <v>81</v>
      </c>
      <c r="N93" t="s">
        <v>958</v>
      </c>
      <c r="O93" t="s">
        <v>959</v>
      </c>
      <c r="P93" t="s">
        <v>960</v>
      </c>
      <c r="Q93" t="s">
        <v>961</v>
      </c>
      <c r="R93" t="s">
        <v>508</v>
      </c>
      <c r="S93" t="s">
        <v>884</v>
      </c>
      <c r="T93" t="s">
        <v>943</v>
      </c>
      <c r="U93" t="str">
        <f t="shared" si="4"/>
        <v>Nakulabye</v>
      </c>
      <c r="V93" t="s">
        <v>962</v>
      </c>
      <c r="W93" t="s">
        <v>963</v>
      </c>
      <c r="X93" s="8" t="s">
        <v>499</v>
      </c>
      <c r="Y93" t="s">
        <v>471</v>
      </c>
      <c r="Z93" t="s">
        <v>91</v>
      </c>
      <c r="AA93" t="s">
        <v>156</v>
      </c>
      <c r="AB93" t="s">
        <v>93</v>
      </c>
      <c r="AD93" t="s">
        <v>81</v>
      </c>
      <c r="AE93" t="s">
        <v>81</v>
      </c>
      <c r="AF93" s="3">
        <v>3</v>
      </c>
      <c r="AG93" t="s">
        <v>81</v>
      </c>
      <c r="AH93" t="s">
        <v>95</v>
      </c>
      <c r="AI93" t="s">
        <v>96</v>
      </c>
      <c r="AJ93" t="s">
        <v>96</v>
      </c>
      <c r="AK93" t="s">
        <v>472</v>
      </c>
      <c r="AL93" t="s">
        <v>96</v>
      </c>
      <c r="AM93" t="s">
        <v>110</v>
      </c>
      <c r="AN93" t="s">
        <v>96</v>
      </c>
      <c r="AO93" t="s">
        <v>96</v>
      </c>
      <c r="AP93" t="s">
        <v>472</v>
      </c>
      <c r="AQ93" t="s">
        <v>96</v>
      </c>
      <c r="AR93" t="s">
        <v>96</v>
      </c>
      <c r="AS93" t="s">
        <v>96</v>
      </c>
      <c r="AT93" t="s">
        <v>96</v>
      </c>
      <c r="AU93" t="s">
        <v>96</v>
      </c>
      <c r="AW93" t="s">
        <v>98</v>
      </c>
      <c r="AX93" t="s">
        <v>96</v>
      </c>
      <c r="AY93" t="s">
        <v>96</v>
      </c>
      <c r="AZ93" t="s">
        <v>472</v>
      </c>
      <c r="BA93" t="s">
        <v>96</v>
      </c>
      <c r="BB93" t="s">
        <v>81</v>
      </c>
      <c r="BC93" t="s">
        <v>99</v>
      </c>
      <c r="BD93" t="s">
        <v>81</v>
      </c>
      <c r="BE93" t="s">
        <v>81</v>
      </c>
      <c r="BF93" t="s">
        <v>81</v>
      </c>
      <c r="BG93" t="s">
        <v>94</v>
      </c>
      <c r="BH93" t="s">
        <v>94</v>
      </c>
      <c r="BN93" t="s">
        <v>94</v>
      </c>
      <c r="BP93" t="s">
        <v>100</v>
      </c>
      <c r="BQ93" s="3">
        <v>1</v>
      </c>
      <c r="BR93" s="3">
        <v>0</v>
      </c>
      <c r="BS93" s="3">
        <v>2</v>
      </c>
      <c r="BT93" s="3">
        <f t="shared" si="3"/>
        <v>3</v>
      </c>
      <c r="BU93" t="s">
        <v>81</v>
      </c>
      <c r="BV93" t="s">
        <v>81</v>
      </c>
      <c r="BW93" t="s">
        <v>485</v>
      </c>
      <c r="BX93" t="s">
        <v>122</v>
      </c>
      <c r="BZ93" t="s">
        <v>964</v>
      </c>
      <c r="CC93">
        <v>1916579</v>
      </c>
      <c r="CD93" t="s">
        <v>965</v>
      </c>
    </row>
    <row r="94" spans="1:82" x14ac:dyDescent="0.3">
      <c r="A94">
        <v>53</v>
      </c>
      <c r="B94" s="1" t="s">
        <v>1705</v>
      </c>
      <c r="C94" s="2">
        <v>0.35405092592592591</v>
      </c>
      <c r="D94" s="2">
        <v>0.37038194444444444</v>
      </c>
      <c r="E94" t="s">
        <v>966</v>
      </c>
      <c r="F94" t="s">
        <v>80</v>
      </c>
      <c r="M94" t="s">
        <v>81</v>
      </c>
      <c r="N94" t="s">
        <v>967</v>
      </c>
      <c r="O94" t="s">
        <v>968</v>
      </c>
      <c r="P94" t="s">
        <v>969</v>
      </c>
      <c r="Q94" t="s">
        <v>819</v>
      </c>
      <c r="R94" t="s">
        <v>970</v>
      </c>
      <c r="S94" t="s">
        <v>884</v>
      </c>
      <c r="T94" t="s">
        <v>943</v>
      </c>
      <c r="U94" t="str">
        <f t="shared" si="4"/>
        <v>Nakulabye</v>
      </c>
      <c r="V94" t="s">
        <v>971</v>
      </c>
      <c r="W94" t="s">
        <v>972</v>
      </c>
      <c r="X94" s="8" t="s">
        <v>499</v>
      </c>
      <c r="Y94" t="s">
        <v>484</v>
      </c>
      <c r="Z94" t="s">
        <v>91</v>
      </c>
      <c r="AA94" t="s">
        <v>290</v>
      </c>
      <c r="AB94" t="s">
        <v>93</v>
      </c>
      <c r="AD94" t="s">
        <v>81</v>
      </c>
      <c r="AE94" t="s">
        <v>94</v>
      </c>
      <c r="AF94" t="s">
        <v>1768</v>
      </c>
      <c r="AG94" t="s">
        <v>94</v>
      </c>
      <c r="AH94" t="s">
        <v>95</v>
      </c>
      <c r="AI94" t="s">
        <v>96</v>
      </c>
      <c r="AJ94" t="s">
        <v>96</v>
      </c>
      <c r="AK94" t="s">
        <v>472</v>
      </c>
      <c r="AL94" t="s">
        <v>96</v>
      </c>
      <c r="AM94" t="s">
        <v>110</v>
      </c>
      <c r="AN94" t="s">
        <v>96</v>
      </c>
      <c r="AO94" t="s">
        <v>96</v>
      </c>
      <c r="AP94" t="s">
        <v>472</v>
      </c>
      <c r="AQ94" t="s">
        <v>96</v>
      </c>
      <c r="AR94" t="s">
        <v>96</v>
      </c>
      <c r="AS94" t="s">
        <v>96</v>
      </c>
      <c r="AT94" t="s">
        <v>96</v>
      </c>
      <c r="AU94" t="s">
        <v>96</v>
      </c>
      <c r="AW94" t="s">
        <v>98</v>
      </c>
      <c r="AX94" t="s">
        <v>96</v>
      </c>
      <c r="AY94" t="s">
        <v>96</v>
      </c>
      <c r="AZ94" t="s">
        <v>472</v>
      </c>
      <c r="BA94" t="s">
        <v>96</v>
      </c>
      <c r="BB94" t="s">
        <v>81</v>
      </c>
      <c r="BC94" t="s">
        <v>174</v>
      </c>
      <c r="BD94" t="s">
        <v>81</v>
      </c>
      <c r="BE94" t="s">
        <v>94</v>
      </c>
      <c r="BF94" t="s">
        <v>94</v>
      </c>
      <c r="BG94" t="s">
        <v>94</v>
      </c>
      <c r="BH94" t="s">
        <v>94</v>
      </c>
      <c r="BN94" t="s">
        <v>94</v>
      </c>
      <c r="BP94" t="s">
        <v>96</v>
      </c>
      <c r="BQ94" s="3">
        <v>1</v>
      </c>
      <c r="BR94" s="3">
        <v>1</v>
      </c>
      <c r="BS94" s="3">
        <v>2</v>
      </c>
      <c r="BT94" s="3">
        <f t="shared" si="3"/>
        <v>4</v>
      </c>
      <c r="BU94" t="s">
        <v>81</v>
      </c>
      <c r="BV94" t="s">
        <v>81</v>
      </c>
      <c r="BW94" t="s">
        <v>811</v>
      </c>
      <c r="BX94" t="s">
        <v>139</v>
      </c>
      <c r="BZ94" t="s">
        <v>973</v>
      </c>
      <c r="CC94">
        <v>1916580</v>
      </c>
      <c r="CD94" t="s">
        <v>974</v>
      </c>
    </row>
    <row r="95" spans="1:82" x14ac:dyDescent="0.3">
      <c r="A95">
        <v>54</v>
      </c>
      <c r="B95" s="1" t="s">
        <v>1705</v>
      </c>
      <c r="C95" s="2">
        <v>0.43085648148148148</v>
      </c>
      <c r="D95" s="2">
        <v>0.43519675925925921</v>
      </c>
      <c r="E95" t="s">
        <v>975</v>
      </c>
      <c r="F95" t="s">
        <v>80</v>
      </c>
      <c r="M95" t="s">
        <v>81</v>
      </c>
      <c r="N95" t="s">
        <v>976</v>
      </c>
      <c r="O95" t="s">
        <v>977</v>
      </c>
      <c r="P95" t="s">
        <v>978</v>
      </c>
      <c r="Q95" t="s">
        <v>979</v>
      </c>
      <c r="R95" t="s">
        <v>519</v>
      </c>
      <c r="S95" t="s">
        <v>884</v>
      </c>
      <c r="T95" t="s">
        <v>943</v>
      </c>
      <c r="U95" t="str">
        <f t="shared" si="4"/>
        <v>Nakulabye</v>
      </c>
      <c r="V95" t="s">
        <v>944</v>
      </c>
      <c r="W95" t="s">
        <v>980</v>
      </c>
      <c r="X95" s="8" t="s">
        <v>499</v>
      </c>
      <c r="Y95" t="s">
        <v>471</v>
      </c>
      <c r="Z95" t="s">
        <v>91</v>
      </c>
      <c r="AA95" t="s">
        <v>219</v>
      </c>
      <c r="AB95" t="s">
        <v>93</v>
      </c>
      <c r="AD95" t="s">
        <v>94</v>
      </c>
      <c r="AE95" t="s">
        <v>94</v>
      </c>
      <c r="AF95" t="s">
        <v>1768</v>
      </c>
      <c r="AG95" t="s">
        <v>94</v>
      </c>
      <c r="AH95" t="s">
        <v>95</v>
      </c>
      <c r="AI95" t="s">
        <v>96</v>
      </c>
      <c r="AJ95" t="s">
        <v>96</v>
      </c>
      <c r="AK95" t="s">
        <v>472</v>
      </c>
      <c r="AL95" t="s">
        <v>96</v>
      </c>
      <c r="AM95" t="s">
        <v>110</v>
      </c>
      <c r="AN95" t="s">
        <v>96</v>
      </c>
      <c r="AO95" t="s">
        <v>96</v>
      </c>
      <c r="AP95" t="s">
        <v>472</v>
      </c>
      <c r="AQ95" t="s">
        <v>96</v>
      </c>
      <c r="AR95" t="s">
        <v>96</v>
      </c>
      <c r="AS95" t="s">
        <v>96</v>
      </c>
      <c r="AT95" t="s">
        <v>96</v>
      </c>
      <c r="AU95" t="s">
        <v>96</v>
      </c>
      <c r="AW95" t="s">
        <v>98</v>
      </c>
      <c r="AX95" t="s">
        <v>96</v>
      </c>
      <c r="AY95" t="s">
        <v>96</v>
      </c>
      <c r="AZ95" t="s">
        <v>472</v>
      </c>
      <c r="BA95" t="s">
        <v>96</v>
      </c>
      <c r="BB95" t="s">
        <v>81</v>
      </c>
      <c r="BC95" t="s">
        <v>174</v>
      </c>
      <c r="BD95" t="s">
        <v>81</v>
      </c>
      <c r="BE95" t="s">
        <v>94</v>
      </c>
      <c r="BF95" t="s">
        <v>94</v>
      </c>
      <c r="BG95" t="s">
        <v>94</v>
      </c>
      <c r="BH95" t="s">
        <v>94</v>
      </c>
      <c r="BN95" t="s">
        <v>94</v>
      </c>
      <c r="BP95" t="s">
        <v>100</v>
      </c>
      <c r="BQ95" s="3">
        <v>0</v>
      </c>
      <c r="BR95" s="3">
        <v>0</v>
      </c>
      <c r="BS95" s="3">
        <v>1</v>
      </c>
      <c r="BT95" s="3">
        <f t="shared" si="3"/>
        <v>1</v>
      </c>
      <c r="BU95" t="s">
        <v>81</v>
      </c>
      <c r="BV95" t="s">
        <v>81</v>
      </c>
      <c r="BW95" t="s">
        <v>485</v>
      </c>
      <c r="BX95" t="s">
        <v>192</v>
      </c>
      <c r="BY95" t="s">
        <v>981</v>
      </c>
      <c r="BZ95" t="s">
        <v>982</v>
      </c>
      <c r="CC95">
        <v>1916581</v>
      </c>
      <c r="CD95" t="s">
        <v>983</v>
      </c>
    </row>
    <row r="96" spans="1:82" x14ac:dyDescent="0.3">
      <c r="A96">
        <v>55</v>
      </c>
      <c r="B96" s="1" t="s">
        <v>1705</v>
      </c>
      <c r="C96" s="2">
        <v>0.39777777777777779</v>
      </c>
      <c r="D96" s="2">
        <v>0.4025347222222222</v>
      </c>
      <c r="E96" t="s">
        <v>984</v>
      </c>
      <c r="F96" t="s">
        <v>489</v>
      </c>
      <c r="M96" t="s">
        <v>81</v>
      </c>
      <c r="N96" t="s">
        <v>985</v>
      </c>
      <c r="O96" t="s">
        <v>986</v>
      </c>
      <c r="P96" t="s">
        <v>987</v>
      </c>
      <c r="Q96" t="s">
        <v>988</v>
      </c>
      <c r="R96" t="s">
        <v>519</v>
      </c>
      <c r="S96" t="s">
        <v>884</v>
      </c>
      <c r="T96" t="s">
        <v>943</v>
      </c>
      <c r="U96" t="str">
        <f t="shared" si="4"/>
        <v>Nakulabye</v>
      </c>
      <c r="V96" t="s">
        <v>989</v>
      </c>
      <c r="W96" t="s">
        <v>990</v>
      </c>
      <c r="X96" s="8" t="s">
        <v>499</v>
      </c>
      <c r="Z96" t="s">
        <v>91</v>
      </c>
      <c r="AA96" t="s">
        <v>138</v>
      </c>
      <c r="AB96" t="s">
        <v>93</v>
      </c>
      <c r="AD96" t="s">
        <v>94</v>
      </c>
      <c r="AE96" t="s">
        <v>94</v>
      </c>
      <c r="AF96" t="s">
        <v>1768</v>
      </c>
      <c r="AG96" t="s">
        <v>94</v>
      </c>
      <c r="AH96" t="s">
        <v>95</v>
      </c>
      <c r="AI96" t="s">
        <v>96</v>
      </c>
      <c r="AJ96" t="s">
        <v>96</v>
      </c>
      <c r="AK96" t="s">
        <v>472</v>
      </c>
      <c r="AL96" t="s">
        <v>96</v>
      </c>
      <c r="AM96" t="s">
        <v>500</v>
      </c>
      <c r="AN96" t="s">
        <v>472</v>
      </c>
      <c r="AO96" t="s">
        <v>96</v>
      </c>
      <c r="AP96" t="s">
        <v>96</v>
      </c>
      <c r="AQ96" t="s">
        <v>96</v>
      </c>
      <c r="AR96" t="s">
        <v>96</v>
      </c>
      <c r="AS96" t="s">
        <v>96</v>
      </c>
      <c r="AT96" t="s">
        <v>96</v>
      </c>
      <c r="AU96" t="s">
        <v>96</v>
      </c>
      <c r="AW96" t="s">
        <v>98</v>
      </c>
      <c r="AX96" t="s">
        <v>96</v>
      </c>
      <c r="AY96" t="s">
        <v>96</v>
      </c>
      <c r="AZ96" t="s">
        <v>472</v>
      </c>
      <c r="BA96" t="s">
        <v>96</v>
      </c>
      <c r="BB96" t="s">
        <v>81</v>
      </c>
      <c r="BC96" t="s">
        <v>174</v>
      </c>
      <c r="BD96" t="s">
        <v>81</v>
      </c>
      <c r="BE96" t="s">
        <v>94</v>
      </c>
      <c r="BF96" t="s">
        <v>94</v>
      </c>
      <c r="BG96" t="s">
        <v>81</v>
      </c>
      <c r="BH96" t="s">
        <v>94</v>
      </c>
      <c r="BN96" t="s">
        <v>94</v>
      </c>
      <c r="BP96" t="s">
        <v>100</v>
      </c>
      <c r="BQ96" s="3">
        <v>1</v>
      </c>
      <c r="BR96" s="3">
        <v>1</v>
      </c>
      <c r="BS96" s="3">
        <v>1</v>
      </c>
      <c r="BT96" s="3">
        <f t="shared" si="3"/>
        <v>3</v>
      </c>
      <c r="BU96" t="s">
        <v>81</v>
      </c>
      <c r="BV96" t="s">
        <v>81</v>
      </c>
      <c r="BW96" t="s">
        <v>473</v>
      </c>
      <c r="BX96" t="s">
        <v>139</v>
      </c>
      <c r="BZ96" t="s">
        <v>991</v>
      </c>
      <c r="CC96">
        <v>1916693</v>
      </c>
      <c r="CD96" t="s">
        <v>992</v>
      </c>
    </row>
    <row r="97" spans="1:82" x14ac:dyDescent="0.3">
      <c r="A97">
        <v>56</v>
      </c>
      <c r="B97" s="1" t="s">
        <v>1705</v>
      </c>
      <c r="C97" s="2">
        <v>0.4305208333333333</v>
      </c>
      <c r="D97" s="2">
        <v>0.4332523148148148</v>
      </c>
      <c r="E97" t="s">
        <v>993</v>
      </c>
      <c r="F97" t="s">
        <v>489</v>
      </c>
      <c r="M97" t="s">
        <v>81</v>
      </c>
      <c r="N97" t="s">
        <v>994</v>
      </c>
      <c r="O97" t="s">
        <v>995</v>
      </c>
      <c r="P97" t="s">
        <v>996</v>
      </c>
      <c r="Q97" t="s">
        <v>997</v>
      </c>
      <c r="R97" t="s">
        <v>508</v>
      </c>
      <c r="S97" t="s">
        <v>884</v>
      </c>
      <c r="T97" t="s">
        <v>943</v>
      </c>
      <c r="U97" t="str">
        <f t="shared" si="4"/>
        <v>Nakulabye</v>
      </c>
      <c r="V97" t="s">
        <v>989</v>
      </c>
      <c r="W97" t="s">
        <v>998</v>
      </c>
      <c r="X97" s="8" t="s">
        <v>499</v>
      </c>
      <c r="Z97" t="s">
        <v>91</v>
      </c>
      <c r="AA97" t="s">
        <v>579</v>
      </c>
      <c r="AB97" t="s">
        <v>93</v>
      </c>
      <c r="AD97" t="s">
        <v>81</v>
      </c>
      <c r="AE97" t="s">
        <v>81</v>
      </c>
      <c r="AF97" s="3">
        <v>2</v>
      </c>
      <c r="AG97" t="s">
        <v>94</v>
      </c>
      <c r="AH97" t="s">
        <v>95</v>
      </c>
      <c r="AI97" t="s">
        <v>96</v>
      </c>
      <c r="AJ97" t="s">
        <v>96</v>
      </c>
      <c r="AK97" t="s">
        <v>472</v>
      </c>
      <c r="AL97" t="s">
        <v>96</v>
      </c>
      <c r="AM97" t="s">
        <v>500</v>
      </c>
      <c r="AN97" t="s">
        <v>472</v>
      </c>
      <c r="AO97" t="s">
        <v>96</v>
      </c>
      <c r="AP97" t="s">
        <v>96</v>
      </c>
      <c r="AQ97" t="s">
        <v>96</v>
      </c>
      <c r="AR97" t="s">
        <v>96</v>
      </c>
      <c r="AS97" t="s">
        <v>96</v>
      </c>
      <c r="AT97" t="s">
        <v>96</v>
      </c>
      <c r="AU97" t="s">
        <v>96</v>
      </c>
      <c r="AW97" t="s">
        <v>98</v>
      </c>
      <c r="AX97" t="s">
        <v>96</v>
      </c>
      <c r="AY97" t="s">
        <v>96</v>
      </c>
      <c r="AZ97" t="s">
        <v>472</v>
      </c>
      <c r="BA97" t="s">
        <v>96</v>
      </c>
      <c r="BB97" t="s">
        <v>81</v>
      </c>
      <c r="BC97" t="s">
        <v>99</v>
      </c>
      <c r="BD97" t="s">
        <v>81</v>
      </c>
      <c r="BE97" t="s">
        <v>81</v>
      </c>
      <c r="BF97" t="s">
        <v>81</v>
      </c>
      <c r="BG97" t="s">
        <v>81</v>
      </c>
      <c r="BH97" t="s">
        <v>94</v>
      </c>
      <c r="BN97" t="s">
        <v>94</v>
      </c>
      <c r="BP97" t="s">
        <v>100</v>
      </c>
      <c r="BQ97" s="3">
        <v>1</v>
      </c>
      <c r="BR97" s="3">
        <v>0</v>
      </c>
      <c r="BS97" s="3">
        <v>1</v>
      </c>
      <c r="BT97" s="3">
        <f t="shared" si="3"/>
        <v>2</v>
      </c>
      <c r="BU97" t="s">
        <v>81</v>
      </c>
      <c r="BV97" t="s">
        <v>81</v>
      </c>
      <c r="BW97" t="s">
        <v>485</v>
      </c>
      <c r="BX97" t="s">
        <v>139</v>
      </c>
      <c r="BZ97" t="s">
        <v>999</v>
      </c>
      <c r="CC97">
        <v>1916694</v>
      </c>
      <c r="CD97" t="s">
        <v>1000</v>
      </c>
    </row>
    <row r="98" spans="1:82" x14ac:dyDescent="0.3">
      <c r="A98">
        <v>57</v>
      </c>
      <c r="B98" s="1" t="s">
        <v>1705</v>
      </c>
      <c r="C98" s="2">
        <v>0.45431712962962961</v>
      </c>
      <c r="D98" s="2">
        <v>0.45928240740740739</v>
      </c>
      <c r="E98" t="s">
        <v>1001</v>
      </c>
      <c r="F98" t="s">
        <v>489</v>
      </c>
      <c r="M98" t="s">
        <v>81</v>
      </c>
      <c r="N98" t="s">
        <v>1002</v>
      </c>
      <c r="O98" t="s">
        <v>1003</v>
      </c>
      <c r="P98" t="s">
        <v>1004</v>
      </c>
      <c r="Q98" t="s">
        <v>1005</v>
      </c>
      <c r="R98" t="s">
        <v>494</v>
      </c>
      <c r="S98" t="s">
        <v>884</v>
      </c>
      <c r="T98" t="s">
        <v>943</v>
      </c>
      <c r="U98" t="str">
        <f t="shared" si="4"/>
        <v>Nakulabye</v>
      </c>
      <c r="V98" t="s">
        <v>989</v>
      </c>
      <c r="W98" t="s">
        <v>1006</v>
      </c>
      <c r="X98" s="8" t="s">
        <v>499</v>
      </c>
      <c r="Z98" t="s">
        <v>91</v>
      </c>
      <c r="AA98" t="s">
        <v>147</v>
      </c>
      <c r="AB98" t="s">
        <v>93</v>
      </c>
      <c r="AD98" t="s">
        <v>81</v>
      </c>
      <c r="AE98" t="s">
        <v>94</v>
      </c>
      <c r="AF98" t="s">
        <v>1768</v>
      </c>
      <c r="AG98" t="s">
        <v>94</v>
      </c>
      <c r="AH98" t="s">
        <v>95</v>
      </c>
      <c r="AI98" t="s">
        <v>96</v>
      </c>
      <c r="AJ98" t="s">
        <v>96</v>
      </c>
      <c r="AK98" t="s">
        <v>472</v>
      </c>
      <c r="AL98" t="s">
        <v>96</v>
      </c>
      <c r="AM98" t="s">
        <v>500</v>
      </c>
      <c r="AN98" t="s">
        <v>472</v>
      </c>
      <c r="AO98" t="s">
        <v>96</v>
      </c>
      <c r="AP98" t="s">
        <v>96</v>
      </c>
      <c r="AQ98" t="s">
        <v>96</v>
      </c>
      <c r="AR98" t="s">
        <v>96</v>
      </c>
      <c r="AS98" t="s">
        <v>96</v>
      </c>
      <c r="AT98" t="s">
        <v>96</v>
      </c>
      <c r="AU98" t="s">
        <v>96</v>
      </c>
      <c r="AW98" t="s">
        <v>98</v>
      </c>
      <c r="AX98" t="s">
        <v>96</v>
      </c>
      <c r="AY98" t="s">
        <v>96</v>
      </c>
      <c r="AZ98" t="s">
        <v>472</v>
      </c>
      <c r="BA98" t="s">
        <v>96</v>
      </c>
      <c r="BB98" t="s">
        <v>81</v>
      </c>
      <c r="BC98" t="s">
        <v>99</v>
      </c>
      <c r="BD98" t="s">
        <v>81</v>
      </c>
      <c r="BE98" t="s">
        <v>94</v>
      </c>
      <c r="BF98" t="s">
        <v>81</v>
      </c>
      <c r="BG98" t="s">
        <v>81</v>
      </c>
      <c r="BH98" t="s">
        <v>94</v>
      </c>
      <c r="BN98" t="s">
        <v>94</v>
      </c>
      <c r="BP98" t="s">
        <v>100</v>
      </c>
      <c r="BQ98" s="3">
        <v>1</v>
      </c>
      <c r="BR98" s="3">
        <v>1</v>
      </c>
      <c r="BS98" s="3">
        <v>1</v>
      </c>
      <c r="BT98" s="3">
        <f t="shared" si="3"/>
        <v>3</v>
      </c>
      <c r="BU98" t="s">
        <v>81</v>
      </c>
      <c r="BV98" t="s">
        <v>81</v>
      </c>
      <c r="BW98" t="s">
        <v>474</v>
      </c>
      <c r="BX98" t="s">
        <v>139</v>
      </c>
      <c r="BZ98" t="s">
        <v>1007</v>
      </c>
      <c r="CC98">
        <v>1916695</v>
      </c>
      <c r="CD98" t="s">
        <v>1008</v>
      </c>
    </row>
    <row r="99" spans="1:82" x14ac:dyDescent="0.3">
      <c r="A99">
        <v>58</v>
      </c>
      <c r="B99" s="1" t="s">
        <v>1705</v>
      </c>
      <c r="C99" s="2">
        <v>0.39998842592592593</v>
      </c>
      <c r="D99" s="2">
        <v>0.40332175925925928</v>
      </c>
      <c r="E99" t="s">
        <v>1009</v>
      </c>
      <c r="F99" t="s">
        <v>563</v>
      </c>
      <c r="M99" t="s">
        <v>81</v>
      </c>
      <c r="N99" t="s">
        <v>1010</v>
      </c>
      <c r="O99" t="s">
        <v>1011</v>
      </c>
      <c r="P99" t="s">
        <v>1012</v>
      </c>
      <c r="Q99" t="s">
        <v>1013</v>
      </c>
      <c r="R99" t="s">
        <v>508</v>
      </c>
      <c r="S99" t="s">
        <v>884</v>
      </c>
      <c r="T99" t="s">
        <v>943</v>
      </c>
      <c r="U99" t="str">
        <f t="shared" si="4"/>
        <v>Nakulabye</v>
      </c>
      <c r="V99" t="s">
        <v>1014</v>
      </c>
      <c r="W99" t="s">
        <v>1015</v>
      </c>
      <c r="X99" s="8" t="s">
        <v>499</v>
      </c>
      <c r="Y99" t="s">
        <v>1016</v>
      </c>
      <c r="Z99" t="s">
        <v>91</v>
      </c>
      <c r="AA99" t="s">
        <v>109</v>
      </c>
      <c r="AB99" t="s">
        <v>93</v>
      </c>
      <c r="AD99" t="s">
        <v>94</v>
      </c>
      <c r="AE99" t="s">
        <v>94</v>
      </c>
      <c r="AF99" t="s">
        <v>1768</v>
      </c>
      <c r="AG99" t="s">
        <v>94</v>
      </c>
      <c r="AH99" t="s">
        <v>95</v>
      </c>
      <c r="AI99" t="s">
        <v>96</v>
      </c>
      <c r="AJ99" t="s">
        <v>96</v>
      </c>
      <c r="AK99" t="s">
        <v>472</v>
      </c>
      <c r="AL99" t="s">
        <v>96</v>
      </c>
      <c r="AM99" t="s">
        <v>110</v>
      </c>
      <c r="AN99" t="s">
        <v>96</v>
      </c>
      <c r="AO99" t="s">
        <v>96</v>
      </c>
      <c r="AP99" t="s">
        <v>472</v>
      </c>
      <c r="AQ99" t="s">
        <v>96</v>
      </c>
      <c r="AR99" t="s">
        <v>96</v>
      </c>
      <c r="AS99" t="s">
        <v>96</v>
      </c>
      <c r="AT99" t="s">
        <v>96</v>
      </c>
      <c r="AU99" t="s">
        <v>96</v>
      </c>
      <c r="AW99" t="s">
        <v>173</v>
      </c>
      <c r="AX99" t="s">
        <v>96</v>
      </c>
      <c r="AY99" t="s">
        <v>96</v>
      </c>
      <c r="AZ99" t="s">
        <v>96</v>
      </c>
      <c r="BA99" t="s">
        <v>472</v>
      </c>
      <c r="BB99" t="s">
        <v>81</v>
      </c>
      <c r="BC99" t="s">
        <v>683</v>
      </c>
      <c r="BD99" t="s">
        <v>81</v>
      </c>
      <c r="BE99" t="s">
        <v>94</v>
      </c>
      <c r="BF99" t="s">
        <v>81</v>
      </c>
      <c r="BG99" t="s">
        <v>81</v>
      </c>
      <c r="BH99" t="s">
        <v>94</v>
      </c>
      <c r="BN99" t="s">
        <v>94</v>
      </c>
      <c r="BP99" t="s">
        <v>191</v>
      </c>
      <c r="BQ99" s="3">
        <v>0</v>
      </c>
      <c r="BR99" s="3">
        <v>0</v>
      </c>
      <c r="BS99" s="3">
        <v>1</v>
      </c>
      <c r="BT99" s="3">
        <f t="shared" si="3"/>
        <v>1</v>
      </c>
      <c r="BU99" t="s">
        <v>81</v>
      </c>
      <c r="BV99" t="s">
        <v>81</v>
      </c>
      <c r="BW99" t="s">
        <v>559</v>
      </c>
      <c r="BX99" t="s">
        <v>122</v>
      </c>
      <c r="BZ99" t="s">
        <v>1007</v>
      </c>
      <c r="CC99">
        <v>1916742</v>
      </c>
      <c r="CD99" t="s">
        <v>1017</v>
      </c>
    </row>
    <row r="100" spans="1:82" x14ac:dyDescent="0.3">
      <c r="A100">
        <v>59</v>
      </c>
      <c r="B100" s="1" t="s">
        <v>1705</v>
      </c>
      <c r="C100" s="2">
        <v>0.40738425925925931</v>
      </c>
      <c r="D100" s="2">
        <v>0.41212962962962968</v>
      </c>
      <c r="E100" t="s">
        <v>1018</v>
      </c>
      <c r="F100" t="s">
        <v>563</v>
      </c>
      <c r="M100" t="s">
        <v>81</v>
      </c>
      <c r="N100" t="s">
        <v>1019</v>
      </c>
      <c r="O100" t="s">
        <v>1020</v>
      </c>
      <c r="P100" t="s">
        <v>1021</v>
      </c>
      <c r="Q100" t="s">
        <v>1022</v>
      </c>
      <c r="R100" t="s">
        <v>650</v>
      </c>
      <c r="S100" t="s">
        <v>884</v>
      </c>
      <c r="T100" t="s">
        <v>943</v>
      </c>
      <c r="U100" t="str">
        <f t="shared" si="4"/>
        <v>Nakulabye</v>
      </c>
      <c r="V100" t="s">
        <v>1014</v>
      </c>
      <c r="W100" t="s">
        <v>1023</v>
      </c>
      <c r="X100" s="8" t="s">
        <v>499</v>
      </c>
      <c r="Y100" t="s">
        <v>1016</v>
      </c>
      <c r="Z100" t="s">
        <v>91</v>
      </c>
      <c r="AA100" t="s">
        <v>290</v>
      </c>
      <c r="AB100" t="s">
        <v>93</v>
      </c>
      <c r="AD100" t="s">
        <v>94</v>
      </c>
      <c r="AE100" t="s">
        <v>94</v>
      </c>
      <c r="AF100" t="s">
        <v>1768</v>
      </c>
      <c r="AG100" t="s">
        <v>94</v>
      </c>
      <c r="AH100" t="s">
        <v>95</v>
      </c>
      <c r="AI100" t="s">
        <v>96</v>
      </c>
      <c r="AJ100" t="s">
        <v>96</v>
      </c>
      <c r="AK100" t="s">
        <v>472</v>
      </c>
      <c r="AL100" t="s">
        <v>96</v>
      </c>
      <c r="AM100" t="s">
        <v>110</v>
      </c>
      <c r="AN100" t="s">
        <v>96</v>
      </c>
      <c r="AO100" t="s">
        <v>96</v>
      </c>
      <c r="AP100" t="s">
        <v>472</v>
      </c>
      <c r="AQ100" t="s">
        <v>96</v>
      </c>
      <c r="AR100" t="s">
        <v>96</v>
      </c>
      <c r="AS100" t="s">
        <v>96</v>
      </c>
      <c r="AT100" t="s">
        <v>96</v>
      </c>
      <c r="AU100" t="s">
        <v>96</v>
      </c>
      <c r="AW100" t="s">
        <v>173</v>
      </c>
      <c r="AX100" t="s">
        <v>96</v>
      </c>
      <c r="AY100" t="s">
        <v>96</v>
      </c>
      <c r="AZ100" t="s">
        <v>96</v>
      </c>
      <c r="BA100" t="s">
        <v>472</v>
      </c>
      <c r="BB100" t="s">
        <v>81</v>
      </c>
      <c r="BC100" t="s">
        <v>683</v>
      </c>
      <c r="BD100" t="s">
        <v>81</v>
      </c>
      <c r="BE100" t="s">
        <v>94</v>
      </c>
      <c r="BF100" t="s">
        <v>81</v>
      </c>
      <c r="BG100" t="s">
        <v>81</v>
      </c>
      <c r="BH100" t="s">
        <v>94</v>
      </c>
      <c r="BN100" t="s">
        <v>94</v>
      </c>
      <c r="BP100" t="s">
        <v>100</v>
      </c>
      <c r="BQ100" s="3">
        <v>0</v>
      </c>
      <c r="BR100" s="3">
        <v>0</v>
      </c>
      <c r="BS100" s="3">
        <v>1</v>
      </c>
      <c r="BT100" s="3">
        <f t="shared" si="3"/>
        <v>1</v>
      </c>
      <c r="BU100" t="s">
        <v>81</v>
      </c>
      <c r="BV100" t="s">
        <v>94</v>
      </c>
      <c r="BW100" t="s">
        <v>1024</v>
      </c>
      <c r="BX100" t="s">
        <v>122</v>
      </c>
      <c r="BZ100" t="s">
        <v>1025</v>
      </c>
      <c r="CC100">
        <v>1916743</v>
      </c>
      <c r="CD100" t="s">
        <v>1026</v>
      </c>
    </row>
    <row r="101" spans="1:82" s="6" customFormat="1" x14ac:dyDescent="0.3">
      <c r="A101" s="6">
        <v>60</v>
      </c>
      <c r="B101" s="9" t="s">
        <v>1705</v>
      </c>
      <c r="C101" s="10">
        <v>0.42783564814814817</v>
      </c>
      <c r="D101" s="10">
        <v>0.43369212962962966</v>
      </c>
      <c r="E101" s="6" t="s">
        <v>1027</v>
      </c>
      <c r="F101" s="6" t="s">
        <v>563</v>
      </c>
      <c r="M101" s="6" t="s">
        <v>81</v>
      </c>
      <c r="N101" s="6" t="s">
        <v>1028</v>
      </c>
      <c r="O101" s="6" t="s">
        <v>1029</v>
      </c>
      <c r="P101" s="6" t="s">
        <v>1030</v>
      </c>
      <c r="Q101" s="6" t="s">
        <v>1031</v>
      </c>
      <c r="R101" s="6" t="s">
        <v>494</v>
      </c>
      <c r="S101" s="6" t="s">
        <v>884</v>
      </c>
      <c r="T101" s="6" t="s">
        <v>943</v>
      </c>
      <c r="U101" t="str">
        <f t="shared" si="4"/>
        <v>Nakulabye</v>
      </c>
      <c r="V101" s="6" t="s">
        <v>1014</v>
      </c>
      <c r="W101" s="11" t="s">
        <v>1032</v>
      </c>
      <c r="X101" s="6" t="s">
        <v>192</v>
      </c>
      <c r="Y101" s="6" t="s">
        <v>1016</v>
      </c>
      <c r="Z101" s="6" t="s">
        <v>91</v>
      </c>
      <c r="AA101" s="6" t="s">
        <v>700</v>
      </c>
      <c r="AB101" s="6" t="s">
        <v>93</v>
      </c>
      <c r="AD101" s="6" t="s">
        <v>94</v>
      </c>
      <c r="AE101" s="6" t="s">
        <v>94</v>
      </c>
      <c r="AF101" t="s">
        <v>1768</v>
      </c>
      <c r="AG101" s="6" t="s">
        <v>94</v>
      </c>
      <c r="AH101" s="6" t="s">
        <v>95</v>
      </c>
      <c r="AI101" s="6" t="s">
        <v>96</v>
      </c>
      <c r="AJ101" s="6" t="s">
        <v>96</v>
      </c>
      <c r="AK101" s="6" t="s">
        <v>472</v>
      </c>
      <c r="AL101" s="6" t="s">
        <v>96</v>
      </c>
      <c r="AM101" s="6" t="s">
        <v>110</v>
      </c>
      <c r="AN101" s="6" t="s">
        <v>96</v>
      </c>
      <c r="AO101" s="6" t="s">
        <v>96</v>
      </c>
      <c r="AP101" s="6" t="s">
        <v>472</v>
      </c>
      <c r="AQ101" s="6" t="s">
        <v>96</v>
      </c>
      <c r="AR101" s="6" t="s">
        <v>96</v>
      </c>
      <c r="AS101" s="6" t="s">
        <v>96</v>
      </c>
      <c r="AT101" s="6" t="s">
        <v>96</v>
      </c>
      <c r="AU101" s="6" t="s">
        <v>96</v>
      </c>
      <c r="AW101" s="6" t="s">
        <v>173</v>
      </c>
      <c r="AX101" s="6" t="s">
        <v>96</v>
      </c>
      <c r="AY101" s="6" t="s">
        <v>96</v>
      </c>
      <c r="AZ101" s="6" t="s">
        <v>96</v>
      </c>
      <c r="BA101" s="6" t="s">
        <v>472</v>
      </c>
      <c r="BB101" s="6" t="s">
        <v>81</v>
      </c>
      <c r="BC101" s="6" t="s">
        <v>683</v>
      </c>
      <c r="BD101" s="6" t="s">
        <v>81</v>
      </c>
      <c r="BE101" s="6" t="s">
        <v>94</v>
      </c>
      <c r="BF101" s="6" t="s">
        <v>81</v>
      </c>
      <c r="BG101" s="6" t="s">
        <v>81</v>
      </c>
      <c r="BH101" s="6" t="s">
        <v>94</v>
      </c>
      <c r="BN101" s="6" t="s">
        <v>94</v>
      </c>
      <c r="BP101" s="6" t="s">
        <v>100</v>
      </c>
      <c r="BQ101" s="20">
        <v>0</v>
      </c>
      <c r="BR101" s="20">
        <v>0</v>
      </c>
      <c r="BS101" s="20">
        <v>2</v>
      </c>
      <c r="BT101" s="3">
        <f t="shared" si="3"/>
        <v>2</v>
      </c>
      <c r="BU101" s="6" t="s">
        <v>81</v>
      </c>
      <c r="BV101" s="6" t="s">
        <v>94</v>
      </c>
      <c r="BW101" s="6" t="s">
        <v>474</v>
      </c>
      <c r="BX101" s="6" t="s">
        <v>122</v>
      </c>
      <c r="BZ101" s="6" t="s">
        <v>1033</v>
      </c>
      <c r="CC101" s="6">
        <v>1916744</v>
      </c>
      <c r="CD101" s="6" t="s">
        <v>1034</v>
      </c>
    </row>
    <row r="102" spans="1:82" s="6" customFormat="1" x14ac:dyDescent="0.3">
      <c r="A102" s="6">
        <v>61</v>
      </c>
      <c r="B102" s="9" t="s">
        <v>1705</v>
      </c>
      <c r="C102" s="10">
        <v>0.43394675925925924</v>
      </c>
      <c r="D102" s="10">
        <v>0.44092592592592594</v>
      </c>
      <c r="E102" s="6" t="s">
        <v>1035</v>
      </c>
      <c r="F102" s="6" t="s">
        <v>563</v>
      </c>
      <c r="M102" s="6" t="s">
        <v>81</v>
      </c>
      <c r="N102" s="6" t="s">
        <v>1036</v>
      </c>
      <c r="O102" s="6" t="s">
        <v>1037</v>
      </c>
      <c r="P102" s="6" t="s">
        <v>1038</v>
      </c>
      <c r="Q102" s="6" t="s">
        <v>1039</v>
      </c>
      <c r="R102" s="6" t="s">
        <v>508</v>
      </c>
      <c r="S102" s="6" t="s">
        <v>884</v>
      </c>
      <c r="T102" s="6" t="s">
        <v>943</v>
      </c>
      <c r="U102" t="str">
        <f t="shared" si="4"/>
        <v>Nakulabye</v>
      </c>
      <c r="V102" s="6" t="s">
        <v>1040</v>
      </c>
      <c r="W102" s="11" t="s">
        <v>1041</v>
      </c>
      <c r="X102" s="6" t="s">
        <v>192</v>
      </c>
      <c r="Y102" s="6" t="s">
        <v>1016</v>
      </c>
      <c r="Z102" s="6" t="s">
        <v>91</v>
      </c>
      <c r="AA102" s="6" t="s">
        <v>1042</v>
      </c>
      <c r="AB102" s="6" t="s">
        <v>93</v>
      </c>
      <c r="AD102" s="6" t="s">
        <v>94</v>
      </c>
      <c r="AE102" s="6" t="s">
        <v>94</v>
      </c>
      <c r="AF102" t="s">
        <v>1768</v>
      </c>
      <c r="AG102" s="6" t="s">
        <v>94</v>
      </c>
      <c r="AH102" s="6" t="s">
        <v>95</v>
      </c>
      <c r="AI102" s="6" t="s">
        <v>96</v>
      </c>
      <c r="AJ102" s="6" t="s">
        <v>96</v>
      </c>
      <c r="AK102" s="6" t="s">
        <v>472</v>
      </c>
      <c r="AL102" s="6" t="s">
        <v>96</v>
      </c>
      <c r="AM102" s="6" t="s">
        <v>110</v>
      </c>
      <c r="AN102" s="6" t="s">
        <v>96</v>
      </c>
      <c r="AO102" s="6" t="s">
        <v>96</v>
      </c>
      <c r="AP102" s="6" t="s">
        <v>472</v>
      </c>
      <c r="AQ102" s="6" t="s">
        <v>96</v>
      </c>
      <c r="AR102" s="6" t="s">
        <v>96</v>
      </c>
      <c r="AS102" s="6" t="s">
        <v>96</v>
      </c>
      <c r="AT102" s="6" t="s">
        <v>96</v>
      </c>
      <c r="AU102" s="6" t="s">
        <v>96</v>
      </c>
      <c r="AW102" s="6" t="s">
        <v>173</v>
      </c>
      <c r="AX102" s="6" t="s">
        <v>96</v>
      </c>
      <c r="AY102" s="6" t="s">
        <v>96</v>
      </c>
      <c r="AZ102" s="6" t="s">
        <v>96</v>
      </c>
      <c r="BA102" s="6" t="s">
        <v>472</v>
      </c>
      <c r="BB102" s="6" t="s">
        <v>81</v>
      </c>
      <c r="BC102" s="6" t="s">
        <v>683</v>
      </c>
      <c r="BD102" s="6" t="s">
        <v>81</v>
      </c>
      <c r="BE102" s="6" t="s">
        <v>81</v>
      </c>
      <c r="BF102" s="6" t="s">
        <v>81</v>
      </c>
      <c r="BG102" s="6" t="s">
        <v>81</v>
      </c>
      <c r="BH102" s="6" t="s">
        <v>94</v>
      </c>
      <c r="BN102" s="6" t="s">
        <v>94</v>
      </c>
      <c r="BP102" s="6" t="s">
        <v>100</v>
      </c>
      <c r="BQ102" s="20">
        <v>0</v>
      </c>
      <c r="BR102" s="20">
        <v>0</v>
      </c>
      <c r="BS102" s="20">
        <v>2</v>
      </c>
      <c r="BT102" s="3">
        <f t="shared" si="3"/>
        <v>2</v>
      </c>
      <c r="BU102" s="6" t="s">
        <v>81</v>
      </c>
      <c r="BV102" s="6" t="s">
        <v>81</v>
      </c>
      <c r="BW102" s="6" t="s">
        <v>474</v>
      </c>
      <c r="BX102" s="6" t="s">
        <v>122</v>
      </c>
      <c r="BZ102" s="6" t="s">
        <v>1043</v>
      </c>
      <c r="CC102" s="6">
        <v>1916746</v>
      </c>
      <c r="CD102" s="6" t="s">
        <v>1044</v>
      </c>
    </row>
    <row r="103" spans="1:82" x14ac:dyDescent="0.3">
      <c r="A103">
        <v>62</v>
      </c>
      <c r="B103" s="1" t="s">
        <v>1705</v>
      </c>
      <c r="C103" s="2">
        <v>0.44325231481481481</v>
      </c>
      <c r="D103" s="2">
        <v>0.44951388888888894</v>
      </c>
      <c r="E103" t="s">
        <v>1045</v>
      </c>
      <c r="F103" t="s">
        <v>563</v>
      </c>
      <c r="M103" t="s">
        <v>81</v>
      </c>
      <c r="N103" t="s">
        <v>1046</v>
      </c>
      <c r="O103" t="s">
        <v>1047</v>
      </c>
      <c r="P103" t="s">
        <v>1048</v>
      </c>
      <c r="Q103" t="s">
        <v>1049</v>
      </c>
      <c r="R103" t="s">
        <v>494</v>
      </c>
      <c r="S103" t="s">
        <v>884</v>
      </c>
      <c r="T103" t="s">
        <v>943</v>
      </c>
      <c r="U103" t="str">
        <f t="shared" si="4"/>
        <v>Nakulabye</v>
      </c>
      <c r="V103" t="s">
        <v>1014</v>
      </c>
      <c r="W103" t="s">
        <v>1050</v>
      </c>
      <c r="X103" s="8" t="s">
        <v>499</v>
      </c>
      <c r="Y103" t="s">
        <v>1016</v>
      </c>
      <c r="Z103" t="s">
        <v>91</v>
      </c>
      <c r="AA103" t="s">
        <v>109</v>
      </c>
      <c r="AB103" t="s">
        <v>93</v>
      </c>
      <c r="AD103" t="s">
        <v>94</v>
      </c>
      <c r="AE103" t="s">
        <v>94</v>
      </c>
      <c r="AF103" t="s">
        <v>1768</v>
      </c>
      <c r="AG103" t="s">
        <v>94</v>
      </c>
      <c r="AH103" t="s">
        <v>95</v>
      </c>
      <c r="AI103" t="s">
        <v>96</v>
      </c>
      <c r="AJ103" t="s">
        <v>96</v>
      </c>
      <c r="AK103" t="s">
        <v>472</v>
      </c>
      <c r="AL103" t="s">
        <v>96</v>
      </c>
      <c r="AM103" t="s">
        <v>110</v>
      </c>
      <c r="AN103" t="s">
        <v>96</v>
      </c>
      <c r="AO103" t="s">
        <v>96</v>
      </c>
      <c r="AP103" t="s">
        <v>472</v>
      </c>
      <c r="AQ103" t="s">
        <v>96</v>
      </c>
      <c r="AR103" t="s">
        <v>96</v>
      </c>
      <c r="AS103" t="s">
        <v>96</v>
      </c>
      <c r="AT103" t="s">
        <v>96</v>
      </c>
      <c r="AU103" t="s">
        <v>96</v>
      </c>
      <c r="AW103" t="s">
        <v>173</v>
      </c>
      <c r="AX103" t="s">
        <v>96</v>
      </c>
      <c r="AY103" t="s">
        <v>96</v>
      </c>
      <c r="AZ103" t="s">
        <v>96</v>
      </c>
      <c r="BA103" t="s">
        <v>472</v>
      </c>
      <c r="BB103" t="s">
        <v>81</v>
      </c>
      <c r="BC103" t="s">
        <v>111</v>
      </c>
      <c r="BD103" t="s">
        <v>81</v>
      </c>
      <c r="BE103" t="s">
        <v>94</v>
      </c>
      <c r="BF103" t="s">
        <v>81</v>
      </c>
      <c r="BG103" t="s">
        <v>81</v>
      </c>
      <c r="BH103" t="s">
        <v>94</v>
      </c>
      <c r="BN103" t="s">
        <v>94</v>
      </c>
      <c r="BP103" t="s">
        <v>191</v>
      </c>
      <c r="BQ103" s="3">
        <v>0</v>
      </c>
      <c r="BR103" s="3">
        <v>0</v>
      </c>
      <c r="BS103" s="3">
        <v>1</v>
      </c>
      <c r="BT103" s="3">
        <f t="shared" si="3"/>
        <v>1</v>
      </c>
      <c r="BU103" t="s">
        <v>81</v>
      </c>
      <c r="BV103" t="s">
        <v>81</v>
      </c>
      <c r="BW103" t="s">
        <v>1051</v>
      </c>
      <c r="BX103" t="s">
        <v>122</v>
      </c>
      <c r="BZ103" t="s">
        <v>1052</v>
      </c>
      <c r="CC103">
        <v>1916748</v>
      </c>
      <c r="CD103" t="s">
        <v>1053</v>
      </c>
    </row>
    <row r="104" spans="1:82" x14ac:dyDescent="0.3">
      <c r="A104">
        <v>63</v>
      </c>
      <c r="B104" s="1" t="s">
        <v>1705</v>
      </c>
      <c r="C104" s="2">
        <v>0.45677083333333335</v>
      </c>
      <c r="D104" s="2">
        <v>0.46449074074074076</v>
      </c>
      <c r="E104" t="s">
        <v>1054</v>
      </c>
      <c r="F104" t="s">
        <v>563</v>
      </c>
      <c r="M104" t="s">
        <v>81</v>
      </c>
      <c r="N104" t="s">
        <v>1055</v>
      </c>
      <c r="O104" t="s">
        <v>1056</v>
      </c>
      <c r="P104" t="s">
        <v>1057</v>
      </c>
      <c r="Q104" t="s">
        <v>1058</v>
      </c>
      <c r="R104" t="s">
        <v>679</v>
      </c>
      <c r="S104" t="s">
        <v>884</v>
      </c>
      <c r="T104" t="s">
        <v>943</v>
      </c>
      <c r="U104" t="str">
        <f t="shared" si="4"/>
        <v>Nakulabye</v>
      </c>
      <c r="V104" t="s">
        <v>1040</v>
      </c>
      <c r="W104" t="s">
        <v>1059</v>
      </c>
      <c r="X104" s="8" t="s">
        <v>499</v>
      </c>
      <c r="Y104" t="s">
        <v>484</v>
      </c>
      <c r="Z104" t="s">
        <v>91</v>
      </c>
      <c r="AA104" t="s">
        <v>209</v>
      </c>
      <c r="AB104" t="s">
        <v>93</v>
      </c>
      <c r="AD104" t="s">
        <v>81</v>
      </c>
      <c r="AE104" t="s">
        <v>81</v>
      </c>
      <c r="AF104" s="3">
        <v>3</v>
      </c>
      <c r="AG104" t="s">
        <v>81</v>
      </c>
      <c r="AH104" t="s">
        <v>95</v>
      </c>
      <c r="AI104" t="s">
        <v>96</v>
      </c>
      <c r="AJ104" t="s">
        <v>96</v>
      </c>
      <c r="AK104" t="s">
        <v>472</v>
      </c>
      <c r="AL104" t="s">
        <v>96</v>
      </c>
      <c r="AM104" t="s">
        <v>110</v>
      </c>
      <c r="AN104" t="s">
        <v>96</v>
      </c>
      <c r="AO104" t="s">
        <v>96</v>
      </c>
      <c r="AP104" t="s">
        <v>472</v>
      </c>
      <c r="AQ104" t="s">
        <v>96</v>
      </c>
      <c r="AR104" t="s">
        <v>96</v>
      </c>
      <c r="AS104" t="s">
        <v>96</v>
      </c>
      <c r="AT104" t="s">
        <v>96</v>
      </c>
      <c r="AU104" t="s">
        <v>96</v>
      </c>
      <c r="AW104" t="s">
        <v>173</v>
      </c>
      <c r="AX104" t="s">
        <v>96</v>
      </c>
      <c r="AY104" t="s">
        <v>96</v>
      </c>
      <c r="AZ104" t="s">
        <v>96</v>
      </c>
      <c r="BA104" t="s">
        <v>472</v>
      </c>
      <c r="BB104" t="s">
        <v>81</v>
      </c>
      <c r="BC104" t="s">
        <v>683</v>
      </c>
      <c r="BD104" t="s">
        <v>81</v>
      </c>
      <c r="BE104" t="s">
        <v>94</v>
      </c>
      <c r="BF104" t="s">
        <v>81</v>
      </c>
      <c r="BG104" t="s">
        <v>81</v>
      </c>
      <c r="BH104" t="s">
        <v>94</v>
      </c>
      <c r="BN104" t="s">
        <v>94</v>
      </c>
      <c r="BP104" t="s">
        <v>100</v>
      </c>
      <c r="BQ104" s="3">
        <v>1</v>
      </c>
      <c r="BR104" s="3">
        <v>0</v>
      </c>
      <c r="BS104" s="3">
        <v>2</v>
      </c>
      <c r="BT104" s="3">
        <f t="shared" si="3"/>
        <v>3</v>
      </c>
      <c r="BU104" t="s">
        <v>81</v>
      </c>
      <c r="BV104" t="s">
        <v>81</v>
      </c>
      <c r="BW104" t="s">
        <v>473</v>
      </c>
      <c r="BX104" t="s">
        <v>139</v>
      </c>
      <c r="BZ104" t="s">
        <v>1060</v>
      </c>
      <c r="CC104">
        <v>1916749</v>
      </c>
      <c r="CD104" t="s">
        <v>1061</v>
      </c>
    </row>
    <row r="105" spans="1:82" x14ac:dyDescent="0.3">
      <c r="A105">
        <v>64</v>
      </c>
      <c r="B105" s="1" t="s">
        <v>1705</v>
      </c>
      <c r="C105" s="2">
        <v>0.46634259259259259</v>
      </c>
      <c r="D105" s="2">
        <v>0.47405092592592596</v>
      </c>
      <c r="E105" t="s">
        <v>1062</v>
      </c>
      <c r="F105" t="s">
        <v>563</v>
      </c>
      <c r="M105" t="s">
        <v>81</v>
      </c>
      <c r="N105" t="s">
        <v>1063</v>
      </c>
      <c r="O105" t="s">
        <v>1064</v>
      </c>
      <c r="P105" t="s">
        <v>1065</v>
      </c>
      <c r="Q105" t="s">
        <v>1066</v>
      </c>
      <c r="R105" t="s">
        <v>494</v>
      </c>
      <c r="S105" t="s">
        <v>884</v>
      </c>
      <c r="T105" t="s">
        <v>943</v>
      </c>
      <c r="U105" t="str">
        <f t="shared" si="4"/>
        <v>Nakulabye</v>
      </c>
      <c r="V105" t="s">
        <v>1014</v>
      </c>
      <c r="W105" t="s">
        <v>1748</v>
      </c>
      <c r="X105" s="8" t="s">
        <v>499</v>
      </c>
      <c r="Y105" t="s">
        <v>484</v>
      </c>
      <c r="Z105" t="s">
        <v>91</v>
      </c>
      <c r="AA105" t="s">
        <v>579</v>
      </c>
      <c r="AB105" t="s">
        <v>93</v>
      </c>
      <c r="AD105" t="s">
        <v>81</v>
      </c>
      <c r="AE105" t="s">
        <v>81</v>
      </c>
      <c r="AF105" s="3">
        <v>3</v>
      </c>
      <c r="AG105" t="s">
        <v>81</v>
      </c>
      <c r="AH105" t="s">
        <v>95</v>
      </c>
      <c r="AI105" t="s">
        <v>96</v>
      </c>
      <c r="AJ105" t="s">
        <v>96</v>
      </c>
      <c r="AK105" t="s">
        <v>472</v>
      </c>
      <c r="AL105" t="s">
        <v>96</v>
      </c>
      <c r="AM105" t="s">
        <v>110</v>
      </c>
      <c r="AN105" t="s">
        <v>96</v>
      </c>
      <c r="AO105" t="s">
        <v>96</v>
      </c>
      <c r="AP105" t="s">
        <v>472</v>
      </c>
      <c r="AQ105" t="s">
        <v>96</v>
      </c>
      <c r="AR105" t="s">
        <v>96</v>
      </c>
      <c r="AS105" t="s">
        <v>96</v>
      </c>
      <c r="AT105" t="s">
        <v>96</v>
      </c>
      <c r="AU105" t="s">
        <v>96</v>
      </c>
      <c r="AW105" t="s">
        <v>173</v>
      </c>
      <c r="AX105" t="s">
        <v>96</v>
      </c>
      <c r="AY105" t="s">
        <v>96</v>
      </c>
      <c r="AZ105" t="s">
        <v>96</v>
      </c>
      <c r="BA105" t="s">
        <v>472</v>
      </c>
      <c r="BB105" t="s">
        <v>81</v>
      </c>
      <c r="BC105" t="s">
        <v>683</v>
      </c>
      <c r="BD105" t="s">
        <v>81</v>
      </c>
      <c r="BE105" t="s">
        <v>94</v>
      </c>
      <c r="BF105" t="s">
        <v>81</v>
      </c>
      <c r="BG105" t="s">
        <v>81</v>
      </c>
      <c r="BH105" t="s">
        <v>81</v>
      </c>
      <c r="BI105" t="s">
        <v>210</v>
      </c>
      <c r="BJ105" t="s">
        <v>96</v>
      </c>
      <c r="BK105" t="s">
        <v>96</v>
      </c>
      <c r="BL105" t="s">
        <v>96</v>
      </c>
      <c r="BM105" t="s">
        <v>472</v>
      </c>
      <c r="BN105" t="s">
        <v>94</v>
      </c>
      <c r="BP105" t="s">
        <v>191</v>
      </c>
      <c r="BQ105" s="3">
        <v>1</v>
      </c>
      <c r="BR105" s="3">
        <v>1</v>
      </c>
      <c r="BS105" s="3">
        <v>3</v>
      </c>
      <c r="BT105" s="3">
        <f t="shared" si="3"/>
        <v>5</v>
      </c>
      <c r="BU105" t="s">
        <v>81</v>
      </c>
      <c r="BV105" t="s">
        <v>81</v>
      </c>
      <c r="BW105" t="s">
        <v>624</v>
      </c>
      <c r="BX105" t="s">
        <v>139</v>
      </c>
      <c r="BZ105" t="s">
        <v>1067</v>
      </c>
      <c r="CC105">
        <v>1916751</v>
      </c>
      <c r="CD105" t="s">
        <v>1068</v>
      </c>
    </row>
    <row r="106" spans="1:82" x14ac:dyDescent="0.3">
      <c r="A106">
        <v>65</v>
      </c>
      <c r="B106" s="1" t="s">
        <v>1705</v>
      </c>
      <c r="C106" s="2">
        <v>0.30916666666666665</v>
      </c>
      <c r="D106" s="2">
        <v>0.31366898148148148</v>
      </c>
      <c r="E106" t="s">
        <v>1069</v>
      </c>
      <c r="F106" t="s">
        <v>645</v>
      </c>
      <c r="M106" t="s">
        <v>81</v>
      </c>
      <c r="N106" t="s">
        <v>1070</v>
      </c>
      <c r="O106" t="s">
        <v>1071</v>
      </c>
      <c r="P106" t="s">
        <v>1072</v>
      </c>
      <c r="Q106" t="s">
        <v>1073</v>
      </c>
      <c r="R106" t="s">
        <v>519</v>
      </c>
      <c r="S106" t="s">
        <v>884</v>
      </c>
      <c r="T106" t="s">
        <v>943</v>
      </c>
      <c r="U106" t="str">
        <f t="shared" si="4"/>
        <v>Nakulabye</v>
      </c>
      <c r="V106" t="s">
        <v>1074</v>
      </c>
      <c r="W106" t="s">
        <v>1749</v>
      </c>
      <c r="X106" s="8" t="s">
        <v>499</v>
      </c>
      <c r="Z106" t="s">
        <v>91</v>
      </c>
      <c r="AA106" t="s">
        <v>138</v>
      </c>
      <c r="AB106" t="s">
        <v>93</v>
      </c>
      <c r="AD106" t="s">
        <v>81</v>
      </c>
      <c r="AE106" t="s">
        <v>81</v>
      </c>
      <c r="AF106" s="3">
        <v>2</v>
      </c>
      <c r="AG106" t="s">
        <v>81</v>
      </c>
      <c r="AH106" t="s">
        <v>95</v>
      </c>
      <c r="AI106" t="s">
        <v>96</v>
      </c>
      <c r="AJ106" t="s">
        <v>96</v>
      </c>
      <c r="AK106" t="s">
        <v>472</v>
      </c>
      <c r="AL106" t="s">
        <v>96</v>
      </c>
      <c r="AM106" t="s">
        <v>110</v>
      </c>
      <c r="AN106" t="s">
        <v>96</v>
      </c>
      <c r="AO106" t="s">
        <v>96</v>
      </c>
      <c r="AP106" t="s">
        <v>472</v>
      </c>
      <c r="AQ106" t="s">
        <v>96</v>
      </c>
      <c r="AR106" t="s">
        <v>96</v>
      </c>
      <c r="AS106" t="s">
        <v>96</v>
      </c>
      <c r="AT106" t="s">
        <v>96</v>
      </c>
      <c r="AU106" t="s">
        <v>96</v>
      </c>
      <c r="AW106" t="s">
        <v>173</v>
      </c>
      <c r="AX106" t="s">
        <v>96</v>
      </c>
      <c r="AY106" t="s">
        <v>96</v>
      </c>
      <c r="AZ106" t="s">
        <v>96</v>
      </c>
      <c r="BA106" t="s">
        <v>472</v>
      </c>
      <c r="BB106" t="s">
        <v>81</v>
      </c>
      <c r="BC106" t="s">
        <v>174</v>
      </c>
      <c r="BD106" t="s">
        <v>81</v>
      </c>
      <c r="BE106" t="s">
        <v>81</v>
      </c>
      <c r="BF106" t="s">
        <v>94</v>
      </c>
      <c r="BG106" t="s">
        <v>94</v>
      </c>
      <c r="BH106" t="s">
        <v>94</v>
      </c>
      <c r="BN106" t="s">
        <v>94</v>
      </c>
      <c r="BP106" t="s">
        <v>96</v>
      </c>
      <c r="BQ106" s="3">
        <v>1</v>
      </c>
      <c r="BR106" s="3">
        <v>0</v>
      </c>
      <c r="BS106" s="3">
        <v>1</v>
      </c>
      <c r="BT106" s="3">
        <f t="shared" si="3"/>
        <v>2</v>
      </c>
      <c r="BU106" t="s">
        <v>81</v>
      </c>
      <c r="BV106" t="s">
        <v>81</v>
      </c>
      <c r="BW106" s="4" t="s">
        <v>96</v>
      </c>
      <c r="BX106" t="s">
        <v>139</v>
      </c>
      <c r="BZ106" t="s">
        <v>1075</v>
      </c>
      <c r="CC106">
        <v>1916833</v>
      </c>
      <c r="CD106" t="s">
        <v>1076</v>
      </c>
    </row>
    <row r="107" spans="1:82" x14ac:dyDescent="0.3">
      <c r="A107">
        <v>66</v>
      </c>
      <c r="B107" s="1" t="s">
        <v>1705</v>
      </c>
      <c r="C107" s="2">
        <v>0.33475694444444443</v>
      </c>
      <c r="D107" s="2">
        <v>0.36437499999999995</v>
      </c>
      <c r="E107" t="s">
        <v>1077</v>
      </c>
      <c r="F107" t="s">
        <v>645</v>
      </c>
      <c r="M107" t="s">
        <v>81</v>
      </c>
      <c r="N107" t="s">
        <v>1078</v>
      </c>
      <c r="O107" t="s">
        <v>1079</v>
      </c>
      <c r="P107" t="s">
        <v>1080</v>
      </c>
      <c r="Q107" t="s">
        <v>1081</v>
      </c>
      <c r="R107" t="s">
        <v>494</v>
      </c>
      <c r="S107" t="s">
        <v>884</v>
      </c>
      <c r="T107" t="s">
        <v>943</v>
      </c>
      <c r="U107" t="str">
        <f t="shared" si="4"/>
        <v>Nakulabye</v>
      </c>
      <c r="V107" t="s">
        <v>1082</v>
      </c>
      <c r="W107" t="s">
        <v>1083</v>
      </c>
      <c r="X107" s="8" t="s">
        <v>499</v>
      </c>
      <c r="Z107" t="s">
        <v>91</v>
      </c>
      <c r="AA107" t="s">
        <v>263</v>
      </c>
      <c r="AB107" t="s">
        <v>93</v>
      </c>
      <c r="AD107" t="s">
        <v>81</v>
      </c>
      <c r="AE107" t="s">
        <v>94</v>
      </c>
      <c r="AF107" t="s">
        <v>1768</v>
      </c>
      <c r="AG107" t="s">
        <v>94</v>
      </c>
      <c r="AH107" t="s">
        <v>95</v>
      </c>
      <c r="AI107" t="s">
        <v>96</v>
      </c>
      <c r="AJ107" t="s">
        <v>96</v>
      </c>
      <c r="AK107" t="s">
        <v>472</v>
      </c>
      <c r="AL107" t="s">
        <v>96</v>
      </c>
      <c r="AM107" t="s">
        <v>110</v>
      </c>
      <c r="AN107" t="s">
        <v>96</v>
      </c>
      <c r="AO107" t="s">
        <v>96</v>
      </c>
      <c r="AP107" t="s">
        <v>472</v>
      </c>
      <c r="AQ107" t="s">
        <v>96</v>
      </c>
      <c r="AR107" t="s">
        <v>96</v>
      </c>
      <c r="AS107" t="s">
        <v>96</v>
      </c>
      <c r="AT107" t="s">
        <v>96</v>
      </c>
      <c r="AU107" t="s">
        <v>96</v>
      </c>
      <c r="AW107" t="s">
        <v>98</v>
      </c>
      <c r="AX107" t="s">
        <v>96</v>
      </c>
      <c r="AY107" t="s">
        <v>96</v>
      </c>
      <c r="AZ107" t="s">
        <v>472</v>
      </c>
      <c r="BA107" t="s">
        <v>96</v>
      </c>
      <c r="BB107" t="s">
        <v>81</v>
      </c>
      <c r="BC107" t="s">
        <v>99</v>
      </c>
      <c r="BD107" t="s">
        <v>81</v>
      </c>
      <c r="BE107" t="s">
        <v>94</v>
      </c>
      <c r="BF107" t="s">
        <v>94</v>
      </c>
      <c r="BG107" t="s">
        <v>94</v>
      </c>
      <c r="BH107" t="s">
        <v>81</v>
      </c>
      <c r="BI107" t="s">
        <v>210</v>
      </c>
      <c r="BJ107" t="s">
        <v>96</v>
      </c>
      <c r="BK107" t="s">
        <v>96</v>
      </c>
      <c r="BL107" t="s">
        <v>96</v>
      </c>
      <c r="BM107" t="s">
        <v>472</v>
      </c>
      <c r="BN107" t="s">
        <v>81</v>
      </c>
      <c r="BO107" s="8" t="s">
        <v>1084</v>
      </c>
      <c r="BP107" t="s">
        <v>100</v>
      </c>
      <c r="BQ107" s="3">
        <v>1</v>
      </c>
      <c r="BR107" s="3">
        <v>1</v>
      </c>
      <c r="BS107" s="3">
        <v>3</v>
      </c>
      <c r="BT107" s="3">
        <f t="shared" si="3"/>
        <v>5</v>
      </c>
      <c r="BU107" t="s">
        <v>81</v>
      </c>
      <c r="BV107" t="s">
        <v>81</v>
      </c>
      <c r="BW107" t="s">
        <v>811</v>
      </c>
      <c r="BX107" t="s">
        <v>101</v>
      </c>
      <c r="BZ107" t="s">
        <v>1085</v>
      </c>
      <c r="CC107">
        <v>1916836</v>
      </c>
      <c r="CD107" t="s">
        <v>1086</v>
      </c>
    </row>
    <row r="108" spans="1:82" x14ac:dyDescent="0.3">
      <c r="A108">
        <v>67</v>
      </c>
      <c r="B108" s="1" t="s">
        <v>1705</v>
      </c>
      <c r="C108" s="2">
        <v>0.36458333333333331</v>
      </c>
      <c r="D108" s="2">
        <v>0.37270833333333336</v>
      </c>
      <c r="E108" t="s">
        <v>1087</v>
      </c>
      <c r="F108" t="s">
        <v>645</v>
      </c>
      <c r="M108" t="s">
        <v>81</v>
      </c>
      <c r="N108" t="s">
        <v>1088</v>
      </c>
      <c r="O108" t="s">
        <v>1089</v>
      </c>
      <c r="P108" t="s">
        <v>1090</v>
      </c>
      <c r="Q108" t="s">
        <v>1091</v>
      </c>
      <c r="R108" t="s">
        <v>773</v>
      </c>
      <c r="S108" t="s">
        <v>884</v>
      </c>
      <c r="T108" t="s">
        <v>943</v>
      </c>
      <c r="U108" t="str">
        <f t="shared" si="4"/>
        <v>Nakulabye</v>
      </c>
      <c r="V108" t="s">
        <v>1074</v>
      </c>
      <c r="W108" t="s">
        <v>1092</v>
      </c>
      <c r="X108" s="8" t="s">
        <v>499</v>
      </c>
      <c r="Z108" t="s">
        <v>91</v>
      </c>
      <c r="AA108" t="s">
        <v>209</v>
      </c>
      <c r="AB108" t="s">
        <v>93</v>
      </c>
      <c r="AD108" t="s">
        <v>94</v>
      </c>
      <c r="AE108" t="s">
        <v>81</v>
      </c>
      <c r="AF108" s="3">
        <v>3</v>
      </c>
      <c r="AG108" t="s">
        <v>94</v>
      </c>
      <c r="AH108" t="s">
        <v>95</v>
      </c>
      <c r="AI108" t="s">
        <v>96</v>
      </c>
      <c r="AJ108" t="s">
        <v>96</v>
      </c>
      <c r="AK108" t="s">
        <v>472</v>
      </c>
      <c r="AL108" t="s">
        <v>96</v>
      </c>
      <c r="AM108" t="s">
        <v>110</v>
      </c>
      <c r="AN108" t="s">
        <v>96</v>
      </c>
      <c r="AO108" t="s">
        <v>96</v>
      </c>
      <c r="AP108" t="s">
        <v>472</v>
      </c>
      <c r="AQ108" t="s">
        <v>96</v>
      </c>
      <c r="AR108" t="s">
        <v>96</v>
      </c>
      <c r="AS108" t="s">
        <v>96</v>
      </c>
      <c r="AT108" t="s">
        <v>96</v>
      </c>
      <c r="AU108" t="s">
        <v>96</v>
      </c>
      <c r="AW108" t="s">
        <v>98</v>
      </c>
      <c r="AX108" t="s">
        <v>96</v>
      </c>
      <c r="AY108" t="s">
        <v>96</v>
      </c>
      <c r="AZ108" t="s">
        <v>472</v>
      </c>
      <c r="BA108" t="s">
        <v>96</v>
      </c>
      <c r="BB108" t="s">
        <v>81</v>
      </c>
      <c r="BC108" t="s">
        <v>99</v>
      </c>
      <c r="BD108" t="s">
        <v>81</v>
      </c>
      <c r="BE108" t="s">
        <v>94</v>
      </c>
      <c r="BF108" t="s">
        <v>94</v>
      </c>
      <c r="BG108" t="s">
        <v>94</v>
      </c>
      <c r="BH108" t="s">
        <v>94</v>
      </c>
      <c r="BN108" t="s">
        <v>94</v>
      </c>
      <c r="BP108" t="s">
        <v>96</v>
      </c>
      <c r="BQ108" s="3">
        <v>2</v>
      </c>
      <c r="BR108" s="3">
        <v>0</v>
      </c>
      <c r="BS108" s="3">
        <v>4</v>
      </c>
      <c r="BT108" s="3">
        <f t="shared" si="3"/>
        <v>6</v>
      </c>
      <c r="BU108" t="s">
        <v>81</v>
      </c>
      <c r="BV108" t="s">
        <v>81</v>
      </c>
      <c r="BW108" t="s">
        <v>474</v>
      </c>
      <c r="BX108" t="s">
        <v>139</v>
      </c>
      <c r="BZ108" t="s">
        <v>1093</v>
      </c>
      <c r="CC108">
        <v>1916839</v>
      </c>
      <c r="CD108" t="s">
        <v>1094</v>
      </c>
    </row>
    <row r="109" spans="1:82" x14ac:dyDescent="0.3">
      <c r="A109">
        <v>68</v>
      </c>
      <c r="B109" s="1" t="s">
        <v>1705</v>
      </c>
      <c r="C109" s="2">
        <v>0.37589120370370371</v>
      </c>
      <c r="D109" s="2">
        <v>0.38072916666666662</v>
      </c>
      <c r="E109" t="s">
        <v>1095</v>
      </c>
      <c r="F109" t="s">
        <v>645</v>
      </c>
      <c r="M109" t="s">
        <v>81</v>
      </c>
      <c r="N109" t="s">
        <v>1096</v>
      </c>
      <c r="O109" t="s">
        <v>1097</v>
      </c>
      <c r="P109" t="s">
        <v>1098</v>
      </c>
      <c r="Q109" t="s">
        <v>1099</v>
      </c>
      <c r="R109" t="s">
        <v>494</v>
      </c>
      <c r="S109" t="s">
        <v>884</v>
      </c>
      <c r="T109" t="s">
        <v>943</v>
      </c>
      <c r="U109" t="str">
        <f t="shared" si="4"/>
        <v>Nakulabye</v>
      </c>
      <c r="V109" t="s">
        <v>1074</v>
      </c>
      <c r="W109" t="s">
        <v>1750</v>
      </c>
      <c r="X109" s="8" t="s">
        <v>499</v>
      </c>
      <c r="Z109" t="s">
        <v>91</v>
      </c>
      <c r="AA109" t="s">
        <v>138</v>
      </c>
      <c r="AB109" t="s">
        <v>93</v>
      </c>
      <c r="AD109" t="s">
        <v>81</v>
      </c>
      <c r="AE109" t="s">
        <v>94</v>
      </c>
      <c r="AF109" t="s">
        <v>1768</v>
      </c>
      <c r="AG109" t="s">
        <v>94</v>
      </c>
      <c r="AH109" t="s">
        <v>95</v>
      </c>
      <c r="AI109" t="s">
        <v>96</v>
      </c>
      <c r="AJ109" t="s">
        <v>96</v>
      </c>
      <c r="AK109" t="s">
        <v>472</v>
      </c>
      <c r="AL109" t="s">
        <v>96</v>
      </c>
      <c r="AM109" t="s">
        <v>110</v>
      </c>
      <c r="AN109" t="s">
        <v>96</v>
      </c>
      <c r="AO109" t="s">
        <v>96</v>
      </c>
      <c r="AP109" t="s">
        <v>472</v>
      </c>
      <c r="AQ109" t="s">
        <v>96</v>
      </c>
      <c r="AR109" t="s">
        <v>96</v>
      </c>
      <c r="AS109" t="s">
        <v>96</v>
      </c>
      <c r="AT109" t="s">
        <v>96</v>
      </c>
      <c r="AU109" t="s">
        <v>96</v>
      </c>
      <c r="AW109" t="s">
        <v>98</v>
      </c>
      <c r="AX109" t="s">
        <v>96</v>
      </c>
      <c r="AY109" t="s">
        <v>96</v>
      </c>
      <c r="AZ109" t="s">
        <v>472</v>
      </c>
      <c r="BA109" t="s">
        <v>96</v>
      </c>
      <c r="BB109" t="s">
        <v>81</v>
      </c>
      <c r="BC109" t="s">
        <v>99</v>
      </c>
      <c r="BD109" t="s">
        <v>81</v>
      </c>
      <c r="BE109" t="s">
        <v>94</v>
      </c>
      <c r="BF109" t="s">
        <v>94</v>
      </c>
      <c r="BG109" t="s">
        <v>94</v>
      </c>
      <c r="BH109" t="s">
        <v>94</v>
      </c>
      <c r="BN109" t="s">
        <v>94</v>
      </c>
      <c r="BP109" t="s">
        <v>100</v>
      </c>
      <c r="BQ109" s="3">
        <v>1</v>
      </c>
      <c r="BR109" s="3">
        <v>1</v>
      </c>
      <c r="BS109" s="3">
        <v>2</v>
      </c>
      <c r="BT109" s="3">
        <f t="shared" si="3"/>
        <v>4</v>
      </c>
      <c r="BU109" t="s">
        <v>81</v>
      </c>
      <c r="BV109" t="s">
        <v>94</v>
      </c>
      <c r="BW109" t="s">
        <v>530</v>
      </c>
      <c r="BX109" t="s">
        <v>101</v>
      </c>
      <c r="BZ109" t="s">
        <v>1100</v>
      </c>
      <c r="CC109">
        <v>1916841</v>
      </c>
      <c r="CD109" t="s">
        <v>1101</v>
      </c>
    </row>
    <row r="110" spans="1:82" x14ac:dyDescent="0.3">
      <c r="A110">
        <v>69</v>
      </c>
      <c r="B110" s="1" t="s">
        <v>1705</v>
      </c>
      <c r="C110" s="2">
        <v>0.38710648148148147</v>
      </c>
      <c r="D110" s="2">
        <v>0.39221064814814816</v>
      </c>
      <c r="E110" t="s">
        <v>1102</v>
      </c>
      <c r="F110" t="s">
        <v>645</v>
      </c>
      <c r="M110" t="s">
        <v>81</v>
      </c>
      <c r="N110" t="s">
        <v>1103</v>
      </c>
      <c r="O110" t="s">
        <v>1104</v>
      </c>
      <c r="P110" t="s">
        <v>1105</v>
      </c>
      <c r="Q110" t="s">
        <v>1106</v>
      </c>
      <c r="R110" t="s">
        <v>970</v>
      </c>
      <c r="S110" t="s">
        <v>884</v>
      </c>
      <c r="T110" t="s">
        <v>943</v>
      </c>
      <c r="U110" t="str">
        <f t="shared" si="4"/>
        <v>Nakulabye</v>
      </c>
      <c r="V110" t="s">
        <v>1074</v>
      </c>
      <c r="W110" t="s">
        <v>1107</v>
      </c>
      <c r="X110" s="8" t="s">
        <v>499</v>
      </c>
      <c r="Z110" t="s">
        <v>91</v>
      </c>
      <c r="AA110" t="s">
        <v>1108</v>
      </c>
      <c r="AB110" t="s">
        <v>93</v>
      </c>
      <c r="AD110" t="s">
        <v>81</v>
      </c>
      <c r="AE110" t="s">
        <v>81</v>
      </c>
      <c r="AF110" s="3">
        <v>5</v>
      </c>
      <c r="AG110" t="s">
        <v>81</v>
      </c>
      <c r="AH110" t="s">
        <v>95</v>
      </c>
      <c r="AI110" t="s">
        <v>96</v>
      </c>
      <c r="AJ110" t="s">
        <v>96</v>
      </c>
      <c r="AK110" t="s">
        <v>472</v>
      </c>
      <c r="AL110" t="s">
        <v>96</v>
      </c>
      <c r="AM110" t="s">
        <v>110</v>
      </c>
      <c r="AN110" t="s">
        <v>96</v>
      </c>
      <c r="AO110" t="s">
        <v>96</v>
      </c>
      <c r="AP110" t="s">
        <v>472</v>
      </c>
      <c r="AQ110" t="s">
        <v>96</v>
      </c>
      <c r="AR110" t="s">
        <v>96</v>
      </c>
      <c r="AS110" t="s">
        <v>96</v>
      </c>
      <c r="AT110" t="s">
        <v>96</v>
      </c>
      <c r="AU110" t="s">
        <v>96</v>
      </c>
      <c r="AW110" t="s">
        <v>98</v>
      </c>
      <c r="AX110" t="s">
        <v>96</v>
      </c>
      <c r="AY110" t="s">
        <v>96</v>
      </c>
      <c r="AZ110" t="s">
        <v>472</v>
      </c>
      <c r="BA110" t="s">
        <v>96</v>
      </c>
      <c r="BB110" t="s">
        <v>81</v>
      </c>
      <c r="BC110" t="s">
        <v>99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210</v>
      </c>
      <c r="BJ110" t="s">
        <v>96</v>
      </c>
      <c r="BK110" t="s">
        <v>96</v>
      </c>
      <c r="BL110" t="s">
        <v>96</v>
      </c>
      <c r="BM110" t="s">
        <v>472</v>
      </c>
      <c r="BN110" t="s">
        <v>81</v>
      </c>
      <c r="BO110" s="8" t="s">
        <v>1084</v>
      </c>
      <c r="BP110" t="s">
        <v>100</v>
      </c>
      <c r="BQ110" s="3">
        <v>2</v>
      </c>
      <c r="BR110" s="3">
        <v>1</v>
      </c>
      <c r="BS110" s="3">
        <v>5</v>
      </c>
      <c r="BT110" s="3">
        <f t="shared" si="3"/>
        <v>8</v>
      </c>
      <c r="BU110" t="s">
        <v>81</v>
      </c>
      <c r="BV110" t="s">
        <v>81</v>
      </c>
      <c r="BW110" t="s">
        <v>624</v>
      </c>
      <c r="BX110" t="s">
        <v>139</v>
      </c>
      <c r="BZ110" t="s">
        <v>1109</v>
      </c>
      <c r="CC110">
        <v>1916844</v>
      </c>
      <c r="CD110" t="s">
        <v>1110</v>
      </c>
    </row>
    <row r="111" spans="1:82" x14ac:dyDescent="0.3">
      <c r="A111">
        <v>70</v>
      </c>
      <c r="B111" s="1" t="s">
        <v>1705</v>
      </c>
      <c r="C111" s="2">
        <v>0.39276620370370369</v>
      </c>
      <c r="D111" s="2">
        <v>0.40024305555555556</v>
      </c>
      <c r="E111" t="s">
        <v>1111</v>
      </c>
      <c r="F111" t="s">
        <v>645</v>
      </c>
      <c r="M111" t="s">
        <v>81</v>
      </c>
      <c r="N111" t="s">
        <v>1112</v>
      </c>
      <c r="O111" t="s">
        <v>1113</v>
      </c>
      <c r="P111" t="s">
        <v>1114</v>
      </c>
      <c r="Q111" t="s">
        <v>1115</v>
      </c>
      <c r="R111" t="s">
        <v>1116</v>
      </c>
      <c r="S111" t="s">
        <v>884</v>
      </c>
      <c r="T111" t="s">
        <v>943</v>
      </c>
      <c r="U111" t="str">
        <f t="shared" si="4"/>
        <v>Nakulabye</v>
      </c>
      <c r="V111" t="s">
        <v>1074</v>
      </c>
      <c r="W111" t="s">
        <v>1117</v>
      </c>
      <c r="X111" s="8" t="s">
        <v>499</v>
      </c>
      <c r="Z111" t="s">
        <v>91</v>
      </c>
      <c r="AA111" t="s">
        <v>209</v>
      </c>
      <c r="AB111" t="s">
        <v>93</v>
      </c>
      <c r="AD111" t="s">
        <v>81</v>
      </c>
      <c r="AE111" t="s">
        <v>94</v>
      </c>
      <c r="AF111" t="s">
        <v>1768</v>
      </c>
      <c r="AG111" t="s">
        <v>94</v>
      </c>
      <c r="AH111" t="s">
        <v>95</v>
      </c>
      <c r="AI111" t="s">
        <v>96</v>
      </c>
      <c r="AJ111" t="s">
        <v>96</v>
      </c>
      <c r="AK111" t="s">
        <v>472</v>
      </c>
      <c r="AL111" t="s">
        <v>96</v>
      </c>
      <c r="AM111" t="s">
        <v>110</v>
      </c>
      <c r="AN111" t="s">
        <v>96</v>
      </c>
      <c r="AO111" t="s">
        <v>96</v>
      </c>
      <c r="AP111" t="s">
        <v>472</v>
      </c>
      <c r="AQ111" t="s">
        <v>96</v>
      </c>
      <c r="AR111" t="s">
        <v>96</v>
      </c>
      <c r="AS111" t="s">
        <v>96</v>
      </c>
      <c r="AT111" t="s">
        <v>96</v>
      </c>
      <c r="AU111" t="s">
        <v>96</v>
      </c>
      <c r="AW111" t="s">
        <v>98</v>
      </c>
      <c r="AX111" t="s">
        <v>96</v>
      </c>
      <c r="AY111" t="s">
        <v>96</v>
      </c>
      <c r="AZ111" t="s">
        <v>472</v>
      </c>
      <c r="BA111" t="s">
        <v>96</v>
      </c>
      <c r="BB111" t="s">
        <v>81</v>
      </c>
      <c r="BC111" t="s">
        <v>99</v>
      </c>
      <c r="BD111" t="s">
        <v>81</v>
      </c>
      <c r="BE111" t="s">
        <v>94</v>
      </c>
      <c r="BF111" t="s">
        <v>94</v>
      </c>
      <c r="BG111" t="s">
        <v>94</v>
      </c>
      <c r="BH111" t="s">
        <v>94</v>
      </c>
      <c r="BN111" t="s">
        <v>94</v>
      </c>
      <c r="BP111" t="s">
        <v>96</v>
      </c>
      <c r="BQ111" s="3">
        <v>1</v>
      </c>
      <c r="BR111" s="3">
        <v>0</v>
      </c>
      <c r="BS111" s="3">
        <v>2</v>
      </c>
      <c r="BT111" s="3">
        <f t="shared" si="3"/>
        <v>3</v>
      </c>
      <c r="BU111" t="s">
        <v>81</v>
      </c>
      <c r="BV111" t="s">
        <v>94</v>
      </c>
      <c r="BW111" t="s">
        <v>473</v>
      </c>
      <c r="BX111" t="s">
        <v>101</v>
      </c>
      <c r="BZ111" t="s">
        <v>1118</v>
      </c>
      <c r="CC111">
        <v>1916846</v>
      </c>
      <c r="CD111" t="s">
        <v>1119</v>
      </c>
    </row>
    <row r="112" spans="1:82" hidden="1" x14ac:dyDescent="0.3">
      <c r="A112">
        <v>71</v>
      </c>
      <c r="B112" s="1" t="s">
        <v>1702</v>
      </c>
      <c r="C112" s="2">
        <v>0.45951388888888894</v>
      </c>
      <c r="D112" s="2">
        <v>0.46556712962962959</v>
      </c>
      <c r="E112" t="s">
        <v>1120</v>
      </c>
      <c r="F112" t="s">
        <v>489</v>
      </c>
      <c r="M112" t="s">
        <v>81</v>
      </c>
      <c r="N112" t="s">
        <v>1121</v>
      </c>
      <c r="O112" t="s">
        <v>1122</v>
      </c>
      <c r="P112" t="s">
        <v>1123</v>
      </c>
      <c r="Q112" t="s">
        <v>1124</v>
      </c>
      <c r="R112" t="s">
        <v>494</v>
      </c>
      <c r="S112" t="s">
        <v>884</v>
      </c>
      <c r="T112" t="s">
        <v>885</v>
      </c>
      <c r="U112" t="s">
        <v>1757</v>
      </c>
      <c r="V112" t="s">
        <v>929</v>
      </c>
      <c r="W112" t="s">
        <v>1125</v>
      </c>
      <c r="X112" s="8" t="s">
        <v>499</v>
      </c>
      <c r="Z112" t="s">
        <v>91</v>
      </c>
      <c r="AA112" t="s">
        <v>1126</v>
      </c>
      <c r="AB112" t="s">
        <v>93</v>
      </c>
      <c r="AD112" t="s">
        <v>81</v>
      </c>
      <c r="AE112" t="s">
        <v>81</v>
      </c>
      <c r="AF112" s="3">
        <v>3</v>
      </c>
      <c r="AG112" t="s">
        <v>94</v>
      </c>
      <c r="AH112" t="s">
        <v>95</v>
      </c>
      <c r="AI112" t="s">
        <v>96</v>
      </c>
      <c r="AJ112" t="s">
        <v>96</v>
      </c>
      <c r="AK112" t="s">
        <v>472</v>
      </c>
      <c r="AL112" t="s">
        <v>96</v>
      </c>
      <c r="AM112" t="s">
        <v>500</v>
      </c>
      <c r="AN112" t="s">
        <v>472</v>
      </c>
      <c r="AO112" t="s">
        <v>96</v>
      </c>
      <c r="AP112" t="s">
        <v>96</v>
      </c>
      <c r="AQ112" t="s">
        <v>96</v>
      </c>
      <c r="AR112" t="s">
        <v>96</v>
      </c>
      <c r="AS112" t="s">
        <v>96</v>
      </c>
      <c r="AT112" t="s">
        <v>96</v>
      </c>
      <c r="AU112" t="s">
        <v>96</v>
      </c>
      <c r="AW112" t="s">
        <v>98</v>
      </c>
      <c r="AX112" t="s">
        <v>96</v>
      </c>
      <c r="AY112" t="s">
        <v>96</v>
      </c>
      <c r="AZ112" t="s">
        <v>472</v>
      </c>
      <c r="BA112" t="s">
        <v>96</v>
      </c>
      <c r="BB112" t="s">
        <v>81</v>
      </c>
      <c r="BC112" t="s">
        <v>99</v>
      </c>
      <c r="BD112" t="s">
        <v>81</v>
      </c>
      <c r="BE112" t="s">
        <v>81</v>
      </c>
      <c r="BF112" t="s">
        <v>81</v>
      </c>
      <c r="BG112" t="s">
        <v>81</v>
      </c>
      <c r="BH112" t="s">
        <v>94</v>
      </c>
      <c r="BN112" t="s">
        <v>94</v>
      </c>
      <c r="BP112" t="s">
        <v>100</v>
      </c>
      <c r="BQ112" s="3">
        <v>1</v>
      </c>
      <c r="BR112" s="3">
        <v>1</v>
      </c>
      <c r="BS112" s="3">
        <v>3</v>
      </c>
      <c r="BT112" s="3">
        <f t="shared" si="3"/>
        <v>5</v>
      </c>
      <c r="BU112" t="s">
        <v>81</v>
      </c>
      <c r="BV112" t="s">
        <v>81</v>
      </c>
      <c r="BW112" t="s">
        <v>485</v>
      </c>
      <c r="BX112" t="s">
        <v>139</v>
      </c>
      <c r="BZ112" t="s">
        <v>1127</v>
      </c>
      <c r="CC112">
        <v>1920979</v>
      </c>
      <c r="CD112" t="s">
        <v>1128</v>
      </c>
    </row>
    <row r="113" spans="1:82" hidden="1" x14ac:dyDescent="0.3">
      <c r="A113">
        <v>72</v>
      </c>
      <c r="B113" s="1" t="s">
        <v>1702</v>
      </c>
      <c r="C113" s="2">
        <v>0.47</v>
      </c>
      <c r="D113" s="2">
        <v>0.47702546296296294</v>
      </c>
      <c r="E113" t="s">
        <v>1129</v>
      </c>
      <c r="F113" t="s">
        <v>489</v>
      </c>
      <c r="M113" t="s">
        <v>81</v>
      </c>
      <c r="N113" t="s">
        <v>1130</v>
      </c>
      <c r="O113" t="s">
        <v>1131</v>
      </c>
      <c r="P113" t="s">
        <v>1132</v>
      </c>
      <c r="Q113" t="s">
        <v>1133</v>
      </c>
      <c r="R113" t="s">
        <v>508</v>
      </c>
      <c r="S113" t="s">
        <v>884</v>
      </c>
      <c r="T113" t="s">
        <v>885</v>
      </c>
      <c r="U113" t="s">
        <v>1757</v>
      </c>
      <c r="V113" t="s">
        <v>929</v>
      </c>
      <c r="W113" t="s">
        <v>1134</v>
      </c>
      <c r="X113" s="8" t="s">
        <v>499</v>
      </c>
      <c r="Z113" t="s">
        <v>91</v>
      </c>
      <c r="AA113" t="s">
        <v>579</v>
      </c>
      <c r="AB113" t="s">
        <v>93</v>
      </c>
      <c r="AD113" t="s">
        <v>81</v>
      </c>
      <c r="AE113" t="s">
        <v>81</v>
      </c>
      <c r="AF113" s="3">
        <v>2</v>
      </c>
      <c r="AG113" t="s">
        <v>81</v>
      </c>
      <c r="AH113" t="s">
        <v>95</v>
      </c>
      <c r="AI113" t="s">
        <v>96</v>
      </c>
      <c r="AJ113" t="s">
        <v>96</v>
      </c>
      <c r="AK113" t="s">
        <v>472</v>
      </c>
      <c r="AL113" t="s">
        <v>96</v>
      </c>
      <c r="AM113" t="s">
        <v>500</v>
      </c>
      <c r="AN113" t="s">
        <v>472</v>
      </c>
      <c r="AO113" t="s">
        <v>96</v>
      </c>
      <c r="AP113" t="s">
        <v>96</v>
      </c>
      <c r="AQ113" t="s">
        <v>96</v>
      </c>
      <c r="AR113" t="s">
        <v>96</v>
      </c>
      <c r="AS113" t="s">
        <v>96</v>
      </c>
      <c r="AT113" t="s">
        <v>96</v>
      </c>
      <c r="AU113" t="s">
        <v>96</v>
      </c>
      <c r="AW113" t="s">
        <v>435</v>
      </c>
      <c r="AX113" t="s">
        <v>96</v>
      </c>
      <c r="AY113" t="s">
        <v>472</v>
      </c>
      <c r="AZ113" t="s">
        <v>472</v>
      </c>
      <c r="BA113" t="s">
        <v>96</v>
      </c>
      <c r="BB113" t="s">
        <v>81</v>
      </c>
      <c r="BC113" t="s">
        <v>99</v>
      </c>
      <c r="BD113" t="s">
        <v>81</v>
      </c>
      <c r="BE113" t="s">
        <v>81</v>
      </c>
      <c r="BF113" t="s">
        <v>94</v>
      </c>
      <c r="BG113" t="s">
        <v>81</v>
      </c>
      <c r="BH113" t="s">
        <v>94</v>
      </c>
      <c r="BN113" t="s">
        <v>94</v>
      </c>
      <c r="BP113" t="s">
        <v>100</v>
      </c>
      <c r="BQ113" s="3">
        <v>2</v>
      </c>
      <c r="BR113" s="3">
        <v>1</v>
      </c>
      <c r="BS113" s="3">
        <v>2</v>
      </c>
      <c r="BT113" s="3">
        <f t="shared" si="3"/>
        <v>5</v>
      </c>
      <c r="BU113" t="s">
        <v>81</v>
      </c>
      <c r="BV113" t="s">
        <v>81</v>
      </c>
      <c r="BW113" t="s">
        <v>485</v>
      </c>
      <c r="BX113" t="s">
        <v>139</v>
      </c>
      <c r="BZ113" t="s">
        <v>1135</v>
      </c>
      <c r="CC113">
        <v>1920980</v>
      </c>
      <c r="CD113" t="s">
        <v>1136</v>
      </c>
    </row>
    <row r="114" spans="1:82" s="6" customFormat="1" hidden="1" x14ac:dyDescent="0.3">
      <c r="A114" s="6">
        <v>73</v>
      </c>
      <c r="B114" s="9" t="s">
        <v>1702</v>
      </c>
      <c r="C114" s="10">
        <v>0.49069444444444449</v>
      </c>
      <c r="D114" s="10">
        <v>0.51649305555555558</v>
      </c>
      <c r="E114" s="6" t="s">
        <v>1137</v>
      </c>
      <c r="F114" s="6" t="s">
        <v>489</v>
      </c>
      <c r="M114" s="6" t="s">
        <v>81</v>
      </c>
      <c r="N114" s="6" t="s">
        <v>1138</v>
      </c>
      <c r="O114" s="6" t="s">
        <v>1139</v>
      </c>
      <c r="P114" s="6" t="s">
        <v>1140</v>
      </c>
      <c r="Q114" s="6" t="s">
        <v>1141</v>
      </c>
      <c r="R114" s="6" t="s">
        <v>508</v>
      </c>
      <c r="S114" s="6" t="s">
        <v>884</v>
      </c>
      <c r="T114" s="6" t="s">
        <v>885</v>
      </c>
      <c r="U114" t="s">
        <v>1757</v>
      </c>
      <c r="V114" s="6" t="s">
        <v>929</v>
      </c>
      <c r="W114" s="11" t="s">
        <v>1142</v>
      </c>
      <c r="X114" s="6" t="s">
        <v>229</v>
      </c>
      <c r="Z114" s="6" t="s">
        <v>91</v>
      </c>
      <c r="AA114" s="6" t="s">
        <v>1108</v>
      </c>
      <c r="AB114" s="6" t="s">
        <v>1143</v>
      </c>
      <c r="AD114" s="6" t="s">
        <v>81</v>
      </c>
      <c r="AE114" s="6" t="s">
        <v>81</v>
      </c>
      <c r="AF114" s="20">
        <v>5</v>
      </c>
      <c r="AG114" s="6" t="s">
        <v>81</v>
      </c>
      <c r="AH114" s="6" t="s">
        <v>95</v>
      </c>
      <c r="AI114" s="6" t="s">
        <v>96</v>
      </c>
      <c r="AJ114" s="6" t="s">
        <v>96</v>
      </c>
      <c r="AK114" s="6" t="s">
        <v>472</v>
      </c>
      <c r="AL114" s="6" t="s">
        <v>96</v>
      </c>
      <c r="AM114" s="6" t="s">
        <v>500</v>
      </c>
      <c r="AN114" s="6" t="s">
        <v>472</v>
      </c>
      <c r="AO114" s="6" t="s">
        <v>96</v>
      </c>
      <c r="AP114" s="6" t="s">
        <v>96</v>
      </c>
      <c r="AQ114" s="6" t="s">
        <v>96</v>
      </c>
      <c r="AR114" s="6" t="s">
        <v>96</v>
      </c>
      <c r="AS114" s="6" t="s">
        <v>96</v>
      </c>
      <c r="AT114" s="6" t="s">
        <v>96</v>
      </c>
      <c r="AU114" s="6" t="s">
        <v>96</v>
      </c>
      <c r="AW114" s="6" t="s">
        <v>435</v>
      </c>
      <c r="AX114" s="6" t="s">
        <v>96</v>
      </c>
      <c r="AY114" s="6" t="s">
        <v>472</v>
      </c>
      <c r="AZ114" s="6" t="s">
        <v>472</v>
      </c>
      <c r="BA114" s="6" t="s">
        <v>96</v>
      </c>
      <c r="BB114" s="6" t="s">
        <v>81</v>
      </c>
      <c r="BC114" s="6" t="s">
        <v>99</v>
      </c>
      <c r="BD114" s="6" t="s">
        <v>81</v>
      </c>
      <c r="BE114" s="6" t="s">
        <v>81</v>
      </c>
      <c r="BF114" s="6" t="s">
        <v>81</v>
      </c>
      <c r="BG114" s="6" t="s">
        <v>81</v>
      </c>
      <c r="BH114" s="6" t="s">
        <v>94</v>
      </c>
      <c r="BN114" s="6" t="s">
        <v>94</v>
      </c>
      <c r="BP114" s="6" t="s">
        <v>100</v>
      </c>
      <c r="BQ114" s="20">
        <v>2</v>
      </c>
      <c r="BR114" s="20">
        <v>2</v>
      </c>
      <c r="BS114" s="20">
        <v>5</v>
      </c>
      <c r="BT114" s="3">
        <f t="shared" si="3"/>
        <v>9</v>
      </c>
      <c r="BU114" s="6" t="s">
        <v>94</v>
      </c>
      <c r="BV114" s="6" t="s">
        <v>81</v>
      </c>
      <c r="BW114" s="6" t="s">
        <v>811</v>
      </c>
      <c r="BX114" s="6" t="s">
        <v>139</v>
      </c>
      <c r="BZ114" s="6" t="s">
        <v>1144</v>
      </c>
      <c r="CC114" s="6">
        <v>1920981</v>
      </c>
      <c r="CD114" s="6" t="s">
        <v>1145</v>
      </c>
    </row>
    <row r="115" spans="1:82" s="6" customFormat="1" hidden="1" x14ac:dyDescent="0.3">
      <c r="A115" s="6">
        <v>74</v>
      </c>
      <c r="B115" s="9" t="s">
        <v>1702</v>
      </c>
      <c r="C115" s="10">
        <v>0.53418981481481487</v>
      </c>
      <c r="D115" s="10">
        <v>0.53767361111111112</v>
      </c>
      <c r="E115" s="6" t="s">
        <v>1146</v>
      </c>
      <c r="F115" s="6" t="s">
        <v>489</v>
      </c>
      <c r="M115" s="6" t="s">
        <v>81</v>
      </c>
      <c r="N115" s="6" t="s">
        <v>1147</v>
      </c>
      <c r="O115" s="6" t="s">
        <v>1148</v>
      </c>
      <c r="P115" s="6" t="s">
        <v>1149</v>
      </c>
      <c r="Q115" s="6" t="s">
        <v>1150</v>
      </c>
      <c r="R115" s="6" t="s">
        <v>508</v>
      </c>
      <c r="S115" s="6" t="s">
        <v>884</v>
      </c>
      <c r="T115" s="6" t="s">
        <v>885</v>
      </c>
      <c r="U115" t="s">
        <v>1757</v>
      </c>
      <c r="V115" s="6" t="s">
        <v>929</v>
      </c>
      <c r="W115" s="11" t="s">
        <v>1151</v>
      </c>
      <c r="X115" s="6" t="s">
        <v>229</v>
      </c>
      <c r="Z115" s="6" t="s">
        <v>91</v>
      </c>
      <c r="AA115" s="6" t="s">
        <v>120</v>
      </c>
      <c r="AB115" s="6" t="s">
        <v>93</v>
      </c>
      <c r="AD115" s="6" t="s">
        <v>94</v>
      </c>
      <c r="AE115" s="6" t="s">
        <v>94</v>
      </c>
      <c r="AF115" t="s">
        <v>1768</v>
      </c>
      <c r="AG115" s="6" t="s">
        <v>94</v>
      </c>
      <c r="AH115" s="6" t="s">
        <v>95</v>
      </c>
      <c r="AI115" s="6" t="s">
        <v>96</v>
      </c>
      <c r="AJ115" s="6" t="s">
        <v>96</v>
      </c>
      <c r="AK115" s="6" t="s">
        <v>472</v>
      </c>
      <c r="AL115" s="6" t="s">
        <v>96</v>
      </c>
      <c r="AM115" s="6" t="s">
        <v>500</v>
      </c>
      <c r="AN115" s="6" t="s">
        <v>472</v>
      </c>
      <c r="AO115" s="6" t="s">
        <v>96</v>
      </c>
      <c r="AP115" s="6" t="s">
        <v>96</v>
      </c>
      <c r="AQ115" s="6" t="s">
        <v>96</v>
      </c>
      <c r="AR115" s="6" t="s">
        <v>96</v>
      </c>
      <c r="AS115" s="6" t="s">
        <v>96</v>
      </c>
      <c r="AT115" s="6" t="s">
        <v>96</v>
      </c>
      <c r="AU115" s="6" t="s">
        <v>96</v>
      </c>
      <c r="AW115" s="6" t="s">
        <v>98</v>
      </c>
      <c r="AX115" s="6" t="s">
        <v>96</v>
      </c>
      <c r="AY115" s="6" t="s">
        <v>96</v>
      </c>
      <c r="AZ115" s="6" t="s">
        <v>472</v>
      </c>
      <c r="BA115" s="6" t="s">
        <v>96</v>
      </c>
      <c r="BB115" s="6" t="s">
        <v>81</v>
      </c>
      <c r="BC115" s="6" t="s">
        <v>99</v>
      </c>
      <c r="BD115" s="6" t="s">
        <v>81</v>
      </c>
      <c r="BE115" s="6" t="s">
        <v>81</v>
      </c>
      <c r="BF115" s="6" t="s">
        <v>94</v>
      </c>
      <c r="BG115" s="6" t="s">
        <v>81</v>
      </c>
      <c r="BH115" s="6" t="s">
        <v>94</v>
      </c>
      <c r="BN115" s="6" t="s">
        <v>94</v>
      </c>
      <c r="BP115" s="6" t="s">
        <v>100</v>
      </c>
      <c r="BQ115" s="20">
        <v>2</v>
      </c>
      <c r="BR115" s="20">
        <v>0</v>
      </c>
      <c r="BS115" s="20">
        <v>1</v>
      </c>
      <c r="BT115" s="3">
        <f t="shared" si="3"/>
        <v>3</v>
      </c>
      <c r="BU115" s="6" t="s">
        <v>81</v>
      </c>
      <c r="BV115" s="6" t="s">
        <v>81</v>
      </c>
      <c r="BW115" s="6" t="s">
        <v>474</v>
      </c>
      <c r="BX115" s="6" t="s">
        <v>139</v>
      </c>
      <c r="BZ115" s="6" t="s">
        <v>1152</v>
      </c>
      <c r="CC115" s="6">
        <v>1920982</v>
      </c>
      <c r="CD115" s="6" t="s">
        <v>1153</v>
      </c>
    </row>
    <row r="116" spans="1:82" s="6" customFormat="1" hidden="1" x14ac:dyDescent="0.3">
      <c r="A116" s="6">
        <v>75</v>
      </c>
      <c r="B116" s="9" t="s">
        <v>1702</v>
      </c>
      <c r="C116" s="10">
        <v>0.54025462962962967</v>
      </c>
      <c r="D116" s="10">
        <v>0.54409722222222223</v>
      </c>
      <c r="E116" s="6" t="s">
        <v>1154</v>
      </c>
      <c r="F116" s="6" t="s">
        <v>489</v>
      </c>
      <c r="M116" s="6" t="s">
        <v>81</v>
      </c>
      <c r="N116" s="6" t="s">
        <v>1155</v>
      </c>
      <c r="O116" s="6" t="s">
        <v>1156</v>
      </c>
      <c r="P116" s="6" t="s">
        <v>1157</v>
      </c>
      <c r="Q116" s="6" t="s">
        <v>1158</v>
      </c>
      <c r="R116" s="6" t="s">
        <v>508</v>
      </c>
      <c r="S116" s="6" t="s">
        <v>884</v>
      </c>
      <c r="T116" s="6" t="s">
        <v>885</v>
      </c>
      <c r="U116" t="s">
        <v>1757</v>
      </c>
      <c r="V116" s="6" t="s">
        <v>929</v>
      </c>
      <c r="W116" s="11" t="s">
        <v>1159</v>
      </c>
      <c r="X116" s="6" t="s">
        <v>229</v>
      </c>
      <c r="Z116" s="6" t="s">
        <v>91</v>
      </c>
      <c r="AA116" s="6" t="s">
        <v>219</v>
      </c>
      <c r="AB116" s="6" t="s">
        <v>93</v>
      </c>
      <c r="AD116" s="6" t="s">
        <v>94</v>
      </c>
      <c r="AE116" s="6" t="s">
        <v>94</v>
      </c>
      <c r="AF116" t="s">
        <v>1768</v>
      </c>
      <c r="AG116" s="6" t="s">
        <v>94</v>
      </c>
      <c r="AH116" s="6" t="s">
        <v>95</v>
      </c>
      <c r="AI116" s="6" t="s">
        <v>96</v>
      </c>
      <c r="AJ116" s="6" t="s">
        <v>96</v>
      </c>
      <c r="AK116" s="6" t="s">
        <v>472</v>
      </c>
      <c r="AL116" s="6" t="s">
        <v>96</v>
      </c>
      <c r="AM116" s="6" t="s">
        <v>500</v>
      </c>
      <c r="AN116" s="6" t="s">
        <v>472</v>
      </c>
      <c r="AO116" s="6" t="s">
        <v>96</v>
      </c>
      <c r="AP116" s="6" t="s">
        <v>96</v>
      </c>
      <c r="AQ116" s="6" t="s">
        <v>96</v>
      </c>
      <c r="AR116" s="6" t="s">
        <v>96</v>
      </c>
      <c r="AS116" s="6" t="s">
        <v>96</v>
      </c>
      <c r="AT116" s="6" t="s">
        <v>96</v>
      </c>
      <c r="AU116" s="6" t="s">
        <v>96</v>
      </c>
      <c r="AW116" s="6" t="s">
        <v>98</v>
      </c>
      <c r="AX116" s="6" t="s">
        <v>96</v>
      </c>
      <c r="AY116" s="6" t="s">
        <v>96</v>
      </c>
      <c r="AZ116" s="6" t="s">
        <v>472</v>
      </c>
      <c r="BA116" s="6" t="s">
        <v>96</v>
      </c>
      <c r="BB116" s="6" t="s">
        <v>81</v>
      </c>
      <c r="BC116" s="6" t="s">
        <v>99</v>
      </c>
      <c r="BD116" s="6" t="s">
        <v>81</v>
      </c>
      <c r="BE116" s="6" t="s">
        <v>81</v>
      </c>
      <c r="BF116" s="6" t="s">
        <v>81</v>
      </c>
      <c r="BG116" s="6" t="s">
        <v>81</v>
      </c>
      <c r="BH116" s="6" t="s">
        <v>94</v>
      </c>
      <c r="BN116" s="6" t="s">
        <v>94</v>
      </c>
      <c r="BP116" s="6" t="s">
        <v>100</v>
      </c>
      <c r="BQ116" s="20">
        <v>1</v>
      </c>
      <c r="BR116" s="20">
        <v>0</v>
      </c>
      <c r="BS116" s="20">
        <v>1</v>
      </c>
      <c r="BT116" s="3">
        <f t="shared" si="3"/>
        <v>2</v>
      </c>
      <c r="BU116" s="6" t="s">
        <v>81</v>
      </c>
      <c r="BV116" s="6" t="s">
        <v>81</v>
      </c>
      <c r="BW116" s="6" t="s">
        <v>1160</v>
      </c>
      <c r="BX116" s="6" t="s">
        <v>139</v>
      </c>
      <c r="BZ116" s="6" t="s">
        <v>1161</v>
      </c>
      <c r="CC116" s="6">
        <v>1920983</v>
      </c>
      <c r="CD116" s="6" t="s">
        <v>1162</v>
      </c>
    </row>
    <row r="117" spans="1:82" hidden="1" x14ac:dyDescent="0.3">
      <c r="A117">
        <v>76</v>
      </c>
      <c r="B117" s="1" t="s">
        <v>1702</v>
      </c>
      <c r="C117" s="2">
        <v>0.54937500000000006</v>
      </c>
      <c r="D117" s="2">
        <v>0.5521759259259259</v>
      </c>
      <c r="E117" t="s">
        <v>1163</v>
      </c>
      <c r="F117" t="s">
        <v>489</v>
      </c>
      <c r="M117" t="s">
        <v>81</v>
      </c>
      <c r="N117" t="s">
        <v>1164</v>
      </c>
      <c r="O117" t="s">
        <v>1165</v>
      </c>
      <c r="P117" t="s">
        <v>1166</v>
      </c>
      <c r="Q117" t="s">
        <v>1167</v>
      </c>
      <c r="R117" t="s">
        <v>970</v>
      </c>
      <c r="S117" t="s">
        <v>884</v>
      </c>
      <c r="T117" t="s">
        <v>885</v>
      </c>
      <c r="U117" t="s">
        <v>1757</v>
      </c>
      <c r="V117" t="s">
        <v>929</v>
      </c>
      <c r="W117" t="s">
        <v>1168</v>
      </c>
      <c r="X117" s="8" t="s">
        <v>499</v>
      </c>
      <c r="Z117" t="s">
        <v>91</v>
      </c>
      <c r="AA117" t="s">
        <v>138</v>
      </c>
      <c r="AB117" t="s">
        <v>93</v>
      </c>
      <c r="AD117" t="s">
        <v>81</v>
      </c>
      <c r="AE117" t="s">
        <v>94</v>
      </c>
      <c r="AF117" t="s">
        <v>1768</v>
      </c>
      <c r="AG117" t="s">
        <v>94</v>
      </c>
      <c r="AH117" t="s">
        <v>95</v>
      </c>
      <c r="AI117" t="s">
        <v>96</v>
      </c>
      <c r="AJ117" t="s">
        <v>96</v>
      </c>
      <c r="AK117" t="s">
        <v>472</v>
      </c>
      <c r="AL117" t="s">
        <v>96</v>
      </c>
      <c r="AM117" t="s">
        <v>500</v>
      </c>
      <c r="AN117" t="s">
        <v>472</v>
      </c>
      <c r="AO117" t="s">
        <v>96</v>
      </c>
      <c r="AP117" t="s">
        <v>96</v>
      </c>
      <c r="AQ117" t="s">
        <v>96</v>
      </c>
      <c r="AR117" t="s">
        <v>96</v>
      </c>
      <c r="AS117" t="s">
        <v>96</v>
      </c>
      <c r="AT117" t="s">
        <v>96</v>
      </c>
      <c r="AU117" t="s">
        <v>96</v>
      </c>
      <c r="AW117" t="s">
        <v>98</v>
      </c>
      <c r="AX117" t="s">
        <v>96</v>
      </c>
      <c r="AY117" t="s">
        <v>96</v>
      </c>
      <c r="AZ117" t="s">
        <v>472</v>
      </c>
      <c r="BA117" t="s">
        <v>96</v>
      </c>
      <c r="BB117" t="s">
        <v>81</v>
      </c>
      <c r="BC117" t="s">
        <v>99</v>
      </c>
      <c r="BD117" t="s">
        <v>81</v>
      </c>
      <c r="BE117" t="s">
        <v>81</v>
      </c>
      <c r="BF117" t="s">
        <v>81</v>
      </c>
      <c r="BG117" t="s">
        <v>81</v>
      </c>
      <c r="BH117" t="s">
        <v>94</v>
      </c>
      <c r="BN117" t="s">
        <v>94</v>
      </c>
      <c r="BP117" t="s">
        <v>100</v>
      </c>
      <c r="BQ117" s="3">
        <v>1</v>
      </c>
      <c r="BR117" s="3">
        <v>0</v>
      </c>
      <c r="BS117" s="3">
        <v>1</v>
      </c>
      <c r="BT117" s="3">
        <f t="shared" si="3"/>
        <v>2</v>
      </c>
      <c r="BU117" t="s">
        <v>81</v>
      </c>
      <c r="BV117" t="s">
        <v>81</v>
      </c>
      <c r="BW117" t="s">
        <v>811</v>
      </c>
      <c r="BX117" t="s">
        <v>139</v>
      </c>
      <c r="BZ117" t="s">
        <v>1169</v>
      </c>
      <c r="CC117">
        <v>1920984</v>
      </c>
      <c r="CD117" t="s">
        <v>1170</v>
      </c>
    </row>
    <row r="118" spans="1:82" s="6" customFormat="1" hidden="1" x14ac:dyDescent="0.3">
      <c r="A118" s="6">
        <v>77</v>
      </c>
      <c r="B118" s="9" t="s">
        <v>1702</v>
      </c>
      <c r="C118" s="10">
        <v>0.55525462962962957</v>
      </c>
      <c r="D118" s="10">
        <v>0.55836805555555558</v>
      </c>
      <c r="E118" s="6" t="s">
        <v>1171</v>
      </c>
      <c r="F118" s="6" t="s">
        <v>489</v>
      </c>
      <c r="M118" s="6" t="s">
        <v>81</v>
      </c>
      <c r="N118" s="6" t="s">
        <v>1172</v>
      </c>
      <c r="O118" s="6" t="s">
        <v>1173</v>
      </c>
      <c r="P118" s="6" t="s">
        <v>1174</v>
      </c>
      <c r="Q118" s="6" t="s">
        <v>1175</v>
      </c>
      <c r="R118" s="6" t="s">
        <v>679</v>
      </c>
      <c r="S118" s="6" t="s">
        <v>884</v>
      </c>
      <c r="T118" s="6" t="s">
        <v>885</v>
      </c>
      <c r="U118" t="s">
        <v>1757</v>
      </c>
      <c r="V118" s="6" t="s">
        <v>929</v>
      </c>
      <c r="W118" s="11" t="s">
        <v>1176</v>
      </c>
      <c r="X118" s="6" t="s">
        <v>229</v>
      </c>
      <c r="Z118" s="6" t="s">
        <v>91</v>
      </c>
      <c r="AA118" s="6" t="s">
        <v>156</v>
      </c>
      <c r="AB118" s="6" t="s">
        <v>93</v>
      </c>
      <c r="AD118" s="6" t="s">
        <v>81</v>
      </c>
      <c r="AE118" s="6" t="s">
        <v>81</v>
      </c>
      <c r="AF118" s="20">
        <v>3</v>
      </c>
      <c r="AG118" s="6" t="s">
        <v>81</v>
      </c>
      <c r="AH118" s="6" t="s">
        <v>95</v>
      </c>
      <c r="AI118" s="6" t="s">
        <v>96</v>
      </c>
      <c r="AJ118" s="6" t="s">
        <v>96</v>
      </c>
      <c r="AK118" s="6" t="s">
        <v>472</v>
      </c>
      <c r="AL118" s="6" t="s">
        <v>96</v>
      </c>
      <c r="AM118" s="6" t="s">
        <v>500</v>
      </c>
      <c r="AN118" s="6" t="s">
        <v>472</v>
      </c>
      <c r="AO118" s="6" t="s">
        <v>96</v>
      </c>
      <c r="AP118" s="6" t="s">
        <v>96</v>
      </c>
      <c r="AQ118" s="6" t="s">
        <v>96</v>
      </c>
      <c r="AR118" s="6" t="s">
        <v>96</v>
      </c>
      <c r="AS118" s="6" t="s">
        <v>96</v>
      </c>
      <c r="AT118" s="6" t="s">
        <v>96</v>
      </c>
      <c r="AU118" s="6" t="s">
        <v>96</v>
      </c>
      <c r="AW118" s="6" t="s">
        <v>98</v>
      </c>
      <c r="AX118" s="6" t="s">
        <v>96</v>
      </c>
      <c r="AY118" s="6" t="s">
        <v>96</v>
      </c>
      <c r="AZ118" s="6" t="s">
        <v>472</v>
      </c>
      <c r="BA118" s="6" t="s">
        <v>96</v>
      </c>
      <c r="BB118" s="6" t="s">
        <v>81</v>
      </c>
      <c r="BC118" s="6" t="s">
        <v>174</v>
      </c>
      <c r="BD118" s="6" t="s">
        <v>81</v>
      </c>
      <c r="BE118" s="6" t="s">
        <v>81</v>
      </c>
      <c r="BF118" s="6" t="s">
        <v>81</v>
      </c>
      <c r="BG118" s="6" t="s">
        <v>81</v>
      </c>
      <c r="BH118" s="6" t="s">
        <v>94</v>
      </c>
      <c r="BN118" s="6" t="s">
        <v>94</v>
      </c>
      <c r="BP118" s="6" t="s">
        <v>100</v>
      </c>
      <c r="BQ118" s="20">
        <v>2</v>
      </c>
      <c r="BR118" s="20">
        <v>1</v>
      </c>
      <c r="BS118" s="20">
        <v>2</v>
      </c>
      <c r="BT118" s="3">
        <f t="shared" si="3"/>
        <v>5</v>
      </c>
      <c r="BU118" s="6" t="s">
        <v>81</v>
      </c>
      <c r="BV118" s="6" t="s">
        <v>81</v>
      </c>
      <c r="BW118" s="6" t="s">
        <v>811</v>
      </c>
      <c r="BX118" s="6" t="s">
        <v>139</v>
      </c>
      <c r="BZ118" s="6" t="s">
        <v>1177</v>
      </c>
      <c r="CC118" s="6">
        <v>1920985</v>
      </c>
      <c r="CD118" s="6" t="s">
        <v>1178</v>
      </c>
    </row>
    <row r="119" spans="1:82" s="6" customFormat="1" hidden="1" x14ac:dyDescent="0.3">
      <c r="A119" s="6">
        <v>78</v>
      </c>
      <c r="B119" s="9" t="s">
        <v>1702</v>
      </c>
      <c r="C119" s="10">
        <v>0.45730324074074075</v>
      </c>
      <c r="D119" s="10">
        <v>0.46222222222222226</v>
      </c>
      <c r="E119" s="6" t="s">
        <v>1179</v>
      </c>
      <c r="F119" s="6" t="s">
        <v>534</v>
      </c>
      <c r="M119" s="6" t="s">
        <v>81</v>
      </c>
      <c r="N119" s="6" t="s">
        <v>1180</v>
      </c>
      <c r="O119" s="6" t="s">
        <v>1181</v>
      </c>
      <c r="P119" s="6" t="s">
        <v>1182</v>
      </c>
      <c r="Q119" s="6" t="s">
        <v>1183</v>
      </c>
      <c r="R119" s="6" t="s">
        <v>508</v>
      </c>
      <c r="S119" s="6" t="s">
        <v>884</v>
      </c>
      <c r="T119" s="6" t="s">
        <v>1184</v>
      </c>
      <c r="U119" t="s">
        <v>1757</v>
      </c>
      <c r="V119" s="6" t="s">
        <v>1185</v>
      </c>
      <c r="W119" s="11" t="s">
        <v>1186</v>
      </c>
      <c r="X119" s="6" t="s">
        <v>1784</v>
      </c>
      <c r="Z119" s="6" t="s">
        <v>91</v>
      </c>
      <c r="AA119" s="6" t="s">
        <v>138</v>
      </c>
      <c r="AB119" s="6" t="s">
        <v>93</v>
      </c>
      <c r="AD119" s="6" t="s">
        <v>81</v>
      </c>
      <c r="AE119" s="6" t="s">
        <v>81</v>
      </c>
      <c r="AF119" s="20">
        <v>6</v>
      </c>
      <c r="AG119" s="6" t="s">
        <v>94</v>
      </c>
      <c r="AH119" s="6" t="s">
        <v>95</v>
      </c>
      <c r="AI119" s="6" t="s">
        <v>96</v>
      </c>
      <c r="AJ119" s="6" t="s">
        <v>96</v>
      </c>
      <c r="AK119" s="6" t="s">
        <v>472</v>
      </c>
      <c r="AL119" s="6" t="s">
        <v>96</v>
      </c>
      <c r="AM119" s="6" t="s">
        <v>110</v>
      </c>
      <c r="AN119" s="6" t="s">
        <v>96</v>
      </c>
      <c r="AO119" s="6" t="s">
        <v>96</v>
      </c>
      <c r="AP119" s="6" t="s">
        <v>472</v>
      </c>
      <c r="AQ119" s="6" t="s">
        <v>96</v>
      </c>
      <c r="AR119" s="6" t="s">
        <v>96</v>
      </c>
      <c r="AS119" s="6" t="s">
        <v>96</v>
      </c>
      <c r="AT119" s="6" t="s">
        <v>96</v>
      </c>
      <c r="AU119" s="6" t="s">
        <v>96</v>
      </c>
      <c r="AW119" s="6" t="s">
        <v>183</v>
      </c>
      <c r="AX119" s="6" t="s">
        <v>96</v>
      </c>
      <c r="AY119" s="6" t="s">
        <v>472</v>
      </c>
      <c r="AZ119" s="6" t="s">
        <v>96</v>
      </c>
      <c r="BA119" s="6" t="s">
        <v>96</v>
      </c>
      <c r="BB119" s="6" t="s">
        <v>81</v>
      </c>
      <c r="BC119" s="6" t="s">
        <v>99</v>
      </c>
      <c r="BD119" s="6" t="s">
        <v>81</v>
      </c>
      <c r="BE119" s="6" t="s">
        <v>81</v>
      </c>
      <c r="BF119" s="6" t="s">
        <v>94</v>
      </c>
      <c r="BG119" s="6" t="s">
        <v>81</v>
      </c>
      <c r="BH119" s="6" t="s">
        <v>94</v>
      </c>
      <c r="BN119" s="6" t="s">
        <v>94</v>
      </c>
      <c r="BP119" s="6" t="s">
        <v>191</v>
      </c>
      <c r="BQ119" s="20">
        <v>1</v>
      </c>
      <c r="BR119" s="20">
        <v>2</v>
      </c>
      <c r="BS119" s="20">
        <v>2</v>
      </c>
      <c r="BT119" s="3">
        <f t="shared" si="3"/>
        <v>5</v>
      </c>
      <c r="BU119" s="6" t="s">
        <v>81</v>
      </c>
      <c r="BV119" s="6" t="s">
        <v>81</v>
      </c>
      <c r="BW119" s="6" t="s">
        <v>624</v>
      </c>
      <c r="BX119" s="6" t="s">
        <v>101</v>
      </c>
      <c r="BZ119" s="6" t="s">
        <v>1187</v>
      </c>
      <c r="CC119" s="6">
        <v>1920993</v>
      </c>
      <c r="CD119" s="6" t="s">
        <v>1188</v>
      </c>
    </row>
    <row r="120" spans="1:82" hidden="1" x14ac:dyDescent="0.3">
      <c r="A120">
        <v>79</v>
      </c>
      <c r="B120" s="1" t="s">
        <v>1702</v>
      </c>
      <c r="C120" s="2">
        <v>0.52844907407407404</v>
      </c>
      <c r="D120" s="2">
        <v>0.53502314814814811</v>
      </c>
      <c r="E120" t="s">
        <v>1189</v>
      </c>
      <c r="F120" t="s">
        <v>534</v>
      </c>
      <c r="M120" t="s">
        <v>81</v>
      </c>
      <c r="N120" t="s">
        <v>1190</v>
      </c>
      <c r="O120" t="s">
        <v>1191</v>
      </c>
      <c r="P120" t="s">
        <v>1192</v>
      </c>
      <c r="Q120" t="s">
        <v>1193</v>
      </c>
      <c r="R120" t="s">
        <v>494</v>
      </c>
      <c r="S120" t="s">
        <v>884</v>
      </c>
      <c r="T120" t="s">
        <v>1184</v>
      </c>
      <c r="U120" t="s">
        <v>1757</v>
      </c>
      <c r="V120" t="s">
        <v>1185</v>
      </c>
      <c r="W120" t="s">
        <v>1194</v>
      </c>
      <c r="X120" s="8" t="s">
        <v>499</v>
      </c>
      <c r="Z120" t="s">
        <v>91</v>
      </c>
      <c r="AA120" t="s">
        <v>1195</v>
      </c>
      <c r="AB120" t="s">
        <v>93</v>
      </c>
      <c r="AD120" t="s">
        <v>81</v>
      </c>
      <c r="AE120" t="s">
        <v>81</v>
      </c>
      <c r="AF120" s="3">
        <v>5</v>
      </c>
      <c r="AG120" t="s">
        <v>94</v>
      </c>
      <c r="AH120" t="s">
        <v>95</v>
      </c>
      <c r="AI120" t="s">
        <v>96</v>
      </c>
      <c r="AJ120" t="s">
        <v>96</v>
      </c>
      <c r="AK120" t="s">
        <v>472</v>
      </c>
      <c r="AL120" t="s">
        <v>96</v>
      </c>
      <c r="AM120" t="s">
        <v>110</v>
      </c>
      <c r="AN120" t="s">
        <v>96</v>
      </c>
      <c r="AO120" t="s">
        <v>96</v>
      </c>
      <c r="AP120" t="s">
        <v>472</v>
      </c>
      <c r="AQ120" t="s">
        <v>96</v>
      </c>
      <c r="AR120" t="s">
        <v>96</v>
      </c>
      <c r="AS120" t="s">
        <v>96</v>
      </c>
      <c r="AT120" t="s">
        <v>96</v>
      </c>
      <c r="AU120" t="s">
        <v>96</v>
      </c>
      <c r="AW120" t="s">
        <v>183</v>
      </c>
      <c r="AX120" t="s">
        <v>96</v>
      </c>
      <c r="AY120" t="s">
        <v>472</v>
      </c>
      <c r="AZ120" t="s">
        <v>96</v>
      </c>
      <c r="BA120" t="s">
        <v>96</v>
      </c>
      <c r="BB120" t="s">
        <v>81</v>
      </c>
      <c r="BC120" t="s">
        <v>99</v>
      </c>
      <c r="BD120" t="s">
        <v>81</v>
      </c>
      <c r="BE120" t="s">
        <v>81</v>
      </c>
      <c r="BF120" t="s">
        <v>94</v>
      </c>
      <c r="BG120" t="s">
        <v>81</v>
      </c>
      <c r="BH120" t="s">
        <v>94</v>
      </c>
      <c r="BN120" t="s">
        <v>94</v>
      </c>
      <c r="BP120" t="s">
        <v>100</v>
      </c>
      <c r="BQ120" s="3">
        <v>1</v>
      </c>
      <c r="BR120" s="3">
        <v>1</v>
      </c>
      <c r="BS120" s="3">
        <v>3</v>
      </c>
      <c r="BT120" s="3">
        <f t="shared" si="3"/>
        <v>5</v>
      </c>
      <c r="BU120" t="s">
        <v>81</v>
      </c>
      <c r="BV120" t="s">
        <v>81</v>
      </c>
      <c r="BW120" t="s">
        <v>472</v>
      </c>
      <c r="BX120" t="s">
        <v>139</v>
      </c>
      <c r="BZ120" t="s">
        <v>1196</v>
      </c>
      <c r="CC120">
        <v>1920994</v>
      </c>
      <c r="CD120" t="s">
        <v>1197</v>
      </c>
    </row>
    <row r="121" spans="1:82" s="6" customFormat="1" hidden="1" x14ac:dyDescent="0.3">
      <c r="A121" s="6">
        <v>80</v>
      </c>
      <c r="B121" s="9" t="s">
        <v>1702</v>
      </c>
      <c r="C121" s="10">
        <v>0.49190972222222223</v>
      </c>
      <c r="D121" s="10">
        <v>0.49734953703703705</v>
      </c>
      <c r="E121" s="6" t="s">
        <v>1198</v>
      </c>
      <c r="F121" s="6" t="s">
        <v>1199</v>
      </c>
      <c r="M121" s="6" t="s">
        <v>81</v>
      </c>
      <c r="N121" s="6" t="s">
        <v>1200</v>
      </c>
      <c r="O121" s="6" t="s">
        <v>1201</v>
      </c>
      <c r="P121" s="6" t="s">
        <v>1202</v>
      </c>
      <c r="Q121" s="6" t="s">
        <v>1203</v>
      </c>
      <c r="R121" s="6" t="s">
        <v>508</v>
      </c>
      <c r="S121" s="6" t="s">
        <v>884</v>
      </c>
      <c r="T121" s="6" t="s">
        <v>1204</v>
      </c>
      <c r="U121" t="s">
        <v>1757</v>
      </c>
      <c r="V121" s="6" t="s">
        <v>1205</v>
      </c>
      <c r="W121" s="11" t="s">
        <v>1206</v>
      </c>
      <c r="X121" s="6" t="s">
        <v>192</v>
      </c>
      <c r="Y121" s="6" t="s">
        <v>484</v>
      </c>
      <c r="Z121" s="6" t="s">
        <v>91</v>
      </c>
      <c r="AA121" s="6" t="s">
        <v>138</v>
      </c>
      <c r="AB121" s="6" t="s">
        <v>93</v>
      </c>
      <c r="AD121" s="6" t="s">
        <v>94</v>
      </c>
      <c r="AE121" s="6" t="s">
        <v>94</v>
      </c>
      <c r="AF121" t="s">
        <v>1768</v>
      </c>
      <c r="AG121" s="6" t="s">
        <v>94</v>
      </c>
      <c r="AH121" s="6" t="s">
        <v>95</v>
      </c>
      <c r="AI121" s="6" t="s">
        <v>96</v>
      </c>
      <c r="AJ121" s="6" t="s">
        <v>96</v>
      </c>
      <c r="AK121" s="6" t="s">
        <v>472</v>
      </c>
      <c r="AL121" s="6" t="s">
        <v>96</v>
      </c>
      <c r="AM121" s="6" t="s">
        <v>110</v>
      </c>
      <c r="AN121" s="6" t="s">
        <v>96</v>
      </c>
      <c r="AO121" s="6" t="s">
        <v>96</v>
      </c>
      <c r="AP121" s="6" t="s">
        <v>472</v>
      </c>
      <c r="AQ121" s="6" t="s">
        <v>96</v>
      </c>
      <c r="AR121" s="6" t="s">
        <v>96</v>
      </c>
      <c r="AS121" s="6" t="s">
        <v>96</v>
      </c>
      <c r="AT121" s="6" t="s">
        <v>96</v>
      </c>
      <c r="AU121" s="6" t="s">
        <v>96</v>
      </c>
      <c r="AW121" s="6" t="s">
        <v>98</v>
      </c>
      <c r="AX121" s="6" t="s">
        <v>96</v>
      </c>
      <c r="AY121" s="6" t="s">
        <v>96</v>
      </c>
      <c r="AZ121" s="6" t="s">
        <v>472</v>
      </c>
      <c r="BA121" s="6" t="s">
        <v>96</v>
      </c>
      <c r="BB121" s="6" t="s">
        <v>81</v>
      </c>
      <c r="BC121" s="6" t="s">
        <v>174</v>
      </c>
      <c r="BD121" s="6" t="s">
        <v>81</v>
      </c>
      <c r="BE121" s="6" t="s">
        <v>94</v>
      </c>
      <c r="BF121" s="6" t="s">
        <v>81</v>
      </c>
      <c r="BG121" s="6" t="s">
        <v>81</v>
      </c>
      <c r="BH121" s="6" t="s">
        <v>81</v>
      </c>
      <c r="BI121" s="6" t="s">
        <v>210</v>
      </c>
      <c r="BJ121" s="6" t="s">
        <v>96</v>
      </c>
      <c r="BK121" s="6" t="s">
        <v>96</v>
      </c>
      <c r="BL121" s="6" t="s">
        <v>96</v>
      </c>
      <c r="BM121" s="6" t="s">
        <v>472</v>
      </c>
      <c r="BN121" s="6" t="s">
        <v>94</v>
      </c>
      <c r="BP121" s="6" t="s">
        <v>100</v>
      </c>
      <c r="BQ121" s="20">
        <v>1</v>
      </c>
      <c r="BR121" s="20">
        <v>0</v>
      </c>
      <c r="BS121" s="20">
        <v>0</v>
      </c>
      <c r="BT121" s="3">
        <f t="shared" si="3"/>
        <v>1</v>
      </c>
      <c r="BU121" s="6" t="s">
        <v>81</v>
      </c>
      <c r="BV121" s="6" t="s">
        <v>81</v>
      </c>
      <c r="BW121" s="6" t="s">
        <v>624</v>
      </c>
      <c r="BX121" s="6" t="s">
        <v>101</v>
      </c>
      <c r="BZ121" s="6" t="s">
        <v>1207</v>
      </c>
      <c r="CC121" s="6">
        <v>1921003</v>
      </c>
      <c r="CD121" s="6" t="s">
        <v>1208</v>
      </c>
    </row>
    <row r="122" spans="1:82" s="6" customFormat="1" hidden="1" x14ac:dyDescent="0.3">
      <c r="A122" s="6">
        <v>81</v>
      </c>
      <c r="B122" s="9" t="s">
        <v>1702</v>
      </c>
      <c r="C122" s="10">
        <v>0.42321759259259256</v>
      </c>
      <c r="D122" s="10">
        <v>0.55054398148148154</v>
      </c>
      <c r="E122" s="6" t="s">
        <v>1209</v>
      </c>
      <c r="F122" s="6" t="s">
        <v>563</v>
      </c>
      <c r="M122" s="6" t="s">
        <v>81</v>
      </c>
      <c r="N122" s="6" t="s">
        <v>1210</v>
      </c>
      <c r="O122" s="6" t="s">
        <v>1211</v>
      </c>
      <c r="P122" s="6" t="s">
        <v>1212</v>
      </c>
      <c r="Q122" s="6" t="s">
        <v>1213</v>
      </c>
      <c r="R122" s="6" t="s">
        <v>679</v>
      </c>
      <c r="S122" s="6" t="s">
        <v>884</v>
      </c>
      <c r="T122" s="6" t="s">
        <v>885</v>
      </c>
      <c r="U122" t="s">
        <v>1757</v>
      </c>
      <c r="V122" s="6" t="s">
        <v>929</v>
      </c>
      <c r="W122" s="11" t="s">
        <v>859</v>
      </c>
      <c r="X122" s="6" t="s">
        <v>192</v>
      </c>
      <c r="Y122" s="6" t="s">
        <v>1016</v>
      </c>
      <c r="Z122" s="6" t="s">
        <v>91</v>
      </c>
      <c r="AA122" s="6" t="s">
        <v>700</v>
      </c>
      <c r="AB122" s="6" t="s">
        <v>93</v>
      </c>
      <c r="AD122" s="6" t="s">
        <v>94</v>
      </c>
      <c r="AE122" s="6" t="s">
        <v>94</v>
      </c>
      <c r="AF122" t="s">
        <v>1768</v>
      </c>
      <c r="AG122" s="6" t="s">
        <v>94</v>
      </c>
      <c r="AH122" s="6" t="s">
        <v>95</v>
      </c>
      <c r="AI122" s="6" t="s">
        <v>96</v>
      </c>
      <c r="AJ122" s="6" t="s">
        <v>96</v>
      </c>
      <c r="AK122" s="6" t="s">
        <v>472</v>
      </c>
      <c r="AL122" s="6" t="s">
        <v>96</v>
      </c>
      <c r="AM122" s="6" t="s">
        <v>1214</v>
      </c>
      <c r="AN122" s="6" t="s">
        <v>96</v>
      </c>
      <c r="AO122" s="6" t="s">
        <v>96</v>
      </c>
      <c r="AP122" s="6" t="s">
        <v>96</v>
      </c>
      <c r="AQ122" s="6" t="s">
        <v>96</v>
      </c>
      <c r="AR122" s="6" t="s">
        <v>96</v>
      </c>
      <c r="AS122" s="6" t="s">
        <v>472</v>
      </c>
      <c r="AT122" s="6" t="s">
        <v>96</v>
      </c>
      <c r="AU122" s="6" t="s">
        <v>96</v>
      </c>
      <c r="AW122" s="6" t="s">
        <v>173</v>
      </c>
      <c r="AX122" s="6" t="s">
        <v>96</v>
      </c>
      <c r="AY122" s="6" t="s">
        <v>96</v>
      </c>
      <c r="AZ122" s="6" t="s">
        <v>96</v>
      </c>
      <c r="BA122" s="6" t="s">
        <v>472</v>
      </c>
      <c r="BB122" s="6" t="s">
        <v>81</v>
      </c>
      <c r="BC122" s="6" t="s">
        <v>683</v>
      </c>
      <c r="BD122" s="6" t="s">
        <v>81</v>
      </c>
      <c r="BE122" s="6" t="s">
        <v>94</v>
      </c>
      <c r="BF122" s="6" t="s">
        <v>81</v>
      </c>
      <c r="BG122" s="6" t="s">
        <v>81</v>
      </c>
      <c r="BH122" s="6" t="s">
        <v>94</v>
      </c>
      <c r="BN122" s="6" t="s">
        <v>94</v>
      </c>
      <c r="BP122" s="6" t="s">
        <v>100</v>
      </c>
      <c r="BQ122" s="20">
        <v>0</v>
      </c>
      <c r="BR122" s="20">
        <v>0</v>
      </c>
      <c r="BS122" s="20">
        <v>1</v>
      </c>
      <c r="BT122" s="3">
        <f t="shared" si="3"/>
        <v>1</v>
      </c>
      <c r="BU122" s="6" t="s">
        <v>81</v>
      </c>
      <c r="BV122" s="6" t="s">
        <v>94</v>
      </c>
      <c r="BW122" s="6" t="s">
        <v>788</v>
      </c>
      <c r="BX122" s="6" t="s">
        <v>122</v>
      </c>
      <c r="BZ122" s="6" t="s">
        <v>1215</v>
      </c>
      <c r="CC122" s="6">
        <v>1921035</v>
      </c>
      <c r="CD122" s="6" t="s">
        <v>1216</v>
      </c>
    </row>
    <row r="123" spans="1:82" hidden="1" x14ac:dyDescent="0.3">
      <c r="A123">
        <v>82</v>
      </c>
      <c r="B123" s="1" t="s">
        <v>1702</v>
      </c>
      <c r="C123" s="2">
        <v>0.42906249999999996</v>
      </c>
      <c r="D123" s="2">
        <v>0.43935185185185183</v>
      </c>
      <c r="E123" t="s">
        <v>1217</v>
      </c>
      <c r="F123" t="s">
        <v>563</v>
      </c>
      <c r="M123" t="s">
        <v>81</v>
      </c>
      <c r="N123" t="s">
        <v>1218</v>
      </c>
      <c r="O123" t="s">
        <v>1219</v>
      </c>
      <c r="P123" t="s">
        <v>1220</v>
      </c>
      <c r="Q123" t="s">
        <v>1150</v>
      </c>
      <c r="R123" t="s">
        <v>494</v>
      </c>
      <c r="S123" t="s">
        <v>884</v>
      </c>
      <c r="T123" t="s">
        <v>885</v>
      </c>
      <c r="U123" t="s">
        <v>1757</v>
      </c>
      <c r="V123" t="s">
        <v>929</v>
      </c>
      <c r="W123" t="s">
        <v>1751</v>
      </c>
      <c r="X123" s="8" t="s">
        <v>499</v>
      </c>
      <c r="Y123" t="s">
        <v>484</v>
      </c>
      <c r="Z123" t="s">
        <v>91</v>
      </c>
      <c r="AA123" t="s">
        <v>138</v>
      </c>
      <c r="AB123" t="s">
        <v>93</v>
      </c>
      <c r="AD123" t="s">
        <v>81</v>
      </c>
      <c r="AE123" t="s">
        <v>81</v>
      </c>
      <c r="AF123" s="3">
        <v>1</v>
      </c>
      <c r="AG123" t="s">
        <v>81</v>
      </c>
      <c r="AH123" t="s">
        <v>623</v>
      </c>
      <c r="AI123" t="s">
        <v>472</v>
      </c>
      <c r="AJ123" t="s">
        <v>96</v>
      </c>
      <c r="AK123" t="s">
        <v>96</v>
      </c>
      <c r="AL123" t="s">
        <v>96</v>
      </c>
      <c r="AM123" t="s">
        <v>110</v>
      </c>
      <c r="AN123" t="s">
        <v>96</v>
      </c>
      <c r="AO123" t="s">
        <v>96</v>
      </c>
      <c r="AP123" t="s">
        <v>472</v>
      </c>
      <c r="AQ123" t="s">
        <v>96</v>
      </c>
      <c r="AR123" t="s">
        <v>96</v>
      </c>
      <c r="AS123" t="s">
        <v>96</v>
      </c>
      <c r="AT123" t="s">
        <v>96</v>
      </c>
      <c r="AU123" t="s">
        <v>96</v>
      </c>
      <c r="AW123" t="s">
        <v>173</v>
      </c>
      <c r="AX123" t="s">
        <v>96</v>
      </c>
      <c r="AY123" t="s">
        <v>96</v>
      </c>
      <c r="AZ123" t="s">
        <v>96</v>
      </c>
      <c r="BA123" t="s">
        <v>472</v>
      </c>
      <c r="BB123" t="s">
        <v>81</v>
      </c>
      <c r="BC123" t="s">
        <v>683</v>
      </c>
      <c r="BD123" t="s">
        <v>81</v>
      </c>
      <c r="BE123" t="s">
        <v>94</v>
      </c>
      <c r="BF123" t="s">
        <v>81</v>
      </c>
      <c r="BG123" t="s">
        <v>81</v>
      </c>
      <c r="BH123" t="s">
        <v>94</v>
      </c>
      <c r="BN123" t="s">
        <v>94</v>
      </c>
      <c r="BP123" t="s">
        <v>96</v>
      </c>
      <c r="BQ123" s="3">
        <v>1</v>
      </c>
      <c r="BR123" s="3">
        <v>1</v>
      </c>
      <c r="BS123" s="3">
        <v>2</v>
      </c>
      <c r="BT123" s="3">
        <f t="shared" si="3"/>
        <v>4</v>
      </c>
      <c r="BU123" t="s">
        <v>81</v>
      </c>
      <c r="BV123" t="s">
        <v>81</v>
      </c>
      <c r="BW123" t="s">
        <v>851</v>
      </c>
      <c r="BX123" t="s">
        <v>139</v>
      </c>
      <c r="BZ123" t="s">
        <v>1221</v>
      </c>
      <c r="CC123">
        <v>1921036</v>
      </c>
      <c r="CD123" t="s">
        <v>1222</v>
      </c>
    </row>
    <row r="124" spans="1:82" hidden="1" x14ac:dyDescent="0.3">
      <c r="A124">
        <v>83</v>
      </c>
      <c r="B124" s="1" t="s">
        <v>1702</v>
      </c>
      <c r="C124" s="2">
        <v>0.45023148148148145</v>
      </c>
      <c r="D124" s="2">
        <v>0.4562268518518518</v>
      </c>
      <c r="E124" t="s">
        <v>1223</v>
      </c>
      <c r="F124" t="s">
        <v>563</v>
      </c>
      <c r="M124" t="s">
        <v>81</v>
      </c>
      <c r="N124" t="s">
        <v>1224</v>
      </c>
      <c r="O124" t="s">
        <v>1225</v>
      </c>
      <c r="P124" t="s">
        <v>1226</v>
      </c>
      <c r="Q124" t="s">
        <v>1227</v>
      </c>
      <c r="R124" t="s">
        <v>970</v>
      </c>
      <c r="S124" t="s">
        <v>884</v>
      </c>
      <c r="T124" t="s">
        <v>885</v>
      </c>
      <c r="U124" t="s">
        <v>1757</v>
      </c>
      <c r="V124" t="s">
        <v>929</v>
      </c>
      <c r="W124" t="s">
        <v>1228</v>
      </c>
      <c r="X124" s="8" t="s">
        <v>499</v>
      </c>
      <c r="Z124" t="s">
        <v>91</v>
      </c>
      <c r="AA124" t="s">
        <v>1195</v>
      </c>
      <c r="AB124" t="s">
        <v>93</v>
      </c>
      <c r="AD124" t="s">
        <v>81</v>
      </c>
      <c r="AE124" t="s">
        <v>81</v>
      </c>
      <c r="AF124" s="3">
        <v>4</v>
      </c>
      <c r="AG124" t="s">
        <v>81</v>
      </c>
      <c r="AH124" t="s">
        <v>95</v>
      </c>
      <c r="AI124" t="s">
        <v>96</v>
      </c>
      <c r="AJ124" t="s">
        <v>96</v>
      </c>
      <c r="AK124" t="s">
        <v>472</v>
      </c>
      <c r="AL124" t="s">
        <v>96</v>
      </c>
      <c r="AM124" s="4" t="s">
        <v>97</v>
      </c>
      <c r="AN124" t="s">
        <v>96</v>
      </c>
      <c r="AO124" t="s">
        <v>96</v>
      </c>
      <c r="AP124" t="s">
        <v>472</v>
      </c>
      <c r="AQ124" t="s">
        <v>96</v>
      </c>
      <c r="AR124" t="s">
        <v>96</v>
      </c>
      <c r="AS124" t="s">
        <v>472</v>
      </c>
      <c r="AT124" t="s">
        <v>96</v>
      </c>
      <c r="AU124" t="s">
        <v>96</v>
      </c>
      <c r="AW124" t="s">
        <v>173</v>
      </c>
      <c r="AX124" t="s">
        <v>96</v>
      </c>
      <c r="AY124" t="s">
        <v>96</v>
      </c>
      <c r="AZ124" t="s">
        <v>96</v>
      </c>
      <c r="BA124" t="s">
        <v>472</v>
      </c>
      <c r="BB124" t="s">
        <v>81</v>
      </c>
      <c r="BC124" t="s">
        <v>99</v>
      </c>
      <c r="BD124" t="s">
        <v>81</v>
      </c>
      <c r="BE124" t="s">
        <v>94</v>
      </c>
      <c r="BF124" t="s">
        <v>81</v>
      </c>
      <c r="BG124" t="s">
        <v>81</v>
      </c>
      <c r="BH124" t="s">
        <v>94</v>
      </c>
      <c r="BN124" t="s">
        <v>94</v>
      </c>
      <c r="BP124" t="s">
        <v>100</v>
      </c>
      <c r="BQ124" s="3">
        <v>0</v>
      </c>
      <c r="BR124" s="3">
        <v>1</v>
      </c>
      <c r="BS124" s="3">
        <v>1</v>
      </c>
      <c r="BT124" s="3">
        <f t="shared" si="3"/>
        <v>2</v>
      </c>
      <c r="BU124" t="s">
        <v>81</v>
      </c>
      <c r="BV124" t="s">
        <v>81</v>
      </c>
      <c r="BW124" t="s">
        <v>474</v>
      </c>
      <c r="BX124" t="s">
        <v>101</v>
      </c>
      <c r="BZ124" t="s">
        <v>1229</v>
      </c>
      <c r="CC124">
        <v>1921037</v>
      </c>
      <c r="CD124" t="s">
        <v>1230</v>
      </c>
    </row>
    <row r="125" spans="1:82" hidden="1" x14ac:dyDescent="0.3">
      <c r="A125">
        <v>84</v>
      </c>
      <c r="B125" s="1" t="s">
        <v>1702</v>
      </c>
      <c r="C125" s="2">
        <v>0.45984953703703701</v>
      </c>
      <c r="D125" s="2">
        <v>0.46383101851851855</v>
      </c>
      <c r="E125" t="s">
        <v>1231</v>
      </c>
      <c r="F125" t="s">
        <v>563</v>
      </c>
      <c r="M125" t="s">
        <v>81</v>
      </c>
      <c r="N125" t="s">
        <v>1232</v>
      </c>
      <c r="O125" t="s">
        <v>1233</v>
      </c>
      <c r="P125" t="s">
        <v>1234</v>
      </c>
      <c r="Q125" t="s">
        <v>1235</v>
      </c>
      <c r="R125" t="s">
        <v>519</v>
      </c>
      <c r="S125" t="s">
        <v>884</v>
      </c>
      <c r="T125" t="s">
        <v>885</v>
      </c>
      <c r="U125" t="s">
        <v>1757</v>
      </c>
      <c r="V125" t="s">
        <v>929</v>
      </c>
      <c r="W125" t="s">
        <v>1236</v>
      </c>
      <c r="X125" s="8" t="s">
        <v>499</v>
      </c>
      <c r="Y125" t="s">
        <v>1016</v>
      </c>
      <c r="Z125" t="s">
        <v>91</v>
      </c>
      <c r="AA125" t="s">
        <v>120</v>
      </c>
      <c r="AB125" t="s">
        <v>93</v>
      </c>
      <c r="AD125" t="s">
        <v>81</v>
      </c>
      <c r="AE125" t="s">
        <v>94</v>
      </c>
      <c r="AF125" t="s">
        <v>1768</v>
      </c>
      <c r="AG125" t="s">
        <v>94</v>
      </c>
      <c r="AH125" t="s">
        <v>95</v>
      </c>
      <c r="AI125" t="s">
        <v>96</v>
      </c>
      <c r="AJ125" t="s">
        <v>96</v>
      </c>
      <c r="AK125" t="s">
        <v>472</v>
      </c>
      <c r="AL125" t="s">
        <v>96</v>
      </c>
      <c r="AM125" t="s">
        <v>110</v>
      </c>
      <c r="AN125" t="s">
        <v>96</v>
      </c>
      <c r="AO125" t="s">
        <v>96</v>
      </c>
      <c r="AP125" t="s">
        <v>472</v>
      </c>
      <c r="AQ125" t="s">
        <v>96</v>
      </c>
      <c r="AR125" t="s">
        <v>96</v>
      </c>
      <c r="AS125" t="s">
        <v>96</v>
      </c>
      <c r="AT125" t="s">
        <v>96</v>
      </c>
      <c r="AU125" t="s">
        <v>96</v>
      </c>
      <c r="AW125" t="s">
        <v>173</v>
      </c>
      <c r="AX125" t="s">
        <v>96</v>
      </c>
      <c r="AY125" t="s">
        <v>96</v>
      </c>
      <c r="AZ125" t="s">
        <v>96</v>
      </c>
      <c r="BA125" t="s">
        <v>472</v>
      </c>
      <c r="BB125" t="s">
        <v>81</v>
      </c>
      <c r="BC125" t="s">
        <v>683</v>
      </c>
      <c r="BD125" t="s">
        <v>81</v>
      </c>
      <c r="BE125" t="s">
        <v>94</v>
      </c>
      <c r="BF125" t="s">
        <v>94</v>
      </c>
      <c r="BG125" t="s">
        <v>94</v>
      </c>
      <c r="BH125" t="s">
        <v>94</v>
      </c>
      <c r="BN125" t="s">
        <v>94</v>
      </c>
      <c r="BP125" t="s">
        <v>96</v>
      </c>
      <c r="BQ125" s="3">
        <v>0</v>
      </c>
      <c r="BR125" s="3">
        <v>0</v>
      </c>
      <c r="BS125" s="3">
        <v>1</v>
      </c>
      <c r="BT125" s="3">
        <f t="shared" si="3"/>
        <v>1</v>
      </c>
      <c r="BU125" t="s">
        <v>81</v>
      </c>
      <c r="BV125" t="s">
        <v>81</v>
      </c>
      <c r="BW125" t="s">
        <v>811</v>
      </c>
      <c r="BX125" t="s">
        <v>122</v>
      </c>
      <c r="BZ125" t="s">
        <v>1237</v>
      </c>
      <c r="CC125">
        <v>1921038</v>
      </c>
      <c r="CD125" t="s">
        <v>1238</v>
      </c>
    </row>
    <row r="126" spans="1:82" hidden="1" x14ac:dyDescent="0.3">
      <c r="A126">
        <v>85</v>
      </c>
      <c r="B126" s="1" t="s">
        <v>1702</v>
      </c>
      <c r="C126" s="2">
        <v>0.47081018518518519</v>
      </c>
      <c r="D126" s="2">
        <v>0.47498842592592588</v>
      </c>
      <c r="E126" t="s">
        <v>1239</v>
      </c>
      <c r="F126" t="s">
        <v>563</v>
      </c>
      <c r="M126" t="s">
        <v>81</v>
      </c>
      <c r="N126" t="s">
        <v>1240</v>
      </c>
      <c r="O126" t="s">
        <v>1241</v>
      </c>
      <c r="P126" t="s">
        <v>1242</v>
      </c>
      <c r="Q126" t="s">
        <v>1243</v>
      </c>
      <c r="R126" t="s">
        <v>508</v>
      </c>
      <c r="S126" t="s">
        <v>884</v>
      </c>
      <c r="T126" t="s">
        <v>885</v>
      </c>
      <c r="U126" t="s">
        <v>1757</v>
      </c>
      <c r="V126" t="s">
        <v>929</v>
      </c>
      <c r="W126" t="s">
        <v>1244</v>
      </c>
      <c r="X126" s="8" t="s">
        <v>499</v>
      </c>
      <c r="Y126" t="s">
        <v>1016</v>
      </c>
      <c r="Z126" t="s">
        <v>91</v>
      </c>
      <c r="AA126" t="s">
        <v>219</v>
      </c>
      <c r="AB126" t="s">
        <v>93</v>
      </c>
      <c r="AD126" t="s">
        <v>94</v>
      </c>
      <c r="AE126" t="s">
        <v>94</v>
      </c>
      <c r="AF126" t="s">
        <v>1768</v>
      </c>
      <c r="AG126" t="s">
        <v>94</v>
      </c>
      <c r="AH126" t="s">
        <v>95</v>
      </c>
      <c r="AI126" t="s">
        <v>96</v>
      </c>
      <c r="AJ126" t="s">
        <v>96</v>
      </c>
      <c r="AK126" t="s">
        <v>472</v>
      </c>
      <c r="AL126" t="s">
        <v>96</v>
      </c>
      <c r="AM126" t="s">
        <v>110</v>
      </c>
      <c r="AN126" t="s">
        <v>96</v>
      </c>
      <c r="AO126" t="s">
        <v>96</v>
      </c>
      <c r="AP126" t="s">
        <v>472</v>
      </c>
      <c r="AQ126" t="s">
        <v>96</v>
      </c>
      <c r="AR126" t="s">
        <v>96</v>
      </c>
      <c r="AS126" t="s">
        <v>96</v>
      </c>
      <c r="AT126" t="s">
        <v>96</v>
      </c>
      <c r="AU126" t="s">
        <v>96</v>
      </c>
      <c r="AW126" t="s">
        <v>173</v>
      </c>
      <c r="AX126" t="s">
        <v>96</v>
      </c>
      <c r="AY126" t="s">
        <v>96</v>
      </c>
      <c r="AZ126" t="s">
        <v>96</v>
      </c>
      <c r="BA126" t="s">
        <v>472</v>
      </c>
      <c r="BB126" t="s">
        <v>81</v>
      </c>
      <c r="BC126" t="s">
        <v>683</v>
      </c>
      <c r="BD126" t="s">
        <v>81</v>
      </c>
      <c r="BE126" t="s">
        <v>81</v>
      </c>
      <c r="BF126" t="s">
        <v>94</v>
      </c>
      <c r="BG126" t="s">
        <v>94</v>
      </c>
      <c r="BH126" t="s">
        <v>94</v>
      </c>
      <c r="BN126" t="s">
        <v>94</v>
      </c>
      <c r="BP126" t="s">
        <v>191</v>
      </c>
      <c r="BQ126" s="3">
        <v>1</v>
      </c>
      <c r="BR126" s="3">
        <v>0</v>
      </c>
      <c r="BS126" s="3">
        <v>1</v>
      </c>
      <c r="BT126" s="3">
        <f t="shared" si="3"/>
        <v>2</v>
      </c>
      <c r="BU126" t="s">
        <v>81</v>
      </c>
      <c r="BV126" t="s">
        <v>81</v>
      </c>
      <c r="BW126" t="s">
        <v>624</v>
      </c>
      <c r="BX126" t="s">
        <v>139</v>
      </c>
      <c r="BZ126" t="s">
        <v>1245</v>
      </c>
      <c r="CC126">
        <v>1921039</v>
      </c>
      <c r="CD126" t="s">
        <v>1246</v>
      </c>
    </row>
    <row r="127" spans="1:82" s="6" customFormat="1" hidden="1" x14ac:dyDescent="0.3">
      <c r="A127" s="6">
        <v>86</v>
      </c>
      <c r="B127" s="9" t="s">
        <v>1702</v>
      </c>
      <c r="C127" s="10">
        <v>0.47677083333333337</v>
      </c>
      <c r="D127" s="10">
        <v>0.48693287037037036</v>
      </c>
      <c r="E127" s="6" t="s">
        <v>1247</v>
      </c>
      <c r="F127" s="6" t="s">
        <v>563</v>
      </c>
      <c r="M127" s="6" t="s">
        <v>81</v>
      </c>
      <c r="N127" s="6" t="s">
        <v>1248</v>
      </c>
      <c r="O127" s="6" t="s">
        <v>1249</v>
      </c>
      <c r="P127" s="6" t="s">
        <v>1250</v>
      </c>
      <c r="Q127" s="6" t="s">
        <v>1251</v>
      </c>
      <c r="R127" s="6" t="s">
        <v>508</v>
      </c>
      <c r="S127" s="6" t="s">
        <v>884</v>
      </c>
      <c r="T127" s="6" t="s">
        <v>885</v>
      </c>
      <c r="U127" t="s">
        <v>1757</v>
      </c>
      <c r="V127" s="6" t="s">
        <v>929</v>
      </c>
      <c r="W127" s="11" t="s">
        <v>1252</v>
      </c>
      <c r="X127" s="6" t="s">
        <v>192</v>
      </c>
      <c r="Y127" s="6" t="s">
        <v>484</v>
      </c>
      <c r="Z127" s="6" t="s">
        <v>91</v>
      </c>
      <c r="AA127" s="6" t="s">
        <v>138</v>
      </c>
      <c r="AB127" s="6" t="s">
        <v>93</v>
      </c>
      <c r="AD127" s="6" t="s">
        <v>81</v>
      </c>
      <c r="AE127" s="6" t="s">
        <v>81</v>
      </c>
      <c r="AF127" s="20">
        <v>2</v>
      </c>
      <c r="AG127" s="6" t="s">
        <v>81</v>
      </c>
      <c r="AH127" s="6" t="s">
        <v>95</v>
      </c>
      <c r="AI127" s="6" t="s">
        <v>96</v>
      </c>
      <c r="AJ127" s="6" t="s">
        <v>96</v>
      </c>
      <c r="AK127" s="6" t="s">
        <v>472</v>
      </c>
      <c r="AL127" s="6" t="s">
        <v>96</v>
      </c>
      <c r="AM127" s="6" t="s">
        <v>110</v>
      </c>
      <c r="AN127" s="6" t="s">
        <v>96</v>
      </c>
      <c r="AO127" s="6" t="s">
        <v>96</v>
      </c>
      <c r="AP127" s="6" t="s">
        <v>472</v>
      </c>
      <c r="AQ127" s="6" t="s">
        <v>96</v>
      </c>
      <c r="AR127" s="6" t="s">
        <v>96</v>
      </c>
      <c r="AS127" s="6" t="s">
        <v>96</v>
      </c>
      <c r="AT127" s="6" t="s">
        <v>96</v>
      </c>
      <c r="AU127" s="6" t="s">
        <v>96</v>
      </c>
      <c r="AW127" s="6" t="s">
        <v>183</v>
      </c>
      <c r="AX127" s="6" t="s">
        <v>96</v>
      </c>
      <c r="AY127" s="6" t="s">
        <v>472</v>
      </c>
      <c r="AZ127" s="6" t="s">
        <v>96</v>
      </c>
      <c r="BA127" s="6" t="s">
        <v>96</v>
      </c>
      <c r="BB127" s="6" t="s">
        <v>81</v>
      </c>
      <c r="BC127" s="6" t="s">
        <v>683</v>
      </c>
      <c r="BD127" s="6" t="s">
        <v>81</v>
      </c>
      <c r="BE127" s="6" t="s">
        <v>94</v>
      </c>
      <c r="BF127" s="6" t="s">
        <v>81</v>
      </c>
      <c r="BG127" s="6" t="s">
        <v>81</v>
      </c>
      <c r="BH127" s="6" t="s">
        <v>94</v>
      </c>
      <c r="BN127" s="6" t="s">
        <v>94</v>
      </c>
      <c r="BP127" s="6" t="s">
        <v>100</v>
      </c>
      <c r="BQ127" s="20">
        <v>1</v>
      </c>
      <c r="BR127" s="20">
        <v>0</v>
      </c>
      <c r="BS127" s="20">
        <v>2</v>
      </c>
      <c r="BT127" s="3">
        <f t="shared" si="3"/>
        <v>3</v>
      </c>
      <c r="BU127" s="6" t="s">
        <v>81</v>
      </c>
      <c r="BV127" s="6" t="s">
        <v>81</v>
      </c>
      <c r="BW127" s="6" t="s">
        <v>624</v>
      </c>
      <c r="BX127" s="6" t="s">
        <v>139</v>
      </c>
      <c r="BZ127" s="6" t="s">
        <v>1253</v>
      </c>
      <c r="CC127" s="6">
        <v>1921040</v>
      </c>
      <c r="CD127" s="6" t="s">
        <v>1254</v>
      </c>
    </row>
    <row r="128" spans="1:82" hidden="1" x14ac:dyDescent="0.3">
      <c r="A128">
        <v>87</v>
      </c>
      <c r="B128" s="1" t="s">
        <v>1702</v>
      </c>
      <c r="C128" s="2">
        <v>0.35774305555555558</v>
      </c>
      <c r="D128" s="2">
        <v>0.37318287037037035</v>
      </c>
      <c r="E128" t="s">
        <v>1255</v>
      </c>
      <c r="F128" t="s">
        <v>645</v>
      </c>
      <c r="M128" t="s">
        <v>81</v>
      </c>
      <c r="N128" t="s">
        <v>1256</v>
      </c>
      <c r="O128" t="s">
        <v>1257</v>
      </c>
      <c r="P128" t="s">
        <v>1258</v>
      </c>
      <c r="Q128" t="s">
        <v>1259</v>
      </c>
      <c r="R128" t="s">
        <v>494</v>
      </c>
      <c r="S128" t="s">
        <v>884</v>
      </c>
      <c r="T128" t="s">
        <v>885</v>
      </c>
      <c r="U128" t="s">
        <v>1757</v>
      </c>
      <c r="V128" t="s">
        <v>886</v>
      </c>
      <c r="W128" t="s">
        <v>1260</v>
      </c>
      <c r="X128" s="8" t="s">
        <v>499</v>
      </c>
      <c r="Z128" t="s">
        <v>91</v>
      </c>
      <c r="AA128" t="s">
        <v>109</v>
      </c>
      <c r="AB128" t="s">
        <v>93</v>
      </c>
      <c r="AD128" t="s">
        <v>94</v>
      </c>
      <c r="AE128" t="s">
        <v>81</v>
      </c>
      <c r="AF128" s="3">
        <v>1</v>
      </c>
      <c r="AG128" t="s">
        <v>81</v>
      </c>
      <c r="AH128" t="s">
        <v>95</v>
      </c>
      <c r="AI128" t="s">
        <v>96</v>
      </c>
      <c r="AJ128" t="s">
        <v>96</v>
      </c>
      <c r="AK128" t="s">
        <v>472</v>
      </c>
      <c r="AL128" t="s">
        <v>96</v>
      </c>
      <c r="AM128" t="s">
        <v>110</v>
      </c>
      <c r="AN128" t="s">
        <v>96</v>
      </c>
      <c r="AO128" t="s">
        <v>96</v>
      </c>
      <c r="AP128" t="s">
        <v>472</v>
      </c>
      <c r="AQ128" t="s">
        <v>96</v>
      </c>
      <c r="AR128" t="s">
        <v>96</v>
      </c>
      <c r="AS128" t="s">
        <v>96</v>
      </c>
      <c r="AT128" t="s">
        <v>96</v>
      </c>
      <c r="AU128" t="s">
        <v>96</v>
      </c>
      <c r="AW128" t="s">
        <v>98</v>
      </c>
      <c r="AX128" t="s">
        <v>96</v>
      </c>
      <c r="AY128" t="s">
        <v>96</v>
      </c>
      <c r="AZ128" t="s">
        <v>472</v>
      </c>
      <c r="BA128" t="s">
        <v>96</v>
      </c>
      <c r="BB128" t="s">
        <v>81</v>
      </c>
      <c r="BC128" t="s">
        <v>174</v>
      </c>
      <c r="BD128" t="s">
        <v>81</v>
      </c>
      <c r="BE128" t="s">
        <v>94</v>
      </c>
      <c r="BF128" t="s">
        <v>94</v>
      </c>
      <c r="BG128" t="s">
        <v>94</v>
      </c>
      <c r="BH128" t="s">
        <v>94</v>
      </c>
      <c r="BN128" t="s">
        <v>94</v>
      </c>
      <c r="BP128" t="s">
        <v>100</v>
      </c>
      <c r="BQ128" s="3">
        <v>0</v>
      </c>
      <c r="BR128" s="3">
        <v>0</v>
      </c>
      <c r="BS128" s="3">
        <v>0</v>
      </c>
      <c r="BT128" s="3">
        <f t="shared" si="3"/>
        <v>0</v>
      </c>
      <c r="BU128" t="s">
        <v>81</v>
      </c>
      <c r="BV128" t="s">
        <v>81</v>
      </c>
      <c r="BW128" t="s">
        <v>474</v>
      </c>
      <c r="BX128" t="s">
        <v>192</v>
      </c>
      <c r="BY128" t="s">
        <v>1261</v>
      </c>
      <c r="BZ128" t="s">
        <v>1262</v>
      </c>
      <c r="CC128">
        <v>1921323</v>
      </c>
      <c r="CD128" t="s">
        <v>1263</v>
      </c>
    </row>
    <row r="129" spans="1:82" hidden="1" x14ac:dyDescent="0.3">
      <c r="A129">
        <v>88</v>
      </c>
      <c r="B129" s="1" t="s">
        <v>1702</v>
      </c>
      <c r="C129" s="2">
        <v>0.37918981481481479</v>
      </c>
      <c r="D129" s="2">
        <v>0.38263888888888892</v>
      </c>
      <c r="E129" t="s">
        <v>1264</v>
      </c>
      <c r="F129" t="s">
        <v>645</v>
      </c>
      <c r="M129" t="s">
        <v>81</v>
      </c>
      <c r="N129" t="s">
        <v>1265</v>
      </c>
      <c r="O129" t="s">
        <v>1266</v>
      </c>
      <c r="P129" t="s">
        <v>1267</v>
      </c>
      <c r="Q129" t="s">
        <v>1268</v>
      </c>
      <c r="R129" t="s">
        <v>508</v>
      </c>
      <c r="S129" t="s">
        <v>884</v>
      </c>
      <c r="T129" t="s">
        <v>885</v>
      </c>
      <c r="U129" t="s">
        <v>1757</v>
      </c>
      <c r="V129" t="s">
        <v>886</v>
      </c>
      <c r="W129" t="s">
        <v>1269</v>
      </c>
      <c r="X129" s="8" t="s">
        <v>499</v>
      </c>
      <c r="Z129" t="s">
        <v>91</v>
      </c>
      <c r="AB129" t="s">
        <v>93</v>
      </c>
      <c r="AD129" t="s">
        <v>81</v>
      </c>
      <c r="AE129" t="s">
        <v>81</v>
      </c>
      <c r="AF129" s="3">
        <v>2</v>
      </c>
      <c r="AG129" t="s">
        <v>81</v>
      </c>
      <c r="AH129" t="s">
        <v>95</v>
      </c>
      <c r="AI129" t="s">
        <v>96</v>
      </c>
      <c r="AJ129" t="s">
        <v>96</v>
      </c>
      <c r="AK129" t="s">
        <v>472</v>
      </c>
      <c r="AL129" t="s">
        <v>96</v>
      </c>
      <c r="AM129" t="s">
        <v>110</v>
      </c>
      <c r="AN129" t="s">
        <v>96</v>
      </c>
      <c r="AO129" t="s">
        <v>96</v>
      </c>
      <c r="AP129" t="s">
        <v>472</v>
      </c>
      <c r="AQ129" t="s">
        <v>96</v>
      </c>
      <c r="AR129" t="s">
        <v>96</v>
      </c>
      <c r="AS129" t="s">
        <v>96</v>
      </c>
      <c r="AT129" t="s">
        <v>96</v>
      </c>
      <c r="AU129" t="s">
        <v>96</v>
      </c>
      <c r="AW129" t="s">
        <v>98</v>
      </c>
      <c r="AX129" t="s">
        <v>96</v>
      </c>
      <c r="AY129" t="s">
        <v>96</v>
      </c>
      <c r="AZ129" t="s">
        <v>472</v>
      </c>
      <c r="BA129" t="s">
        <v>96</v>
      </c>
      <c r="BB129" t="s">
        <v>81</v>
      </c>
      <c r="BC129" t="s">
        <v>99</v>
      </c>
      <c r="BD129" t="s">
        <v>81</v>
      </c>
      <c r="BE129" t="s">
        <v>94</v>
      </c>
      <c r="BF129" t="s">
        <v>94</v>
      </c>
      <c r="BG129" t="s">
        <v>94</v>
      </c>
      <c r="BH129" t="s">
        <v>94</v>
      </c>
      <c r="BN129" t="s">
        <v>81</v>
      </c>
      <c r="BO129" s="8" t="s">
        <v>1084</v>
      </c>
      <c r="BP129" t="s">
        <v>100</v>
      </c>
      <c r="BQ129" s="3">
        <v>1</v>
      </c>
      <c r="BR129" s="3">
        <v>0</v>
      </c>
      <c r="BS129" s="3">
        <v>4</v>
      </c>
      <c r="BT129" s="3">
        <f t="shared" si="3"/>
        <v>5</v>
      </c>
      <c r="BU129" t="s">
        <v>81</v>
      </c>
      <c r="BV129" t="s">
        <v>81</v>
      </c>
      <c r="BW129" t="s">
        <v>485</v>
      </c>
      <c r="BX129" t="s">
        <v>101</v>
      </c>
      <c r="BZ129" t="s">
        <v>1270</v>
      </c>
      <c r="CC129">
        <v>1921324</v>
      </c>
      <c r="CD129" t="s">
        <v>1271</v>
      </c>
    </row>
    <row r="130" spans="1:82" hidden="1" x14ac:dyDescent="0.3">
      <c r="A130">
        <v>89</v>
      </c>
      <c r="B130" s="1" t="s">
        <v>1702</v>
      </c>
      <c r="C130" s="2">
        <v>0.38790509259259259</v>
      </c>
      <c r="D130" s="2">
        <v>0.48211805555555554</v>
      </c>
      <c r="E130" t="s">
        <v>1272</v>
      </c>
      <c r="F130" t="s">
        <v>645</v>
      </c>
      <c r="M130" t="s">
        <v>81</v>
      </c>
      <c r="N130" t="s">
        <v>1273</v>
      </c>
      <c r="O130" t="s">
        <v>1274</v>
      </c>
      <c r="P130" t="s">
        <v>1275</v>
      </c>
      <c r="Q130" t="s">
        <v>1276</v>
      </c>
      <c r="R130" t="s">
        <v>970</v>
      </c>
      <c r="S130" t="s">
        <v>884</v>
      </c>
      <c r="T130" t="s">
        <v>885</v>
      </c>
      <c r="U130" t="s">
        <v>1757</v>
      </c>
      <c r="V130" t="s">
        <v>886</v>
      </c>
      <c r="W130" t="s">
        <v>1277</v>
      </c>
      <c r="X130" s="8" t="s">
        <v>499</v>
      </c>
      <c r="Z130" t="s">
        <v>91</v>
      </c>
      <c r="AA130" t="s">
        <v>130</v>
      </c>
      <c r="AB130" t="s">
        <v>93</v>
      </c>
      <c r="AD130" t="s">
        <v>81</v>
      </c>
      <c r="AE130" t="s">
        <v>94</v>
      </c>
      <c r="AF130" t="s">
        <v>1768</v>
      </c>
      <c r="AG130" t="s">
        <v>94</v>
      </c>
      <c r="AH130" t="s">
        <v>95</v>
      </c>
      <c r="AI130" t="s">
        <v>96</v>
      </c>
      <c r="AJ130" t="s">
        <v>96</v>
      </c>
      <c r="AK130" t="s">
        <v>472</v>
      </c>
      <c r="AL130" t="s">
        <v>96</v>
      </c>
      <c r="AM130" t="s">
        <v>110</v>
      </c>
      <c r="AN130" t="s">
        <v>96</v>
      </c>
      <c r="AO130" t="s">
        <v>96</v>
      </c>
      <c r="AP130" t="s">
        <v>472</v>
      </c>
      <c r="AQ130" t="s">
        <v>96</v>
      </c>
      <c r="AR130" t="s">
        <v>96</v>
      </c>
      <c r="AS130" t="s">
        <v>96</v>
      </c>
      <c r="AT130" t="s">
        <v>96</v>
      </c>
      <c r="AU130" t="s">
        <v>96</v>
      </c>
      <c r="AW130" t="s">
        <v>98</v>
      </c>
      <c r="AX130" t="s">
        <v>96</v>
      </c>
      <c r="AY130" t="s">
        <v>96</v>
      </c>
      <c r="AZ130" t="s">
        <v>472</v>
      </c>
      <c r="BA130" t="s">
        <v>96</v>
      </c>
      <c r="BB130" t="s">
        <v>81</v>
      </c>
      <c r="BC130" t="s">
        <v>99</v>
      </c>
      <c r="BD130" t="s">
        <v>81</v>
      </c>
      <c r="BE130" t="s">
        <v>94</v>
      </c>
      <c r="BF130" t="s">
        <v>94</v>
      </c>
      <c r="BG130" t="s">
        <v>94</v>
      </c>
      <c r="BH130" t="s">
        <v>94</v>
      </c>
      <c r="BN130" t="s">
        <v>81</v>
      </c>
      <c r="BO130" t="s">
        <v>1278</v>
      </c>
      <c r="BP130" t="s">
        <v>100</v>
      </c>
      <c r="BQ130" s="3">
        <v>2</v>
      </c>
      <c r="BR130" s="3">
        <v>0</v>
      </c>
      <c r="BS130" s="3">
        <v>3</v>
      </c>
      <c r="BT130" s="3">
        <f t="shared" si="3"/>
        <v>5</v>
      </c>
      <c r="BU130" t="s">
        <v>81</v>
      </c>
      <c r="BV130" t="s">
        <v>81</v>
      </c>
      <c r="BW130" t="s">
        <v>541</v>
      </c>
      <c r="BX130" t="s">
        <v>192</v>
      </c>
      <c r="BY130" t="s">
        <v>1279</v>
      </c>
      <c r="BZ130" t="s">
        <v>1280</v>
      </c>
      <c r="CC130">
        <v>1921325</v>
      </c>
      <c r="CD130" t="s">
        <v>1281</v>
      </c>
    </row>
    <row r="131" spans="1:82" hidden="1" x14ac:dyDescent="0.3">
      <c r="A131">
        <v>90</v>
      </c>
      <c r="B131" s="1" t="s">
        <v>1702</v>
      </c>
      <c r="C131" s="2">
        <v>0.44041666666666668</v>
      </c>
      <c r="D131" s="2">
        <v>0.44510416666666663</v>
      </c>
      <c r="E131" t="s">
        <v>1282</v>
      </c>
      <c r="F131" t="s">
        <v>80</v>
      </c>
      <c r="M131" t="s">
        <v>81</v>
      </c>
      <c r="N131" t="s">
        <v>1283</v>
      </c>
      <c r="O131" t="s">
        <v>1284</v>
      </c>
      <c r="P131" t="s">
        <v>1285</v>
      </c>
      <c r="Q131" t="s">
        <v>1286</v>
      </c>
      <c r="R131" t="s">
        <v>519</v>
      </c>
      <c r="S131" t="s">
        <v>884</v>
      </c>
      <c r="T131" t="s">
        <v>1204</v>
      </c>
      <c r="U131" t="s">
        <v>1757</v>
      </c>
      <c r="V131" t="s">
        <v>1205</v>
      </c>
      <c r="W131" t="s">
        <v>1287</v>
      </c>
      <c r="X131" s="8" t="s">
        <v>499</v>
      </c>
      <c r="Y131" t="s">
        <v>471</v>
      </c>
      <c r="Z131" t="s">
        <v>91</v>
      </c>
      <c r="AA131" t="s">
        <v>109</v>
      </c>
      <c r="AB131" t="s">
        <v>93</v>
      </c>
      <c r="AD131" t="s">
        <v>81</v>
      </c>
      <c r="AE131" t="s">
        <v>94</v>
      </c>
      <c r="AF131" t="s">
        <v>1768</v>
      </c>
      <c r="AG131" t="s">
        <v>94</v>
      </c>
      <c r="AH131" t="s">
        <v>173</v>
      </c>
      <c r="AI131" t="s">
        <v>96</v>
      </c>
      <c r="AJ131" t="s">
        <v>96</v>
      </c>
      <c r="AK131" t="s">
        <v>96</v>
      </c>
      <c r="AL131" t="s">
        <v>472</v>
      </c>
      <c r="AM131" t="s">
        <v>110</v>
      </c>
      <c r="AN131" t="s">
        <v>96</v>
      </c>
      <c r="AO131" t="s">
        <v>96</v>
      </c>
      <c r="AP131" t="s">
        <v>472</v>
      </c>
      <c r="AQ131" t="s">
        <v>96</v>
      </c>
      <c r="AR131" t="s">
        <v>96</v>
      </c>
      <c r="AS131" t="s">
        <v>96</v>
      </c>
      <c r="AT131" t="s">
        <v>96</v>
      </c>
      <c r="AU131" t="s">
        <v>96</v>
      </c>
      <c r="AW131" t="s">
        <v>98</v>
      </c>
      <c r="AX131" t="s">
        <v>96</v>
      </c>
      <c r="AY131" t="s">
        <v>96</v>
      </c>
      <c r="AZ131" t="s">
        <v>472</v>
      </c>
      <c r="BA131" t="s">
        <v>96</v>
      </c>
      <c r="BB131" t="s">
        <v>81</v>
      </c>
      <c r="BC131" t="s">
        <v>174</v>
      </c>
      <c r="BD131" t="s">
        <v>81</v>
      </c>
      <c r="BE131" t="s">
        <v>94</v>
      </c>
      <c r="BF131" t="s">
        <v>94</v>
      </c>
      <c r="BG131" t="s">
        <v>81</v>
      </c>
      <c r="BH131" t="s">
        <v>94</v>
      </c>
      <c r="BN131" t="s">
        <v>94</v>
      </c>
      <c r="BP131" t="s">
        <v>96</v>
      </c>
      <c r="BQ131" s="3">
        <v>0</v>
      </c>
      <c r="BR131" s="3">
        <v>0</v>
      </c>
      <c r="BS131" s="3">
        <v>1</v>
      </c>
      <c r="BT131" s="3">
        <f t="shared" ref="BT131:BT180" si="5">SUM(BQ131:BS131)</f>
        <v>1</v>
      </c>
      <c r="BU131" t="s">
        <v>81</v>
      </c>
      <c r="BV131" t="s">
        <v>81</v>
      </c>
      <c r="BW131" t="s">
        <v>474</v>
      </c>
      <c r="BX131" t="s">
        <v>122</v>
      </c>
      <c r="BZ131" t="s">
        <v>1288</v>
      </c>
      <c r="CC131">
        <v>1921355</v>
      </c>
      <c r="CD131" t="s">
        <v>1289</v>
      </c>
    </row>
    <row r="132" spans="1:82" s="6" customFormat="1" hidden="1" x14ac:dyDescent="0.3">
      <c r="A132" s="6">
        <v>91</v>
      </c>
      <c r="B132" s="9" t="s">
        <v>1702</v>
      </c>
      <c r="C132" s="10">
        <v>0.45774305555555556</v>
      </c>
      <c r="D132" s="10">
        <v>0.46258101851851857</v>
      </c>
      <c r="E132" s="6" t="s">
        <v>1290</v>
      </c>
      <c r="F132" s="6" t="s">
        <v>80</v>
      </c>
      <c r="M132" s="6" t="s">
        <v>81</v>
      </c>
      <c r="N132" s="6" t="s">
        <v>1291</v>
      </c>
      <c r="O132" s="6" t="s">
        <v>1292</v>
      </c>
      <c r="P132" s="6" t="s">
        <v>1293</v>
      </c>
      <c r="Q132" s="6" t="s">
        <v>1294</v>
      </c>
      <c r="R132" s="6" t="s">
        <v>970</v>
      </c>
      <c r="S132" s="6" t="s">
        <v>884</v>
      </c>
      <c r="T132" s="6" t="s">
        <v>1204</v>
      </c>
      <c r="U132" t="s">
        <v>1757</v>
      </c>
      <c r="V132" s="6" t="s">
        <v>1205</v>
      </c>
      <c r="W132" s="11" t="s">
        <v>1733</v>
      </c>
      <c r="X132" s="6" t="s">
        <v>192</v>
      </c>
      <c r="Y132" s="6" t="s">
        <v>471</v>
      </c>
      <c r="Z132" s="6" t="s">
        <v>91</v>
      </c>
      <c r="AA132" s="6" t="s">
        <v>109</v>
      </c>
      <c r="AB132" s="6" t="s">
        <v>93</v>
      </c>
      <c r="AD132" s="6" t="s">
        <v>81</v>
      </c>
      <c r="AE132" s="6" t="s">
        <v>81</v>
      </c>
      <c r="AF132" s="20">
        <v>2</v>
      </c>
      <c r="AG132" s="6" t="s">
        <v>94</v>
      </c>
      <c r="AH132" s="6" t="s">
        <v>95</v>
      </c>
      <c r="AI132" s="6" t="s">
        <v>96</v>
      </c>
      <c r="AJ132" s="6" t="s">
        <v>96</v>
      </c>
      <c r="AK132" s="6" t="s">
        <v>472</v>
      </c>
      <c r="AL132" s="6" t="s">
        <v>96</v>
      </c>
      <c r="AM132" s="6" t="s">
        <v>110</v>
      </c>
      <c r="AN132" s="6" t="s">
        <v>96</v>
      </c>
      <c r="AO132" s="6" t="s">
        <v>96</v>
      </c>
      <c r="AP132" s="6" t="s">
        <v>472</v>
      </c>
      <c r="AQ132" s="6" t="s">
        <v>96</v>
      </c>
      <c r="AR132" s="6" t="s">
        <v>96</v>
      </c>
      <c r="AS132" s="6" t="s">
        <v>96</v>
      </c>
      <c r="AT132" s="6" t="s">
        <v>96</v>
      </c>
      <c r="AU132" s="6" t="s">
        <v>96</v>
      </c>
      <c r="AW132" s="6" t="s">
        <v>98</v>
      </c>
      <c r="AX132" s="6" t="s">
        <v>96</v>
      </c>
      <c r="AY132" s="6" t="s">
        <v>96</v>
      </c>
      <c r="AZ132" s="6" t="s">
        <v>472</v>
      </c>
      <c r="BA132" s="6" t="s">
        <v>96</v>
      </c>
      <c r="BB132" s="6" t="s">
        <v>81</v>
      </c>
      <c r="BC132" s="6" t="s">
        <v>99</v>
      </c>
      <c r="BD132" s="6" t="s">
        <v>81</v>
      </c>
      <c r="BE132" s="6" t="s">
        <v>81</v>
      </c>
      <c r="BF132" s="6" t="s">
        <v>81</v>
      </c>
      <c r="BG132" s="6" t="s">
        <v>81</v>
      </c>
      <c r="BH132" s="6" t="s">
        <v>94</v>
      </c>
      <c r="BN132" s="6" t="s">
        <v>94</v>
      </c>
      <c r="BP132" s="6" t="s">
        <v>191</v>
      </c>
      <c r="BQ132" s="20">
        <v>1</v>
      </c>
      <c r="BR132" s="20">
        <v>1</v>
      </c>
      <c r="BS132" s="20">
        <v>1</v>
      </c>
      <c r="BT132" s="3">
        <f t="shared" si="5"/>
        <v>3</v>
      </c>
      <c r="BU132" s="6" t="s">
        <v>81</v>
      </c>
      <c r="BV132" s="6" t="s">
        <v>81</v>
      </c>
      <c r="BW132" s="6" t="s">
        <v>1051</v>
      </c>
      <c r="BX132" s="6" t="s">
        <v>139</v>
      </c>
      <c r="BZ132" s="6" t="s">
        <v>1295</v>
      </c>
      <c r="CC132" s="6">
        <v>1921356</v>
      </c>
      <c r="CD132" s="6" t="s">
        <v>1296</v>
      </c>
    </row>
    <row r="133" spans="1:82" s="6" customFormat="1" hidden="1" x14ac:dyDescent="0.3">
      <c r="A133" s="6">
        <v>92</v>
      </c>
      <c r="B133" s="9" t="s">
        <v>1703</v>
      </c>
      <c r="C133" s="10">
        <v>0.49752314814814813</v>
      </c>
      <c r="D133" s="10">
        <v>0.51217592592592587</v>
      </c>
      <c r="E133" s="6" t="s">
        <v>1297</v>
      </c>
      <c r="F133" s="6" t="s">
        <v>1298</v>
      </c>
      <c r="M133" s="6" t="s">
        <v>81</v>
      </c>
      <c r="N133" s="6" t="s">
        <v>1299</v>
      </c>
      <c r="O133" s="6" t="s">
        <v>1300</v>
      </c>
      <c r="P133" s="6" t="s">
        <v>1301</v>
      </c>
      <c r="Q133" s="6" t="s">
        <v>1302</v>
      </c>
      <c r="R133" s="6" t="s">
        <v>86</v>
      </c>
      <c r="S133" s="6" t="s">
        <v>87</v>
      </c>
      <c r="T133" s="6" t="s">
        <v>468</v>
      </c>
      <c r="U133" s="6" t="str">
        <f>T133</f>
        <v>Bwaise_II</v>
      </c>
      <c r="V133" s="6" t="s">
        <v>1303</v>
      </c>
      <c r="W133" s="11" t="s">
        <v>1304</v>
      </c>
      <c r="X133" s="6" t="s">
        <v>1783</v>
      </c>
      <c r="Z133" s="6" t="s">
        <v>91</v>
      </c>
      <c r="AA133" s="6" t="s">
        <v>138</v>
      </c>
      <c r="AB133" s="6" t="s">
        <v>93</v>
      </c>
      <c r="AD133" s="6" t="s">
        <v>94</v>
      </c>
      <c r="AE133" s="6" t="s">
        <v>94</v>
      </c>
      <c r="AF133" t="s">
        <v>1768</v>
      </c>
      <c r="AG133" s="6" t="s">
        <v>94</v>
      </c>
      <c r="AH133" s="6" t="s">
        <v>95</v>
      </c>
      <c r="AI133" s="6" t="s">
        <v>96</v>
      </c>
      <c r="AJ133" s="6" t="s">
        <v>96</v>
      </c>
      <c r="AK133" s="6" t="s">
        <v>472</v>
      </c>
      <c r="AL133" s="6" t="s">
        <v>96</v>
      </c>
      <c r="AM133" s="6" t="s">
        <v>110</v>
      </c>
      <c r="AN133" s="6" t="s">
        <v>96</v>
      </c>
      <c r="AO133" s="6" t="s">
        <v>96</v>
      </c>
      <c r="AP133" s="6" t="s">
        <v>472</v>
      </c>
      <c r="AQ133" s="6" t="s">
        <v>96</v>
      </c>
      <c r="AR133" s="6" t="s">
        <v>96</v>
      </c>
      <c r="AS133" s="6" t="s">
        <v>96</v>
      </c>
      <c r="AT133" s="6" t="s">
        <v>96</v>
      </c>
      <c r="AU133" s="6" t="s">
        <v>96</v>
      </c>
      <c r="AW133" s="6" t="s">
        <v>173</v>
      </c>
      <c r="AX133" s="6" t="s">
        <v>96</v>
      </c>
      <c r="AY133" s="6" t="s">
        <v>96</v>
      </c>
      <c r="AZ133" s="6" t="s">
        <v>96</v>
      </c>
      <c r="BA133" s="6" t="s">
        <v>472</v>
      </c>
      <c r="BB133" s="6" t="s">
        <v>81</v>
      </c>
      <c r="BC133" s="6" t="s">
        <v>99</v>
      </c>
      <c r="BD133" s="6" t="s">
        <v>81</v>
      </c>
      <c r="BE133" s="6" t="s">
        <v>81</v>
      </c>
      <c r="BF133" s="6" t="s">
        <v>81</v>
      </c>
      <c r="BG133" s="6" t="s">
        <v>81</v>
      </c>
      <c r="BH133" s="6" t="s">
        <v>94</v>
      </c>
      <c r="BN133" s="6" t="s">
        <v>94</v>
      </c>
      <c r="BP133" s="6" t="s">
        <v>96</v>
      </c>
      <c r="BQ133" s="20">
        <v>1</v>
      </c>
      <c r="BR133" s="20">
        <v>0</v>
      </c>
      <c r="BS133" s="20">
        <v>2</v>
      </c>
      <c r="BT133" s="3">
        <f t="shared" si="5"/>
        <v>3</v>
      </c>
      <c r="BU133" s="6" t="s">
        <v>81</v>
      </c>
      <c r="BV133" s="6" t="s">
        <v>81</v>
      </c>
      <c r="BW133" s="6" t="s">
        <v>624</v>
      </c>
      <c r="BX133" s="6" t="s">
        <v>122</v>
      </c>
      <c r="BZ133" s="6" t="s">
        <v>1305</v>
      </c>
      <c r="CC133" s="6">
        <v>1957649</v>
      </c>
      <c r="CD133" s="6" t="s">
        <v>1306</v>
      </c>
    </row>
    <row r="134" spans="1:82" s="6" customFormat="1" hidden="1" x14ac:dyDescent="0.3">
      <c r="A134" s="6">
        <v>93</v>
      </c>
      <c r="B134" s="9" t="s">
        <v>1703</v>
      </c>
      <c r="C134" s="10">
        <v>0.46688657407407402</v>
      </c>
      <c r="D134" s="10">
        <v>0.47195601851851854</v>
      </c>
      <c r="E134" s="6" t="s">
        <v>1307</v>
      </c>
      <c r="F134" s="6" t="s">
        <v>534</v>
      </c>
      <c r="M134" s="6" t="s">
        <v>81</v>
      </c>
      <c r="N134" s="6" t="s">
        <v>1308</v>
      </c>
      <c r="O134" s="6" t="s">
        <v>1309</v>
      </c>
      <c r="P134" s="6" t="s">
        <v>1310</v>
      </c>
      <c r="Q134" s="6" t="s">
        <v>1311</v>
      </c>
      <c r="R134" s="6" t="s">
        <v>508</v>
      </c>
      <c r="S134" s="6" t="s">
        <v>87</v>
      </c>
      <c r="T134" s="6" t="s">
        <v>468</v>
      </c>
      <c r="U134" s="6" t="str">
        <f t="shared" ref="U134:U176" si="6">T134</f>
        <v>Bwaise_II</v>
      </c>
      <c r="V134" s="6" t="s">
        <v>1312</v>
      </c>
      <c r="W134" s="11" t="s">
        <v>1313</v>
      </c>
      <c r="X134" s="6" t="s">
        <v>1783</v>
      </c>
      <c r="Z134" s="6" t="s">
        <v>91</v>
      </c>
      <c r="AA134" s="6" t="s">
        <v>219</v>
      </c>
      <c r="AB134" s="6" t="s">
        <v>93</v>
      </c>
      <c r="AD134" s="6" t="s">
        <v>81</v>
      </c>
      <c r="AE134" s="6" t="s">
        <v>81</v>
      </c>
      <c r="AF134" s="20">
        <v>3</v>
      </c>
      <c r="AG134" s="6" t="s">
        <v>94</v>
      </c>
      <c r="AH134" s="6" t="s">
        <v>95</v>
      </c>
      <c r="AI134" s="6" t="s">
        <v>96</v>
      </c>
      <c r="AJ134" s="6" t="s">
        <v>96</v>
      </c>
      <c r="AK134" s="6" t="s">
        <v>472</v>
      </c>
      <c r="AL134" s="6" t="s">
        <v>96</v>
      </c>
      <c r="AM134" s="6" t="s">
        <v>110</v>
      </c>
      <c r="AN134" s="6" t="s">
        <v>96</v>
      </c>
      <c r="AO134" s="6" t="s">
        <v>96</v>
      </c>
      <c r="AP134" s="6" t="s">
        <v>472</v>
      </c>
      <c r="AQ134" s="6" t="s">
        <v>96</v>
      </c>
      <c r="AR134" s="6" t="s">
        <v>96</v>
      </c>
      <c r="AS134" s="6" t="s">
        <v>96</v>
      </c>
      <c r="AT134" s="6" t="s">
        <v>96</v>
      </c>
      <c r="AU134" s="6" t="s">
        <v>96</v>
      </c>
      <c r="AW134" s="6" t="s">
        <v>183</v>
      </c>
      <c r="AX134" s="6" t="s">
        <v>96</v>
      </c>
      <c r="AY134" s="6" t="s">
        <v>472</v>
      </c>
      <c r="AZ134" s="6" t="s">
        <v>96</v>
      </c>
      <c r="BA134" s="6" t="s">
        <v>96</v>
      </c>
      <c r="BB134" s="6" t="s">
        <v>81</v>
      </c>
      <c r="BC134" s="6" t="s">
        <v>99</v>
      </c>
      <c r="BD134" s="6" t="s">
        <v>81</v>
      </c>
      <c r="BE134" s="6" t="s">
        <v>81</v>
      </c>
      <c r="BF134" s="6" t="s">
        <v>94</v>
      </c>
      <c r="BG134" s="6" t="s">
        <v>81</v>
      </c>
      <c r="BH134" s="6" t="s">
        <v>94</v>
      </c>
      <c r="BN134" s="6" t="s">
        <v>81</v>
      </c>
      <c r="BO134" s="6" t="s">
        <v>1314</v>
      </c>
      <c r="BP134" s="6" t="s">
        <v>96</v>
      </c>
      <c r="BQ134" s="20">
        <v>1</v>
      </c>
      <c r="BR134" s="20">
        <v>1</v>
      </c>
      <c r="BS134" s="20">
        <v>0</v>
      </c>
      <c r="BT134" s="3">
        <f t="shared" si="5"/>
        <v>2</v>
      </c>
      <c r="BU134" s="6" t="s">
        <v>81</v>
      </c>
      <c r="BV134" s="6" t="s">
        <v>81</v>
      </c>
      <c r="BW134" s="6" t="s">
        <v>474</v>
      </c>
      <c r="BX134" s="6" t="s">
        <v>101</v>
      </c>
      <c r="BZ134" s="6" t="s">
        <v>1315</v>
      </c>
      <c r="CC134" s="6">
        <v>1957731</v>
      </c>
      <c r="CD134" s="6" t="s">
        <v>1316</v>
      </c>
    </row>
    <row r="135" spans="1:82" hidden="1" x14ac:dyDescent="0.3">
      <c r="A135">
        <v>94</v>
      </c>
      <c r="B135" s="1" t="s">
        <v>1703</v>
      </c>
      <c r="C135" s="2">
        <v>0.47842592592592598</v>
      </c>
      <c r="D135" s="2">
        <v>0.48296296296296298</v>
      </c>
      <c r="E135" t="s">
        <v>1317</v>
      </c>
      <c r="F135" t="s">
        <v>534</v>
      </c>
      <c r="M135" t="s">
        <v>81</v>
      </c>
      <c r="N135" t="s">
        <v>1318</v>
      </c>
      <c r="O135" t="s">
        <v>1319</v>
      </c>
      <c r="P135" t="s">
        <v>1320</v>
      </c>
      <c r="Q135" t="s">
        <v>1321</v>
      </c>
      <c r="R135" t="s">
        <v>519</v>
      </c>
      <c r="S135" t="s">
        <v>87</v>
      </c>
      <c r="T135" t="s">
        <v>468</v>
      </c>
      <c r="U135" s="6" t="str">
        <f t="shared" si="6"/>
        <v>Bwaise_II</v>
      </c>
      <c r="V135" t="s">
        <v>1312</v>
      </c>
      <c r="W135" t="s">
        <v>1322</v>
      </c>
      <c r="X135" s="8" t="s">
        <v>499</v>
      </c>
      <c r="Z135" t="s">
        <v>91</v>
      </c>
      <c r="AA135" t="s">
        <v>130</v>
      </c>
      <c r="AB135" t="s">
        <v>93</v>
      </c>
      <c r="AD135" t="s">
        <v>81</v>
      </c>
      <c r="AE135" t="s">
        <v>94</v>
      </c>
      <c r="AF135" t="s">
        <v>1768</v>
      </c>
      <c r="AG135" t="s">
        <v>94</v>
      </c>
      <c r="AH135" t="s">
        <v>95</v>
      </c>
      <c r="AI135" t="s">
        <v>96</v>
      </c>
      <c r="AJ135" t="s">
        <v>96</v>
      </c>
      <c r="AK135" t="s">
        <v>472</v>
      </c>
      <c r="AL135" t="s">
        <v>96</v>
      </c>
      <c r="AM135" t="s">
        <v>172</v>
      </c>
      <c r="AN135" t="s">
        <v>96</v>
      </c>
      <c r="AO135" t="s">
        <v>472</v>
      </c>
      <c r="AP135" t="s">
        <v>96</v>
      </c>
      <c r="AQ135" t="s">
        <v>96</v>
      </c>
      <c r="AR135" t="s">
        <v>96</v>
      </c>
      <c r="AS135" t="s">
        <v>96</v>
      </c>
      <c r="AT135" t="s">
        <v>96</v>
      </c>
      <c r="AU135" t="s">
        <v>96</v>
      </c>
      <c r="AW135" t="s">
        <v>98</v>
      </c>
      <c r="AX135" t="s">
        <v>96</v>
      </c>
      <c r="AY135" t="s">
        <v>96</v>
      </c>
      <c r="AZ135" t="s">
        <v>472</v>
      </c>
      <c r="BA135" t="s">
        <v>96</v>
      </c>
      <c r="BB135" t="s">
        <v>81</v>
      </c>
      <c r="BC135" t="s">
        <v>111</v>
      </c>
      <c r="BD135" t="s">
        <v>81</v>
      </c>
      <c r="BE135" t="s">
        <v>94</v>
      </c>
      <c r="BF135" t="s">
        <v>81</v>
      </c>
      <c r="BG135" t="s">
        <v>81</v>
      </c>
      <c r="BH135" t="s">
        <v>94</v>
      </c>
      <c r="BN135" t="s">
        <v>94</v>
      </c>
      <c r="BP135" t="s">
        <v>96</v>
      </c>
      <c r="BQ135" s="3">
        <v>0</v>
      </c>
      <c r="BR135" s="3">
        <v>0</v>
      </c>
      <c r="BS135" s="3">
        <v>1</v>
      </c>
      <c r="BT135" s="3">
        <f t="shared" si="5"/>
        <v>1</v>
      </c>
      <c r="BU135" t="s">
        <v>81</v>
      </c>
      <c r="BV135" t="s">
        <v>81</v>
      </c>
      <c r="BW135" s="4" t="s">
        <v>96</v>
      </c>
      <c r="BX135" t="s">
        <v>122</v>
      </c>
      <c r="BZ135" t="s">
        <v>1323</v>
      </c>
      <c r="CC135">
        <v>1957733</v>
      </c>
      <c r="CD135" t="s">
        <v>1324</v>
      </c>
    </row>
    <row r="136" spans="1:82" s="6" customFormat="1" hidden="1" x14ac:dyDescent="0.3">
      <c r="A136" s="6">
        <v>95</v>
      </c>
      <c r="B136" s="9" t="s">
        <v>1703</v>
      </c>
      <c r="C136" s="10">
        <v>0.4888657407407408</v>
      </c>
      <c r="D136" s="10">
        <v>0.49267361111111113</v>
      </c>
      <c r="E136" s="6" t="s">
        <v>1325</v>
      </c>
      <c r="F136" s="6" t="s">
        <v>534</v>
      </c>
      <c r="M136" s="6" t="s">
        <v>81</v>
      </c>
      <c r="N136" s="6" t="s">
        <v>1326</v>
      </c>
      <c r="O136" s="6" t="s">
        <v>1327</v>
      </c>
      <c r="P136" s="6" t="s">
        <v>1328</v>
      </c>
      <c r="Q136" s="6" t="s">
        <v>1329</v>
      </c>
      <c r="R136" s="6" t="s">
        <v>1330</v>
      </c>
      <c r="S136" s="6" t="s">
        <v>87</v>
      </c>
      <c r="T136" s="6" t="s">
        <v>468</v>
      </c>
      <c r="U136" s="6" t="str">
        <f t="shared" si="6"/>
        <v>Bwaise_II</v>
      </c>
      <c r="V136" s="6" t="s">
        <v>1312</v>
      </c>
      <c r="W136" s="11" t="s">
        <v>1331</v>
      </c>
      <c r="X136" s="6" t="s">
        <v>499</v>
      </c>
      <c r="Z136" s="6" t="s">
        <v>91</v>
      </c>
      <c r="AA136" s="6" t="s">
        <v>138</v>
      </c>
      <c r="AB136" s="6" t="s">
        <v>93</v>
      </c>
      <c r="AD136" s="6" t="s">
        <v>81</v>
      </c>
      <c r="AE136" s="6" t="s">
        <v>94</v>
      </c>
      <c r="AF136" t="s">
        <v>1768</v>
      </c>
      <c r="AG136" s="6" t="s">
        <v>94</v>
      </c>
      <c r="AH136" s="6" t="s">
        <v>95</v>
      </c>
      <c r="AI136" s="6" t="s">
        <v>96</v>
      </c>
      <c r="AJ136" s="6" t="s">
        <v>96</v>
      </c>
      <c r="AK136" s="6" t="s">
        <v>472</v>
      </c>
      <c r="AL136" s="6" t="s">
        <v>96</v>
      </c>
      <c r="AM136" s="6" t="s">
        <v>110</v>
      </c>
      <c r="AN136" s="6" t="s">
        <v>96</v>
      </c>
      <c r="AO136" s="6" t="s">
        <v>96</v>
      </c>
      <c r="AP136" s="6" t="s">
        <v>472</v>
      </c>
      <c r="AQ136" s="6" t="s">
        <v>96</v>
      </c>
      <c r="AR136" s="6" t="s">
        <v>96</v>
      </c>
      <c r="AS136" s="6" t="s">
        <v>96</v>
      </c>
      <c r="AT136" s="6" t="s">
        <v>96</v>
      </c>
      <c r="AU136" s="6" t="s">
        <v>96</v>
      </c>
      <c r="AW136" s="6" t="s">
        <v>98</v>
      </c>
      <c r="AX136" s="6" t="s">
        <v>96</v>
      </c>
      <c r="AY136" s="6" t="s">
        <v>96</v>
      </c>
      <c r="AZ136" s="6" t="s">
        <v>472</v>
      </c>
      <c r="BA136" s="6" t="s">
        <v>96</v>
      </c>
      <c r="BB136" s="6" t="s">
        <v>81</v>
      </c>
      <c r="BC136" s="6" t="s">
        <v>99</v>
      </c>
      <c r="BD136" s="6" t="s">
        <v>81</v>
      </c>
      <c r="BE136" s="6" t="s">
        <v>94</v>
      </c>
      <c r="BF136" s="6" t="s">
        <v>94</v>
      </c>
      <c r="BG136" s="6" t="s">
        <v>81</v>
      </c>
      <c r="BH136" s="6" t="s">
        <v>81</v>
      </c>
      <c r="BI136" s="6" t="s">
        <v>220</v>
      </c>
      <c r="BJ136" s="6" t="s">
        <v>472</v>
      </c>
      <c r="BK136" s="6" t="s">
        <v>96</v>
      </c>
      <c r="BL136" s="6" t="s">
        <v>96</v>
      </c>
      <c r="BM136" s="6" t="s">
        <v>96</v>
      </c>
      <c r="BN136" s="6" t="s">
        <v>94</v>
      </c>
      <c r="BP136" s="6" t="s">
        <v>96</v>
      </c>
      <c r="BQ136" s="20">
        <v>2</v>
      </c>
      <c r="BR136" s="20">
        <v>1</v>
      </c>
      <c r="BS136" s="20">
        <v>1</v>
      </c>
      <c r="BT136" s="3">
        <f t="shared" si="5"/>
        <v>4</v>
      </c>
      <c r="BU136" s="6" t="s">
        <v>81</v>
      </c>
      <c r="BV136" s="6" t="s">
        <v>81</v>
      </c>
      <c r="BW136" s="6" t="s">
        <v>474</v>
      </c>
      <c r="BX136" s="6" t="s">
        <v>139</v>
      </c>
      <c r="BZ136" s="6" t="s">
        <v>1332</v>
      </c>
      <c r="CC136" s="6">
        <v>1957736</v>
      </c>
      <c r="CD136" s="6" t="s">
        <v>1333</v>
      </c>
    </row>
    <row r="137" spans="1:82" hidden="1" x14ac:dyDescent="0.3">
      <c r="A137">
        <v>96</v>
      </c>
      <c r="B137" s="1" t="s">
        <v>1703</v>
      </c>
      <c r="C137" s="2">
        <v>0.49726851851851855</v>
      </c>
      <c r="D137" s="2">
        <v>0.50807870370370367</v>
      </c>
      <c r="E137" t="s">
        <v>1334</v>
      </c>
      <c r="F137" t="s">
        <v>534</v>
      </c>
      <c r="M137" t="s">
        <v>81</v>
      </c>
      <c r="N137" t="s">
        <v>1335</v>
      </c>
      <c r="O137" t="s">
        <v>1336</v>
      </c>
      <c r="P137" t="s">
        <v>1337</v>
      </c>
      <c r="Q137" t="s">
        <v>1338</v>
      </c>
      <c r="R137" t="s">
        <v>494</v>
      </c>
      <c r="S137" t="s">
        <v>87</v>
      </c>
      <c r="T137" t="s">
        <v>468</v>
      </c>
      <c r="U137" s="6" t="str">
        <f t="shared" si="6"/>
        <v>Bwaise_II</v>
      </c>
      <c r="V137" t="s">
        <v>1312</v>
      </c>
      <c r="W137" t="s">
        <v>1339</v>
      </c>
      <c r="X137" s="8" t="s">
        <v>499</v>
      </c>
      <c r="Z137" t="s">
        <v>91</v>
      </c>
      <c r="AB137" t="s">
        <v>93</v>
      </c>
      <c r="AD137" t="s">
        <v>81</v>
      </c>
      <c r="AE137" t="s">
        <v>81</v>
      </c>
      <c r="AF137" s="3">
        <v>3</v>
      </c>
      <c r="AG137" t="s">
        <v>94</v>
      </c>
      <c r="AH137" t="s">
        <v>95</v>
      </c>
      <c r="AI137" t="s">
        <v>96</v>
      </c>
      <c r="AJ137" t="s">
        <v>96</v>
      </c>
      <c r="AK137" t="s">
        <v>472</v>
      </c>
      <c r="AL137" t="s">
        <v>96</v>
      </c>
      <c r="AM137" t="s">
        <v>110</v>
      </c>
      <c r="AN137" t="s">
        <v>96</v>
      </c>
      <c r="AO137" t="s">
        <v>96</v>
      </c>
      <c r="AP137" t="s">
        <v>472</v>
      </c>
      <c r="AQ137" t="s">
        <v>96</v>
      </c>
      <c r="AR137" t="s">
        <v>96</v>
      </c>
      <c r="AS137" t="s">
        <v>96</v>
      </c>
      <c r="AT137" t="s">
        <v>96</v>
      </c>
      <c r="AU137" t="s">
        <v>96</v>
      </c>
      <c r="AW137" t="s">
        <v>98</v>
      </c>
      <c r="AX137" t="s">
        <v>96</v>
      </c>
      <c r="AY137" t="s">
        <v>96</v>
      </c>
      <c r="AZ137" t="s">
        <v>472</v>
      </c>
      <c r="BA137" t="s">
        <v>96</v>
      </c>
      <c r="BB137" t="s">
        <v>81</v>
      </c>
      <c r="BC137" t="s">
        <v>99</v>
      </c>
      <c r="BD137" t="s">
        <v>81</v>
      </c>
      <c r="BE137" t="s">
        <v>94</v>
      </c>
      <c r="BF137" t="s">
        <v>94</v>
      </c>
      <c r="BG137" t="s">
        <v>81</v>
      </c>
      <c r="BH137" t="s">
        <v>94</v>
      </c>
      <c r="BN137" t="s">
        <v>94</v>
      </c>
      <c r="BP137" t="s">
        <v>96</v>
      </c>
      <c r="BQ137" s="3">
        <v>1</v>
      </c>
      <c r="BR137" s="3">
        <v>1</v>
      </c>
      <c r="BS137" s="3">
        <v>2</v>
      </c>
      <c r="BT137" s="3">
        <f t="shared" si="5"/>
        <v>4</v>
      </c>
      <c r="BU137" t="s">
        <v>81</v>
      </c>
      <c r="BV137" t="s">
        <v>81</v>
      </c>
      <c r="BW137" t="s">
        <v>541</v>
      </c>
      <c r="BX137" t="s">
        <v>139</v>
      </c>
      <c r="BZ137" t="s">
        <v>1340</v>
      </c>
      <c r="CC137">
        <v>1957740</v>
      </c>
      <c r="CD137" t="s">
        <v>1341</v>
      </c>
    </row>
    <row r="138" spans="1:82" hidden="1" x14ac:dyDescent="0.3">
      <c r="A138">
        <v>97</v>
      </c>
      <c r="B138" s="1" t="s">
        <v>1703</v>
      </c>
      <c r="C138" s="2">
        <v>0.44017361111111114</v>
      </c>
      <c r="D138" s="2">
        <v>0.4511574074074074</v>
      </c>
      <c r="E138" t="s">
        <v>1342</v>
      </c>
      <c r="F138" t="s">
        <v>563</v>
      </c>
      <c r="M138" t="s">
        <v>81</v>
      </c>
      <c r="N138" t="s">
        <v>1343</v>
      </c>
      <c r="O138" t="s">
        <v>1344</v>
      </c>
      <c r="P138" t="s">
        <v>1345</v>
      </c>
      <c r="Q138" t="s">
        <v>1346</v>
      </c>
      <c r="R138" t="s">
        <v>650</v>
      </c>
      <c r="S138" t="s">
        <v>87</v>
      </c>
      <c r="T138" t="s">
        <v>468</v>
      </c>
      <c r="U138" s="6" t="str">
        <f t="shared" si="6"/>
        <v>Bwaise_II</v>
      </c>
      <c r="V138" t="s">
        <v>1347</v>
      </c>
      <c r="W138" t="s">
        <v>1348</v>
      </c>
      <c r="X138" s="8" t="s">
        <v>499</v>
      </c>
      <c r="Z138" t="s">
        <v>91</v>
      </c>
      <c r="AA138" t="s">
        <v>171</v>
      </c>
      <c r="AB138" t="s">
        <v>603</v>
      </c>
      <c r="AD138" t="s">
        <v>81</v>
      </c>
      <c r="AE138" t="s">
        <v>81</v>
      </c>
      <c r="AF138" s="3">
        <v>2</v>
      </c>
      <c r="AG138" t="s">
        <v>94</v>
      </c>
      <c r="AH138" t="s">
        <v>148</v>
      </c>
      <c r="AI138" t="s">
        <v>472</v>
      </c>
      <c r="AJ138" t="s">
        <v>96</v>
      </c>
      <c r="AK138" t="s">
        <v>472</v>
      </c>
      <c r="AL138" t="s">
        <v>96</v>
      </c>
      <c r="AM138" t="s">
        <v>110</v>
      </c>
      <c r="AN138" t="s">
        <v>96</v>
      </c>
      <c r="AO138" t="s">
        <v>96</v>
      </c>
      <c r="AP138" t="s">
        <v>472</v>
      </c>
      <c r="AQ138" t="s">
        <v>96</v>
      </c>
      <c r="AR138" t="s">
        <v>96</v>
      </c>
      <c r="AS138" t="s">
        <v>96</v>
      </c>
      <c r="AT138" t="s">
        <v>96</v>
      </c>
      <c r="AU138" t="s">
        <v>96</v>
      </c>
      <c r="AW138" t="s">
        <v>98</v>
      </c>
      <c r="AX138" t="s">
        <v>96</v>
      </c>
      <c r="AY138" t="s">
        <v>96</v>
      </c>
      <c r="AZ138" t="s">
        <v>472</v>
      </c>
      <c r="BA138" t="s">
        <v>96</v>
      </c>
      <c r="BB138" t="s">
        <v>81</v>
      </c>
      <c r="BC138" t="s">
        <v>99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210</v>
      </c>
      <c r="BJ138" t="s">
        <v>96</v>
      </c>
      <c r="BK138" t="s">
        <v>96</v>
      </c>
      <c r="BL138" t="s">
        <v>96</v>
      </c>
      <c r="BM138" t="s">
        <v>472</v>
      </c>
      <c r="BN138" t="s">
        <v>81</v>
      </c>
      <c r="BO138" t="s">
        <v>1349</v>
      </c>
      <c r="BP138" t="s">
        <v>100</v>
      </c>
      <c r="BQ138" s="3">
        <v>1</v>
      </c>
      <c r="BR138" s="3">
        <v>1</v>
      </c>
      <c r="BS138" s="3">
        <v>3</v>
      </c>
      <c r="BT138" s="3">
        <f t="shared" si="5"/>
        <v>5</v>
      </c>
      <c r="BU138" t="s">
        <v>81</v>
      </c>
      <c r="BV138" t="s">
        <v>81</v>
      </c>
      <c r="BW138" t="s">
        <v>811</v>
      </c>
      <c r="BX138" t="s">
        <v>139</v>
      </c>
      <c r="BZ138" t="s">
        <v>1350</v>
      </c>
      <c r="CC138">
        <v>1957855</v>
      </c>
      <c r="CD138" t="s">
        <v>1351</v>
      </c>
    </row>
    <row r="139" spans="1:82" s="6" customFormat="1" hidden="1" x14ac:dyDescent="0.3">
      <c r="A139" s="6">
        <v>98</v>
      </c>
      <c r="B139" s="9" t="s">
        <v>1703</v>
      </c>
      <c r="C139" s="10">
        <v>0.45846064814814813</v>
      </c>
      <c r="D139" s="10">
        <v>0.46486111111111111</v>
      </c>
      <c r="E139" s="6" t="s">
        <v>1352</v>
      </c>
      <c r="F139" s="6" t="s">
        <v>563</v>
      </c>
      <c r="M139" s="6" t="s">
        <v>81</v>
      </c>
      <c r="N139" s="6" t="s">
        <v>1353</v>
      </c>
      <c r="O139" s="6" t="s">
        <v>1354</v>
      </c>
      <c r="P139" s="6" t="s">
        <v>1355</v>
      </c>
      <c r="Q139" s="6" t="s">
        <v>1356</v>
      </c>
      <c r="R139" s="6" t="s">
        <v>970</v>
      </c>
      <c r="S139" s="6" t="s">
        <v>87</v>
      </c>
      <c r="T139" s="6" t="s">
        <v>468</v>
      </c>
      <c r="U139" s="6" t="str">
        <f t="shared" si="6"/>
        <v>Bwaise_II</v>
      </c>
      <c r="V139" s="6" t="s">
        <v>1347</v>
      </c>
      <c r="W139" s="11" t="s">
        <v>1357</v>
      </c>
      <c r="X139" s="6" t="s">
        <v>192</v>
      </c>
      <c r="Y139" s="6" t="s">
        <v>484</v>
      </c>
      <c r="Z139" s="6" t="s">
        <v>91</v>
      </c>
      <c r="AA139" s="6" t="s">
        <v>120</v>
      </c>
      <c r="AB139" s="6" t="s">
        <v>93</v>
      </c>
      <c r="AD139" s="6" t="s">
        <v>81</v>
      </c>
      <c r="AE139" s="6" t="s">
        <v>94</v>
      </c>
      <c r="AF139" t="s">
        <v>1768</v>
      </c>
      <c r="AG139" s="6" t="s">
        <v>94</v>
      </c>
      <c r="AH139" s="6" t="s">
        <v>95</v>
      </c>
      <c r="AI139" s="6" t="s">
        <v>96</v>
      </c>
      <c r="AJ139" s="6" t="s">
        <v>96</v>
      </c>
      <c r="AK139" s="6" t="s">
        <v>472</v>
      </c>
      <c r="AL139" s="6" t="s">
        <v>96</v>
      </c>
      <c r="AM139" s="6" t="s">
        <v>110</v>
      </c>
      <c r="AN139" s="6" t="s">
        <v>96</v>
      </c>
      <c r="AO139" s="6" t="s">
        <v>96</v>
      </c>
      <c r="AP139" s="6" t="s">
        <v>472</v>
      </c>
      <c r="AQ139" s="6" t="s">
        <v>96</v>
      </c>
      <c r="AR139" s="6" t="s">
        <v>96</v>
      </c>
      <c r="AS139" s="6" t="s">
        <v>96</v>
      </c>
      <c r="AT139" s="6" t="s">
        <v>96</v>
      </c>
      <c r="AU139" s="6" t="s">
        <v>96</v>
      </c>
      <c r="AW139" s="6" t="s">
        <v>173</v>
      </c>
      <c r="AX139" s="6" t="s">
        <v>96</v>
      </c>
      <c r="AY139" s="6" t="s">
        <v>96</v>
      </c>
      <c r="AZ139" s="6" t="s">
        <v>96</v>
      </c>
      <c r="BA139" s="6" t="s">
        <v>472</v>
      </c>
      <c r="BB139" s="6" t="s">
        <v>81</v>
      </c>
      <c r="BC139" s="6" t="s">
        <v>99</v>
      </c>
      <c r="BD139" s="6" t="s">
        <v>81</v>
      </c>
      <c r="BE139" s="6" t="s">
        <v>81</v>
      </c>
      <c r="BF139" s="6" t="s">
        <v>81</v>
      </c>
      <c r="BG139" s="6" t="s">
        <v>81</v>
      </c>
      <c r="BH139" s="6" t="s">
        <v>94</v>
      </c>
      <c r="BN139" s="6" t="s">
        <v>94</v>
      </c>
      <c r="BP139" s="6" t="s">
        <v>100</v>
      </c>
      <c r="BQ139" s="20">
        <v>1</v>
      </c>
      <c r="BR139" s="20">
        <v>1</v>
      </c>
      <c r="BS139" s="20">
        <v>2</v>
      </c>
      <c r="BT139" s="3">
        <f t="shared" si="5"/>
        <v>4</v>
      </c>
      <c r="BU139" s="6" t="s">
        <v>81</v>
      </c>
      <c r="BV139" s="6" t="s">
        <v>81</v>
      </c>
      <c r="BW139" s="6" t="s">
        <v>485</v>
      </c>
      <c r="BX139" s="6" t="s">
        <v>139</v>
      </c>
      <c r="BZ139" s="6" t="s">
        <v>1358</v>
      </c>
      <c r="CC139" s="6">
        <v>1957857</v>
      </c>
      <c r="CD139" s="6" t="s">
        <v>1359</v>
      </c>
    </row>
    <row r="140" spans="1:82" hidden="1" x14ac:dyDescent="0.3">
      <c r="A140">
        <v>99</v>
      </c>
      <c r="B140" s="1" t="s">
        <v>1703</v>
      </c>
      <c r="C140" s="2">
        <v>0.46752314814814816</v>
      </c>
      <c r="D140" s="2">
        <v>0.47700231481481481</v>
      </c>
      <c r="E140" t="s">
        <v>1360</v>
      </c>
      <c r="F140" t="s">
        <v>563</v>
      </c>
      <c r="M140" t="s">
        <v>81</v>
      </c>
      <c r="N140" t="s">
        <v>1361</v>
      </c>
      <c r="O140" t="s">
        <v>1362</v>
      </c>
      <c r="P140" t="s">
        <v>1363</v>
      </c>
      <c r="Q140" t="s">
        <v>1364</v>
      </c>
      <c r="R140" t="s">
        <v>508</v>
      </c>
      <c r="S140" t="s">
        <v>87</v>
      </c>
      <c r="T140" t="s">
        <v>468</v>
      </c>
      <c r="U140" s="6" t="str">
        <f t="shared" si="6"/>
        <v>Bwaise_II</v>
      </c>
      <c r="V140" t="s">
        <v>1347</v>
      </c>
      <c r="W140" t="s">
        <v>1752</v>
      </c>
      <c r="X140" s="8" t="s">
        <v>499</v>
      </c>
      <c r="Z140" t="s">
        <v>91</v>
      </c>
      <c r="AA140" t="s">
        <v>579</v>
      </c>
      <c r="AB140" t="s">
        <v>93</v>
      </c>
      <c r="AD140" t="s">
        <v>94</v>
      </c>
      <c r="AE140" t="s">
        <v>81</v>
      </c>
      <c r="AF140" s="3">
        <v>3</v>
      </c>
      <c r="AG140" t="s">
        <v>81</v>
      </c>
      <c r="AH140" t="s">
        <v>95</v>
      </c>
      <c r="AI140" t="s">
        <v>96</v>
      </c>
      <c r="AJ140" t="s">
        <v>96</v>
      </c>
      <c r="AK140" t="s">
        <v>472</v>
      </c>
      <c r="AL140" t="s">
        <v>96</v>
      </c>
      <c r="AM140" t="s">
        <v>110</v>
      </c>
      <c r="AN140" t="s">
        <v>96</v>
      </c>
      <c r="AO140" t="s">
        <v>96</v>
      </c>
      <c r="AP140" t="s">
        <v>472</v>
      </c>
      <c r="AQ140" t="s">
        <v>96</v>
      </c>
      <c r="AR140" t="s">
        <v>96</v>
      </c>
      <c r="AS140" t="s">
        <v>96</v>
      </c>
      <c r="AT140" t="s">
        <v>96</v>
      </c>
      <c r="AU140" t="s">
        <v>96</v>
      </c>
      <c r="AW140" t="s">
        <v>173</v>
      </c>
      <c r="AX140" t="s">
        <v>96</v>
      </c>
      <c r="AY140" t="s">
        <v>96</v>
      </c>
      <c r="AZ140" t="s">
        <v>96</v>
      </c>
      <c r="BA140" t="s">
        <v>472</v>
      </c>
      <c r="BB140" t="s">
        <v>81</v>
      </c>
      <c r="BC140" t="s">
        <v>99</v>
      </c>
      <c r="BD140" t="s">
        <v>81</v>
      </c>
      <c r="BE140" t="s">
        <v>94</v>
      </c>
      <c r="BF140" t="s">
        <v>81</v>
      </c>
      <c r="BG140" t="s">
        <v>81</v>
      </c>
      <c r="BH140" t="s">
        <v>94</v>
      </c>
      <c r="BN140" t="s">
        <v>94</v>
      </c>
      <c r="BP140" t="s">
        <v>96</v>
      </c>
      <c r="BQ140" s="3">
        <v>1</v>
      </c>
      <c r="BR140" s="3">
        <v>1</v>
      </c>
      <c r="BS140" s="3">
        <v>2</v>
      </c>
      <c r="BT140" s="3">
        <f t="shared" si="5"/>
        <v>4</v>
      </c>
      <c r="BU140" t="s">
        <v>81</v>
      </c>
      <c r="BV140" t="s">
        <v>94</v>
      </c>
      <c r="BW140" t="s">
        <v>485</v>
      </c>
      <c r="BX140" t="s">
        <v>139</v>
      </c>
      <c r="BZ140" t="s">
        <v>1365</v>
      </c>
      <c r="CC140">
        <v>1957859</v>
      </c>
      <c r="CD140" t="s">
        <v>1366</v>
      </c>
    </row>
    <row r="141" spans="1:82" hidden="1" x14ac:dyDescent="0.3">
      <c r="A141">
        <v>100</v>
      </c>
      <c r="B141" s="1" t="s">
        <v>1703</v>
      </c>
      <c r="C141" s="2">
        <v>0.50332175925925926</v>
      </c>
      <c r="D141" s="2">
        <v>0.52407407407407403</v>
      </c>
      <c r="E141" t="s">
        <v>1367</v>
      </c>
      <c r="F141" t="s">
        <v>489</v>
      </c>
      <c r="M141" t="s">
        <v>81</v>
      </c>
      <c r="N141" t="s">
        <v>1368</v>
      </c>
      <c r="O141" t="s">
        <v>1369</v>
      </c>
      <c r="P141" t="s">
        <v>1370</v>
      </c>
      <c r="Q141" t="s">
        <v>1371</v>
      </c>
      <c r="R141" t="s">
        <v>508</v>
      </c>
      <c r="S141" t="s">
        <v>87</v>
      </c>
      <c r="T141" t="s">
        <v>468</v>
      </c>
      <c r="U141" s="6" t="str">
        <f t="shared" si="6"/>
        <v>Bwaise_II</v>
      </c>
      <c r="V141" t="s">
        <v>1372</v>
      </c>
      <c r="W141" t="s">
        <v>1373</v>
      </c>
      <c r="X141" s="8" t="s">
        <v>499</v>
      </c>
      <c r="Z141" t="s">
        <v>91</v>
      </c>
      <c r="AA141" t="s">
        <v>272</v>
      </c>
      <c r="AB141" t="s">
        <v>93</v>
      </c>
      <c r="AD141" t="s">
        <v>94</v>
      </c>
      <c r="AE141" t="s">
        <v>94</v>
      </c>
      <c r="AF141" t="s">
        <v>1768</v>
      </c>
      <c r="AG141" t="s">
        <v>81</v>
      </c>
      <c r="AH141" t="s">
        <v>623</v>
      </c>
      <c r="AI141" t="s">
        <v>472</v>
      </c>
      <c r="AJ141" t="s">
        <v>96</v>
      </c>
      <c r="AK141" t="s">
        <v>96</v>
      </c>
      <c r="AL141" t="s">
        <v>96</v>
      </c>
      <c r="AM141" t="s">
        <v>500</v>
      </c>
      <c r="AN141" t="s">
        <v>472</v>
      </c>
      <c r="AO141" t="s">
        <v>96</v>
      </c>
      <c r="AP141" t="s">
        <v>96</v>
      </c>
      <c r="AQ141" t="s">
        <v>96</v>
      </c>
      <c r="AR141" t="s">
        <v>96</v>
      </c>
      <c r="AS141" t="s">
        <v>96</v>
      </c>
      <c r="AT141" t="s">
        <v>96</v>
      </c>
      <c r="AU141" t="s">
        <v>96</v>
      </c>
      <c r="AW141" t="s">
        <v>435</v>
      </c>
      <c r="AX141" t="s">
        <v>96</v>
      </c>
      <c r="AY141" t="s">
        <v>472</v>
      </c>
      <c r="AZ141" t="s">
        <v>472</v>
      </c>
      <c r="BA141" t="s">
        <v>96</v>
      </c>
      <c r="BB141" t="s">
        <v>81</v>
      </c>
      <c r="BC141" t="s">
        <v>99</v>
      </c>
      <c r="BD141" t="s">
        <v>81</v>
      </c>
      <c r="BE141" t="s">
        <v>94</v>
      </c>
      <c r="BF141" t="s">
        <v>81</v>
      </c>
      <c r="BG141" t="s">
        <v>81</v>
      </c>
      <c r="BH141" t="s">
        <v>94</v>
      </c>
      <c r="BN141" t="s">
        <v>94</v>
      </c>
      <c r="BP141" t="s">
        <v>100</v>
      </c>
      <c r="BQ141" s="3">
        <v>1</v>
      </c>
      <c r="BR141" s="3">
        <v>0</v>
      </c>
      <c r="BS141" s="3">
        <v>4</v>
      </c>
      <c r="BT141" s="3">
        <f t="shared" si="5"/>
        <v>5</v>
      </c>
      <c r="BU141" t="s">
        <v>94</v>
      </c>
      <c r="BV141" t="s">
        <v>81</v>
      </c>
      <c r="BW141" t="s">
        <v>485</v>
      </c>
      <c r="BX141" t="s">
        <v>139</v>
      </c>
      <c r="BZ141" t="s">
        <v>1374</v>
      </c>
      <c r="CC141">
        <v>1959323</v>
      </c>
      <c r="CD141" t="s">
        <v>1375</v>
      </c>
    </row>
    <row r="142" spans="1:82" s="6" customFormat="1" hidden="1" x14ac:dyDescent="0.3">
      <c r="A142" s="6">
        <v>101</v>
      </c>
      <c r="B142" s="9" t="s">
        <v>1703</v>
      </c>
      <c r="C142" s="10">
        <v>0.52704861111111112</v>
      </c>
      <c r="D142" s="10">
        <v>0.52895833333333331</v>
      </c>
      <c r="E142" s="6" t="s">
        <v>1376</v>
      </c>
      <c r="F142" s="6" t="s">
        <v>489</v>
      </c>
      <c r="M142" s="6" t="s">
        <v>81</v>
      </c>
      <c r="N142" s="6" t="s">
        <v>1377</v>
      </c>
      <c r="O142" s="6" t="s">
        <v>1378</v>
      </c>
      <c r="P142" s="6" t="s">
        <v>1379</v>
      </c>
      <c r="Q142" s="6" t="s">
        <v>1380</v>
      </c>
      <c r="R142" s="6" t="s">
        <v>508</v>
      </c>
      <c r="S142" s="6" t="s">
        <v>87</v>
      </c>
      <c r="T142" s="6" t="s">
        <v>468</v>
      </c>
      <c r="U142" s="6" t="str">
        <f t="shared" si="6"/>
        <v>Bwaise_II</v>
      </c>
      <c r="V142" s="6" t="s">
        <v>1372</v>
      </c>
      <c r="W142" s="11" t="s">
        <v>1381</v>
      </c>
      <c r="X142" s="6" t="s">
        <v>229</v>
      </c>
      <c r="Z142" s="6" t="s">
        <v>91</v>
      </c>
      <c r="AA142" s="6" t="s">
        <v>219</v>
      </c>
      <c r="AB142" s="6" t="s">
        <v>603</v>
      </c>
      <c r="AD142" s="6" t="s">
        <v>94</v>
      </c>
      <c r="AE142" s="6" t="s">
        <v>94</v>
      </c>
      <c r="AF142" t="s">
        <v>1768</v>
      </c>
      <c r="AG142" s="6" t="s">
        <v>94</v>
      </c>
      <c r="AH142" s="6" t="s">
        <v>95</v>
      </c>
      <c r="AI142" s="6" t="s">
        <v>96</v>
      </c>
      <c r="AJ142" s="6" t="s">
        <v>96</v>
      </c>
      <c r="AK142" s="6" t="s">
        <v>472</v>
      </c>
      <c r="AL142" s="6" t="s">
        <v>96</v>
      </c>
      <c r="AM142" s="6" t="s">
        <v>500</v>
      </c>
      <c r="AN142" s="6" t="s">
        <v>472</v>
      </c>
      <c r="AO142" s="6" t="s">
        <v>96</v>
      </c>
      <c r="AP142" s="6" t="s">
        <v>96</v>
      </c>
      <c r="AQ142" s="6" t="s">
        <v>96</v>
      </c>
      <c r="AR142" s="6" t="s">
        <v>96</v>
      </c>
      <c r="AS142" s="6" t="s">
        <v>96</v>
      </c>
      <c r="AT142" s="6" t="s">
        <v>96</v>
      </c>
      <c r="AU142" s="6" t="s">
        <v>96</v>
      </c>
      <c r="AW142" s="6" t="s">
        <v>98</v>
      </c>
      <c r="AX142" s="6" t="s">
        <v>96</v>
      </c>
      <c r="AY142" s="6" t="s">
        <v>96</v>
      </c>
      <c r="AZ142" s="6" t="s">
        <v>472</v>
      </c>
      <c r="BA142" s="6" t="s">
        <v>96</v>
      </c>
      <c r="BB142" s="6" t="s">
        <v>81</v>
      </c>
      <c r="BC142" s="6" t="s">
        <v>99</v>
      </c>
      <c r="BD142" s="6" t="s">
        <v>81</v>
      </c>
      <c r="BE142" s="6" t="s">
        <v>81</v>
      </c>
      <c r="BF142" s="6" t="s">
        <v>81</v>
      </c>
      <c r="BG142" s="6" t="s">
        <v>81</v>
      </c>
      <c r="BH142" s="6" t="s">
        <v>94</v>
      </c>
      <c r="BN142" s="6" t="s">
        <v>94</v>
      </c>
      <c r="BP142" s="6" t="s">
        <v>100</v>
      </c>
      <c r="BQ142" s="20">
        <v>1</v>
      </c>
      <c r="BR142" s="20">
        <v>0</v>
      </c>
      <c r="BS142" s="20">
        <v>2</v>
      </c>
      <c r="BT142" s="3">
        <f t="shared" si="5"/>
        <v>3</v>
      </c>
      <c r="BU142" s="6" t="s">
        <v>81</v>
      </c>
      <c r="BV142" s="6" t="s">
        <v>81</v>
      </c>
      <c r="BW142" s="6" t="s">
        <v>485</v>
      </c>
      <c r="BX142" s="6" t="s">
        <v>139</v>
      </c>
      <c r="BZ142" s="6" t="s">
        <v>1382</v>
      </c>
      <c r="CC142" s="6">
        <v>1959324</v>
      </c>
      <c r="CD142" s="6" t="s">
        <v>1383</v>
      </c>
    </row>
    <row r="143" spans="1:82" s="6" customFormat="1" hidden="1" x14ac:dyDescent="0.3">
      <c r="A143" s="6">
        <v>102</v>
      </c>
      <c r="B143" s="9" t="s">
        <v>1703</v>
      </c>
      <c r="C143" s="10">
        <v>0.46498842592592587</v>
      </c>
      <c r="D143" s="10">
        <v>0.46986111111111112</v>
      </c>
      <c r="E143" s="6" t="s">
        <v>1384</v>
      </c>
      <c r="F143" s="6" t="s">
        <v>489</v>
      </c>
      <c r="M143" s="6" t="s">
        <v>81</v>
      </c>
      <c r="N143" s="6" t="s">
        <v>1385</v>
      </c>
      <c r="O143" s="6" t="s">
        <v>1386</v>
      </c>
      <c r="P143" s="6" t="s">
        <v>1387</v>
      </c>
      <c r="Q143" s="6" t="s">
        <v>1388</v>
      </c>
      <c r="R143" s="6" t="s">
        <v>1389</v>
      </c>
      <c r="S143" s="6" t="s">
        <v>87</v>
      </c>
      <c r="T143" s="6" t="s">
        <v>468</v>
      </c>
      <c r="U143" s="6" t="str">
        <f t="shared" si="6"/>
        <v>Bwaise_II</v>
      </c>
      <c r="V143" s="6" t="s">
        <v>1372</v>
      </c>
      <c r="W143" s="11" t="s">
        <v>1390</v>
      </c>
      <c r="X143" s="6" t="s">
        <v>229</v>
      </c>
      <c r="Z143" s="6" t="s">
        <v>91</v>
      </c>
      <c r="AA143" s="6" t="s">
        <v>219</v>
      </c>
      <c r="AB143" s="6" t="s">
        <v>93</v>
      </c>
      <c r="AD143" s="6" t="s">
        <v>81</v>
      </c>
      <c r="AE143" s="6" t="s">
        <v>81</v>
      </c>
      <c r="AF143" s="20">
        <v>4</v>
      </c>
      <c r="AG143" s="6" t="s">
        <v>94</v>
      </c>
      <c r="AH143" s="6" t="s">
        <v>95</v>
      </c>
      <c r="AI143" s="6" t="s">
        <v>96</v>
      </c>
      <c r="AJ143" s="6" t="s">
        <v>96</v>
      </c>
      <c r="AK143" s="6" t="s">
        <v>472</v>
      </c>
      <c r="AL143" s="6" t="s">
        <v>96</v>
      </c>
      <c r="AM143" s="6" t="s">
        <v>500</v>
      </c>
      <c r="AN143" s="6" t="s">
        <v>472</v>
      </c>
      <c r="AO143" s="6" t="s">
        <v>96</v>
      </c>
      <c r="AP143" s="6" t="s">
        <v>96</v>
      </c>
      <c r="AQ143" s="6" t="s">
        <v>96</v>
      </c>
      <c r="AR143" s="6" t="s">
        <v>96</v>
      </c>
      <c r="AS143" s="6" t="s">
        <v>96</v>
      </c>
      <c r="AT143" s="6" t="s">
        <v>96</v>
      </c>
      <c r="AU143" s="6" t="s">
        <v>96</v>
      </c>
      <c r="AW143" s="6" t="s">
        <v>98</v>
      </c>
      <c r="AX143" s="6" t="s">
        <v>96</v>
      </c>
      <c r="AY143" s="6" t="s">
        <v>96</v>
      </c>
      <c r="AZ143" s="6" t="s">
        <v>472</v>
      </c>
      <c r="BA143" s="6" t="s">
        <v>96</v>
      </c>
      <c r="BB143" s="6" t="s">
        <v>81</v>
      </c>
      <c r="BC143" s="6" t="s">
        <v>99</v>
      </c>
      <c r="BD143" s="6" t="s">
        <v>81</v>
      </c>
      <c r="BE143" s="6" t="s">
        <v>81</v>
      </c>
      <c r="BF143" s="6" t="s">
        <v>81</v>
      </c>
      <c r="BG143" s="6" t="s">
        <v>81</v>
      </c>
      <c r="BH143" s="6" t="s">
        <v>94</v>
      </c>
      <c r="BN143" s="6" t="s">
        <v>94</v>
      </c>
      <c r="BP143" s="6" t="s">
        <v>100</v>
      </c>
      <c r="BQ143" s="20">
        <v>3</v>
      </c>
      <c r="BR143" s="20">
        <v>0</v>
      </c>
      <c r="BS143" s="20">
        <v>2</v>
      </c>
      <c r="BT143" s="3">
        <f t="shared" si="5"/>
        <v>5</v>
      </c>
      <c r="BU143" s="6" t="s">
        <v>81</v>
      </c>
      <c r="BV143" s="6" t="s">
        <v>81</v>
      </c>
      <c r="BW143" s="6" t="s">
        <v>474</v>
      </c>
      <c r="BX143" s="6" t="s">
        <v>139</v>
      </c>
      <c r="BZ143" s="6" t="s">
        <v>1391</v>
      </c>
      <c r="CC143" s="6">
        <v>1959321</v>
      </c>
      <c r="CD143" s="6" t="s">
        <v>1392</v>
      </c>
    </row>
    <row r="144" spans="1:82" hidden="1" x14ac:dyDescent="0.3">
      <c r="A144">
        <v>103</v>
      </c>
      <c r="B144" s="1" t="s">
        <v>1703</v>
      </c>
      <c r="C144" s="2">
        <v>0.48015046296296293</v>
      </c>
      <c r="D144" s="2">
        <v>0.48413194444444446</v>
      </c>
      <c r="E144" t="s">
        <v>1393</v>
      </c>
      <c r="F144" t="s">
        <v>489</v>
      </c>
      <c r="M144" t="s">
        <v>81</v>
      </c>
      <c r="N144" t="s">
        <v>1394</v>
      </c>
      <c r="O144" t="s">
        <v>1395</v>
      </c>
      <c r="P144" t="s">
        <v>1396</v>
      </c>
      <c r="Q144" t="s">
        <v>1397</v>
      </c>
      <c r="R144" t="s">
        <v>508</v>
      </c>
      <c r="S144" t="s">
        <v>87</v>
      </c>
      <c r="T144" t="s">
        <v>468</v>
      </c>
      <c r="U144" s="6" t="str">
        <f t="shared" si="6"/>
        <v>Bwaise_II</v>
      </c>
      <c r="V144" t="s">
        <v>1372</v>
      </c>
      <c r="W144" t="s">
        <v>1398</v>
      </c>
      <c r="X144" s="8" t="s">
        <v>499</v>
      </c>
      <c r="Z144" t="s">
        <v>91</v>
      </c>
      <c r="AA144" t="s">
        <v>120</v>
      </c>
      <c r="AB144" t="s">
        <v>93</v>
      </c>
      <c r="AD144" t="s">
        <v>81</v>
      </c>
      <c r="AE144" t="s">
        <v>94</v>
      </c>
      <c r="AF144" t="s">
        <v>1768</v>
      </c>
      <c r="AG144" t="s">
        <v>81</v>
      </c>
      <c r="AH144" t="s">
        <v>95</v>
      </c>
      <c r="AI144" t="s">
        <v>96</v>
      </c>
      <c r="AJ144" t="s">
        <v>96</v>
      </c>
      <c r="AK144" t="s">
        <v>472</v>
      </c>
      <c r="AL144" t="s">
        <v>96</v>
      </c>
      <c r="AM144" t="s">
        <v>500</v>
      </c>
      <c r="AN144" t="s">
        <v>472</v>
      </c>
      <c r="AO144" t="s">
        <v>96</v>
      </c>
      <c r="AP144" t="s">
        <v>96</v>
      </c>
      <c r="AQ144" t="s">
        <v>96</v>
      </c>
      <c r="AR144" t="s">
        <v>96</v>
      </c>
      <c r="AS144" t="s">
        <v>96</v>
      </c>
      <c r="AT144" t="s">
        <v>96</v>
      </c>
      <c r="AU144" t="s">
        <v>96</v>
      </c>
      <c r="AW144" t="s">
        <v>98</v>
      </c>
      <c r="AX144" t="s">
        <v>96</v>
      </c>
      <c r="AY144" t="s">
        <v>96</v>
      </c>
      <c r="AZ144" t="s">
        <v>472</v>
      </c>
      <c r="BA144" t="s">
        <v>96</v>
      </c>
      <c r="BB144" t="s">
        <v>81</v>
      </c>
      <c r="BC144" t="s">
        <v>99</v>
      </c>
      <c r="BD144" t="s">
        <v>81</v>
      </c>
      <c r="BE144" t="s">
        <v>94</v>
      </c>
      <c r="BF144" t="s">
        <v>81</v>
      </c>
      <c r="BG144" t="s">
        <v>81</v>
      </c>
      <c r="BH144" t="s">
        <v>94</v>
      </c>
      <c r="BN144" t="s">
        <v>94</v>
      </c>
      <c r="BP144" t="s">
        <v>100</v>
      </c>
      <c r="BQ144" s="3">
        <v>0</v>
      </c>
      <c r="BR144" s="3">
        <v>2</v>
      </c>
      <c r="BS144" s="3">
        <v>0</v>
      </c>
      <c r="BT144" s="3">
        <f t="shared" si="5"/>
        <v>2</v>
      </c>
      <c r="BU144" t="s">
        <v>81</v>
      </c>
      <c r="BV144" t="s">
        <v>81</v>
      </c>
      <c r="BW144" t="s">
        <v>474</v>
      </c>
      <c r="BX144" t="s">
        <v>101</v>
      </c>
      <c r="BZ144" t="s">
        <v>1399</v>
      </c>
      <c r="CC144">
        <v>1959322</v>
      </c>
      <c r="CD144" t="s">
        <v>1400</v>
      </c>
    </row>
    <row r="145" spans="1:82" hidden="1" x14ac:dyDescent="0.3">
      <c r="A145">
        <v>104</v>
      </c>
      <c r="B145" s="1" t="s">
        <v>1703</v>
      </c>
      <c r="C145" s="2">
        <v>0.35321759259259261</v>
      </c>
      <c r="D145" s="2">
        <v>0.35879629629629628</v>
      </c>
      <c r="E145" t="s">
        <v>1401</v>
      </c>
      <c r="F145" t="s">
        <v>645</v>
      </c>
      <c r="M145" t="s">
        <v>81</v>
      </c>
      <c r="N145" t="s">
        <v>1402</v>
      </c>
      <c r="O145" t="s">
        <v>1403</v>
      </c>
      <c r="P145" t="s">
        <v>1404</v>
      </c>
      <c r="Q145" t="s">
        <v>1405</v>
      </c>
      <c r="R145" t="s">
        <v>508</v>
      </c>
      <c r="S145" t="s">
        <v>87</v>
      </c>
      <c r="T145" t="s">
        <v>468</v>
      </c>
      <c r="U145" s="6" t="str">
        <f t="shared" si="6"/>
        <v>Bwaise_II</v>
      </c>
      <c r="V145" t="s">
        <v>1406</v>
      </c>
      <c r="W145" t="s">
        <v>1407</v>
      </c>
      <c r="X145" s="8" t="s">
        <v>499</v>
      </c>
      <c r="Z145" t="s">
        <v>91</v>
      </c>
      <c r="AA145" t="s">
        <v>219</v>
      </c>
      <c r="AB145" t="s">
        <v>93</v>
      </c>
      <c r="AD145" t="s">
        <v>94</v>
      </c>
      <c r="AE145" t="s">
        <v>94</v>
      </c>
      <c r="AF145" t="s">
        <v>1768</v>
      </c>
      <c r="AG145" t="s">
        <v>94</v>
      </c>
      <c r="AH145" t="s">
        <v>95</v>
      </c>
      <c r="AI145" t="s">
        <v>96</v>
      </c>
      <c r="AJ145" t="s">
        <v>96</v>
      </c>
      <c r="AK145" t="s">
        <v>472</v>
      </c>
      <c r="AL145" t="s">
        <v>96</v>
      </c>
      <c r="AM145" t="s">
        <v>110</v>
      </c>
      <c r="AN145" t="s">
        <v>96</v>
      </c>
      <c r="AO145" t="s">
        <v>96</v>
      </c>
      <c r="AP145" t="s">
        <v>472</v>
      </c>
      <c r="AQ145" t="s">
        <v>96</v>
      </c>
      <c r="AR145" t="s">
        <v>96</v>
      </c>
      <c r="AS145" t="s">
        <v>96</v>
      </c>
      <c r="AT145" t="s">
        <v>96</v>
      </c>
      <c r="AU145" t="s">
        <v>96</v>
      </c>
      <c r="AW145" t="s">
        <v>98</v>
      </c>
      <c r="AX145" t="s">
        <v>96</v>
      </c>
      <c r="AY145" t="s">
        <v>96</v>
      </c>
      <c r="AZ145" t="s">
        <v>472</v>
      </c>
      <c r="BA145" t="s">
        <v>96</v>
      </c>
      <c r="BB145" t="s">
        <v>81</v>
      </c>
      <c r="BC145" t="s">
        <v>99</v>
      </c>
      <c r="BD145" t="s">
        <v>81</v>
      </c>
      <c r="BE145" t="s">
        <v>81</v>
      </c>
      <c r="BF145" t="s">
        <v>94</v>
      </c>
      <c r="BG145" t="s">
        <v>94</v>
      </c>
      <c r="BH145" t="s">
        <v>94</v>
      </c>
      <c r="BN145" t="s">
        <v>94</v>
      </c>
      <c r="BP145" t="s">
        <v>96</v>
      </c>
      <c r="BQ145" s="3">
        <v>0</v>
      </c>
      <c r="BR145" s="3">
        <v>1</v>
      </c>
      <c r="BS145" s="3">
        <v>0</v>
      </c>
      <c r="BT145" s="3">
        <f t="shared" si="5"/>
        <v>1</v>
      </c>
      <c r="BU145" t="s">
        <v>81</v>
      </c>
      <c r="BV145" t="s">
        <v>81</v>
      </c>
      <c r="BW145" t="s">
        <v>472</v>
      </c>
      <c r="BX145" t="s">
        <v>122</v>
      </c>
      <c r="BZ145" t="s">
        <v>1408</v>
      </c>
      <c r="CC145">
        <v>1959579</v>
      </c>
      <c r="CD145" t="s">
        <v>1409</v>
      </c>
    </row>
    <row r="146" spans="1:82" hidden="1" x14ac:dyDescent="0.3">
      <c r="A146">
        <v>105</v>
      </c>
      <c r="B146" s="1" t="s">
        <v>1703</v>
      </c>
      <c r="C146" s="2">
        <v>0.35895833333333332</v>
      </c>
      <c r="D146" s="2">
        <v>0.37584490740740745</v>
      </c>
      <c r="E146" t="s">
        <v>1410</v>
      </c>
      <c r="F146" t="s">
        <v>645</v>
      </c>
      <c r="M146" t="s">
        <v>81</v>
      </c>
      <c r="N146" t="s">
        <v>1411</v>
      </c>
      <c r="O146" t="s">
        <v>1412</v>
      </c>
      <c r="P146" t="s">
        <v>1413</v>
      </c>
      <c r="Q146" t="s">
        <v>1414</v>
      </c>
      <c r="R146" t="s">
        <v>508</v>
      </c>
      <c r="S146" t="s">
        <v>87</v>
      </c>
      <c r="T146" t="s">
        <v>468</v>
      </c>
      <c r="U146" s="6" t="str">
        <f t="shared" si="6"/>
        <v>Bwaise_II</v>
      </c>
      <c r="V146" t="s">
        <v>1406</v>
      </c>
      <c r="W146" t="s">
        <v>1415</v>
      </c>
      <c r="X146" s="8" t="s">
        <v>499</v>
      </c>
      <c r="Z146" t="s">
        <v>91</v>
      </c>
      <c r="AA146" t="s">
        <v>147</v>
      </c>
      <c r="AB146" t="s">
        <v>93</v>
      </c>
      <c r="AD146" t="s">
        <v>81</v>
      </c>
      <c r="AE146" t="s">
        <v>94</v>
      </c>
      <c r="AF146" t="s">
        <v>1768</v>
      </c>
      <c r="AG146" t="s">
        <v>94</v>
      </c>
      <c r="AH146" t="s">
        <v>95</v>
      </c>
      <c r="AI146" t="s">
        <v>96</v>
      </c>
      <c r="AJ146" t="s">
        <v>96</v>
      </c>
      <c r="AK146" t="s">
        <v>472</v>
      </c>
      <c r="AL146" t="s">
        <v>96</v>
      </c>
      <c r="AM146" t="s">
        <v>110</v>
      </c>
      <c r="AN146" t="s">
        <v>96</v>
      </c>
      <c r="AO146" t="s">
        <v>96</v>
      </c>
      <c r="AP146" t="s">
        <v>472</v>
      </c>
      <c r="AQ146" t="s">
        <v>96</v>
      </c>
      <c r="AR146" t="s">
        <v>96</v>
      </c>
      <c r="AS146" t="s">
        <v>96</v>
      </c>
      <c r="AT146" t="s">
        <v>96</v>
      </c>
      <c r="AU146" t="s">
        <v>96</v>
      </c>
      <c r="AW146" t="s">
        <v>98</v>
      </c>
      <c r="AX146" t="s">
        <v>96</v>
      </c>
      <c r="AY146" t="s">
        <v>96</v>
      </c>
      <c r="AZ146" t="s">
        <v>472</v>
      </c>
      <c r="BA146" t="s">
        <v>96</v>
      </c>
      <c r="BB146" t="s">
        <v>81</v>
      </c>
      <c r="BC146" t="s">
        <v>174</v>
      </c>
      <c r="BD146" t="s">
        <v>81</v>
      </c>
      <c r="BE146" t="s">
        <v>94</v>
      </c>
      <c r="BF146" t="s">
        <v>94</v>
      </c>
      <c r="BG146" t="s">
        <v>94</v>
      </c>
      <c r="BH146" t="s">
        <v>94</v>
      </c>
      <c r="BN146" t="s">
        <v>94</v>
      </c>
      <c r="BP146" t="s">
        <v>96</v>
      </c>
      <c r="BQ146" s="3">
        <v>1</v>
      </c>
      <c r="BR146" s="3">
        <v>0</v>
      </c>
      <c r="BS146" s="3">
        <v>2</v>
      </c>
      <c r="BT146" s="3">
        <f t="shared" si="5"/>
        <v>3</v>
      </c>
      <c r="BU146" t="s">
        <v>81</v>
      </c>
      <c r="BV146" t="s">
        <v>81</v>
      </c>
      <c r="BW146" t="s">
        <v>896</v>
      </c>
      <c r="BX146" t="s">
        <v>139</v>
      </c>
      <c r="BZ146" t="s">
        <v>1416</v>
      </c>
      <c r="CC146">
        <v>1959580</v>
      </c>
      <c r="CD146" t="s">
        <v>1417</v>
      </c>
    </row>
    <row r="147" spans="1:82" hidden="1" x14ac:dyDescent="0.3">
      <c r="A147">
        <v>106</v>
      </c>
      <c r="B147" s="1" t="s">
        <v>1703</v>
      </c>
      <c r="C147" s="2">
        <v>0.38930555555555557</v>
      </c>
      <c r="D147" s="2">
        <v>0.39743055555555556</v>
      </c>
      <c r="E147" t="s">
        <v>1418</v>
      </c>
      <c r="F147" t="s">
        <v>645</v>
      </c>
      <c r="M147" t="s">
        <v>81</v>
      </c>
      <c r="N147" t="s">
        <v>1419</v>
      </c>
      <c r="O147" t="s">
        <v>1420</v>
      </c>
      <c r="P147" t="s">
        <v>1421</v>
      </c>
      <c r="Q147" t="s">
        <v>1422</v>
      </c>
      <c r="R147" t="s">
        <v>508</v>
      </c>
      <c r="S147" t="s">
        <v>87</v>
      </c>
      <c r="T147" t="s">
        <v>468</v>
      </c>
      <c r="U147" s="6" t="str">
        <f t="shared" si="6"/>
        <v>Bwaise_II</v>
      </c>
      <c r="V147" t="s">
        <v>1406</v>
      </c>
      <c r="W147" t="s">
        <v>1423</v>
      </c>
      <c r="X147" s="8" t="s">
        <v>499</v>
      </c>
      <c r="Z147" t="s">
        <v>91</v>
      </c>
      <c r="AA147" t="s">
        <v>109</v>
      </c>
      <c r="AB147" t="s">
        <v>93</v>
      </c>
      <c r="AD147" t="s">
        <v>81</v>
      </c>
      <c r="AE147" t="s">
        <v>81</v>
      </c>
      <c r="AF147" s="3">
        <v>3</v>
      </c>
      <c r="AG147" t="s">
        <v>94</v>
      </c>
      <c r="AH147" t="s">
        <v>148</v>
      </c>
      <c r="AI147" t="s">
        <v>472</v>
      </c>
      <c r="AJ147" t="s">
        <v>96</v>
      </c>
      <c r="AK147" t="s">
        <v>472</v>
      </c>
      <c r="AL147" t="s">
        <v>96</v>
      </c>
      <c r="AM147" t="s">
        <v>110</v>
      </c>
      <c r="AN147" t="s">
        <v>96</v>
      </c>
      <c r="AO147" t="s">
        <v>96</v>
      </c>
      <c r="AP147" t="s">
        <v>472</v>
      </c>
      <c r="AQ147" t="s">
        <v>96</v>
      </c>
      <c r="AR147" t="s">
        <v>96</v>
      </c>
      <c r="AS147" t="s">
        <v>96</v>
      </c>
      <c r="AT147" t="s">
        <v>96</v>
      </c>
      <c r="AU147" t="s">
        <v>96</v>
      </c>
      <c r="AW147" t="s">
        <v>98</v>
      </c>
      <c r="AX147" t="s">
        <v>96</v>
      </c>
      <c r="AY147" t="s">
        <v>96</v>
      </c>
      <c r="AZ147" t="s">
        <v>472</v>
      </c>
      <c r="BA147" t="s">
        <v>96</v>
      </c>
      <c r="BB147" t="s">
        <v>81</v>
      </c>
      <c r="BC147" t="s">
        <v>99</v>
      </c>
      <c r="BD147" t="s">
        <v>81</v>
      </c>
      <c r="BE147" t="s">
        <v>81</v>
      </c>
      <c r="BF147" t="s">
        <v>94</v>
      </c>
      <c r="BG147" t="s">
        <v>94</v>
      </c>
      <c r="BH147" t="s">
        <v>81</v>
      </c>
      <c r="BI147" t="s">
        <v>210</v>
      </c>
      <c r="BJ147" t="s">
        <v>96</v>
      </c>
      <c r="BK147" t="s">
        <v>96</v>
      </c>
      <c r="BL147" t="s">
        <v>96</v>
      </c>
      <c r="BM147" t="s">
        <v>472</v>
      </c>
      <c r="BN147" t="s">
        <v>94</v>
      </c>
      <c r="BP147" t="s">
        <v>100</v>
      </c>
      <c r="BQ147" s="3">
        <v>3</v>
      </c>
      <c r="BR147" s="3">
        <v>2</v>
      </c>
      <c r="BS147" s="3">
        <v>2</v>
      </c>
      <c r="BT147" s="3">
        <f t="shared" si="5"/>
        <v>7</v>
      </c>
      <c r="BU147" t="s">
        <v>81</v>
      </c>
      <c r="BV147" t="s">
        <v>81</v>
      </c>
      <c r="BW147" t="s">
        <v>624</v>
      </c>
      <c r="BX147" t="s">
        <v>139</v>
      </c>
      <c r="BZ147" t="s">
        <v>1424</v>
      </c>
      <c r="CC147">
        <v>1959581</v>
      </c>
      <c r="CD147" t="s">
        <v>1425</v>
      </c>
    </row>
    <row r="148" spans="1:82" s="6" customFormat="1" hidden="1" x14ac:dyDescent="0.3">
      <c r="A148" s="6">
        <v>107</v>
      </c>
      <c r="B148" s="9" t="s">
        <v>1706</v>
      </c>
      <c r="C148" s="10">
        <v>0.46657407407407409</v>
      </c>
      <c r="D148" s="10">
        <v>0.47174768518518517</v>
      </c>
      <c r="E148" s="6" t="s">
        <v>1426</v>
      </c>
      <c r="F148" s="6" t="s">
        <v>1427</v>
      </c>
      <c r="M148" s="6" t="s">
        <v>81</v>
      </c>
      <c r="N148" s="6" t="s">
        <v>1428</v>
      </c>
      <c r="O148" s="6" t="s">
        <v>1429</v>
      </c>
      <c r="P148" s="6" t="s">
        <v>1430</v>
      </c>
      <c r="Q148" s="6" t="s">
        <v>1431</v>
      </c>
      <c r="R148" s="6" t="s">
        <v>86</v>
      </c>
      <c r="S148" s="6" t="s">
        <v>87</v>
      </c>
      <c r="T148" s="6" t="s">
        <v>1432</v>
      </c>
      <c r="U148" s="6" t="str">
        <f t="shared" si="6"/>
        <v>Kazo</v>
      </c>
      <c r="V148" s="6" t="s">
        <v>1433</v>
      </c>
      <c r="W148" s="11" t="s">
        <v>1434</v>
      </c>
      <c r="X148" s="6" t="s">
        <v>229</v>
      </c>
      <c r="Z148" s="6" t="s">
        <v>91</v>
      </c>
      <c r="AA148" s="6" t="s">
        <v>272</v>
      </c>
      <c r="AB148" s="6" t="s">
        <v>93</v>
      </c>
      <c r="AD148" s="6" t="s">
        <v>81</v>
      </c>
      <c r="AE148" s="6" t="s">
        <v>81</v>
      </c>
      <c r="AF148" s="20">
        <v>4</v>
      </c>
      <c r="AG148" s="6" t="s">
        <v>81</v>
      </c>
      <c r="AH148" s="6" t="s">
        <v>95</v>
      </c>
      <c r="AI148" s="6" t="s">
        <v>96</v>
      </c>
      <c r="AJ148" s="6" t="s">
        <v>96</v>
      </c>
      <c r="AK148" s="6" t="s">
        <v>472</v>
      </c>
      <c r="AL148" s="6" t="s">
        <v>96</v>
      </c>
      <c r="AM148" s="6" t="s">
        <v>110</v>
      </c>
      <c r="AN148" s="6" t="s">
        <v>96</v>
      </c>
      <c r="AO148" s="6" t="s">
        <v>96</v>
      </c>
      <c r="AP148" s="6" t="s">
        <v>472</v>
      </c>
      <c r="AQ148" s="6" t="s">
        <v>96</v>
      </c>
      <c r="AR148" s="6" t="s">
        <v>96</v>
      </c>
      <c r="AS148" s="6" t="s">
        <v>96</v>
      </c>
      <c r="AT148" s="6" t="s">
        <v>96</v>
      </c>
      <c r="AU148" s="6" t="s">
        <v>96</v>
      </c>
      <c r="AW148" s="6" t="s">
        <v>98</v>
      </c>
      <c r="AX148" s="6" t="s">
        <v>96</v>
      </c>
      <c r="AY148" s="6" t="s">
        <v>96</v>
      </c>
      <c r="AZ148" s="6" t="s">
        <v>472</v>
      </c>
      <c r="BA148" s="6" t="s">
        <v>96</v>
      </c>
      <c r="BB148" s="6" t="s">
        <v>81</v>
      </c>
      <c r="BC148" s="6" t="s">
        <v>99</v>
      </c>
      <c r="BD148" s="6" t="s">
        <v>81</v>
      </c>
      <c r="BE148" s="6" t="s">
        <v>94</v>
      </c>
      <c r="BF148" s="6" t="s">
        <v>81</v>
      </c>
      <c r="BG148" s="6" t="s">
        <v>81</v>
      </c>
      <c r="BH148" s="6" t="s">
        <v>94</v>
      </c>
      <c r="BN148" s="6" t="s">
        <v>94</v>
      </c>
      <c r="BP148" s="6" t="s">
        <v>96</v>
      </c>
      <c r="BQ148" s="20">
        <v>1</v>
      </c>
      <c r="BR148" s="20">
        <v>2</v>
      </c>
      <c r="BS148" s="20">
        <v>1</v>
      </c>
      <c r="BT148" s="3">
        <f t="shared" si="5"/>
        <v>4</v>
      </c>
      <c r="BU148" s="6" t="s">
        <v>81</v>
      </c>
      <c r="BV148" s="6" t="s">
        <v>94</v>
      </c>
      <c r="BW148" s="6" t="s">
        <v>541</v>
      </c>
      <c r="BX148" s="6" t="s">
        <v>139</v>
      </c>
      <c r="BZ148" s="6" t="s">
        <v>1435</v>
      </c>
      <c r="CC148" s="6">
        <v>1963082</v>
      </c>
      <c r="CD148" s="6" t="s">
        <v>1436</v>
      </c>
    </row>
    <row r="149" spans="1:82" s="6" customFormat="1" hidden="1" x14ac:dyDescent="0.3">
      <c r="A149" s="6">
        <v>108</v>
      </c>
      <c r="B149" s="9" t="s">
        <v>1706</v>
      </c>
      <c r="C149" s="10">
        <v>0.49414351851851851</v>
      </c>
      <c r="D149" s="10">
        <v>0.49790509259259258</v>
      </c>
      <c r="E149" s="6" t="s">
        <v>1437</v>
      </c>
      <c r="F149" s="6" t="s">
        <v>1427</v>
      </c>
      <c r="M149" s="6" t="s">
        <v>81</v>
      </c>
      <c r="S149" s="6" t="s">
        <v>87</v>
      </c>
      <c r="T149" s="6" t="s">
        <v>1432</v>
      </c>
      <c r="U149" s="6" t="str">
        <f t="shared" si="6"/>
        <v>Kazo</v>
      </c>
      <c r="V149" s="6" t="s">
        <v>1433</v>
      </c>
      <c r="W149" s="11" t="s">
        <v>1438</v>
      </c>
      <c r="X149" s="6" t="s">
        <v>229</v>
      </c>
      <c r="Z149" s="6" t="s">
        <v>408</v>
      </c>
      <c r="AA149" s="6" t="s">
        <v>171</v>
      </c>
      <c r="AB149" s="6" t="s">
        <v>93</v>
      </c>
      <c r="AD149" s="6" t="s">
        <v>81</v>
      </c>
      <c r="AE149" s="6" t="s">
        <v>81</v>
      </c>
      <c r="AF149" s="20">
        <v>2</v>
      </c>
      <c r="AG149" s="6" t="s">
        <v>81</v>
      </c>
      <c r="AH149" s="6" t="s">
        <v>95</v>
      </c>
      <c r="AI149" s="6" t="s">
        <v>96</v>
      </c>
      <c r="AJ149" s="6" t="s">
        <v>96</v>
      </c>
      <c r="AK149" s="6" t="s">
        <v>472</v>
      </c>
      <c r="AL149" s="6" t="s">
        <v>96</v>
      </c>
      <c r="AM149" s="6" t="s">
        <v>110</v>
      </c>
      <c r="AN149" s="6" t="s">
        <v>96</v>
      </c>
      <c r="AO149" s="6" t="s">
        <v>96</v>
      </c>
      <c r="AP149" s="6" t="s">
        <v>472</v>
      </c>
      <c r="AQ149" s="6" t="s">
        <v>96</v>
      </c>
      <c r="AR149" s="6" t="s">
        <v>96</v>
      </c>
      <c r="AS149" s="6" t="s">
        <v>96</v>
      </c>
      <c r="AT149" s="6" t="s">
        <v>96</v>
      </c>
      <c r="AU149" s="6" t="s">
        <v>96</v>
      </c>
      <c r="AW149" s="6" t="s">
        <v>98</v>
      </c>
      <c r="AX149" s="6" t="s">
        <v>96</v>
      </c>
      <c r="AY149" s="6" t="s">
        <v>96</v>
      </c>
      <c r="AZ149" s="6" t="s">
        <v>472</v>
      </c>
      <c r="BA149" s="6" t="s">
        <v>96</v>
      </c>
      <c r="BB149" s="6" t="s">
        <v>81</v>
      </c>
      <c r="BC149" s="6" t="s">
        <v>99</v>
      </c>
      <c r="BD149" s="6" t="s">
        <v>81</v>
      </c>
      <c r="BE149" s="6" t="s">
        <v>94</v>
      </c>
      <c r="BF149" s="6" t="s">
        <v>94</v>
      </c>
      <c r="BG149" s="6" t="s">
        <v>94</v>
      </c>
      <c r="BH149" s="6" t="s">
        <v>94</v>
      </c>
      <c r="BN149" s="6" t="s">
        <v>94</v>
      </c>
      <c r="BP149" s="6" t="s">
        <v>96</v>
      </c>
      <c r="BQ149" s="20">
        <v>1</v>
      </c>
      <c r="BR149" s="20">
        <v>1</v>
      </c>
      <c r="BS149" s="20">
        <v>0</v>
      </c>
      <c r="BT149" s="3">
        <f t="shared" si="5"/>
        <v>2</v>
      </c>
      <c r="BU149" s="6" t="s">
        <v>81</v>
      </c>
      <c r="BV149" s="6" t="s">
        <v>94</v>
      </c>
      <c r="BW149" s="6" t="s">
        <v>530</v>
      </c>
      <c r="BX149" s="6" t="s">
        <v>139</v>
      </c>
      <c r="BZ149" s="6" t="s">
        <v>1439</v>
      </c>
      <c r="CC149" s="6">
        <v>1963083</v>
      </c>
      <c r="CD149" s="6" t="s">
        <v>1440</v>
      </c>
    </row>
    <row r="150" spans="1:82" hidden="1" x14ac:dyDescent="0.3">
      <c r="A150">
        <v>109</v>
      </c>
      <c r="B150" s="1" t="s">
        <v>1706</v>
      </c>
      <c r="C150" s="2">
        <v>0.50944444444444448</v>
      </c>
      <c r="D150" s="2">
        <v>0.51197916666666665</v>
      </c>
      <c r="E150" t="s">
        <v>1441</v>
      </c>
      <c r="F150" t="s">
        <v>1427</v>
      </c>
      <c r="M150" t="s">
        <v>81</v>
      </c>
      <c r="N150" t="s">
        <v>1442</v>
      </c>
      <c r="O150" t="s">
        <v>1443</v>
      </c>
      <c r="P150" t="s">
        <v>1444</v>
      </c>
      <c r="Q150" t="s">
        <v>1445</v>
      </c>
      <c r="R150" t="s">
        <v>86</v>
      </c>
      <c r="S150" t="s">
        <v>87</v>
      </c>
      <c r="T150" t="s">
        <v>1432</v>
      </c>
      <c r="U150" s="6" t="str">
        <f t="shared" si="6"/>
        <v>Kazo</v>
      </c>
      <c r="V150" t="s">
        <v>1433</v>
      </c>
      <c r="W150" t="s">
        <v>1446</v>
      </c>
      <c r="X150" s="8" t="s">
        <v>499</v>
      </c>
      <c r="Z150" t="s">
        <v>91</v>
      </c>
      <c r="AA150" t="s">
        <v>579</v>
      </c>
      <c r="AB150" t="s">
        <v>93</v>
      </c>
      <c r="AD150" t="s">
        <v>81</v>
      </c>
      <c r="AE150" t="s">
        <v>81</v>
      </c>
      <c r="AF150" s="3">
        <v>40</v>
      </c>
      <c r="AG150" t="s">
        <v>81</v>
      </c>
      <c r="AH150" t="s">
        <v>357</v>
      </c>
      <c r="AI150" t="s">
        <v>96</v>
      </c>
      <c r="AJ150" t="s">
        <v>472</v>
      </c>
      <c r="AK150" t="s">
        <v>472</v>
      </c>
      <c r="AL150" t="s">
        <v>96</v>
      </c>
      <c r="AM150" t="s">
        <v>110</v>
      </c>
      <c r="AN150" t="s">
        <v>96</v>
      </c>
      <c r="AO150" t="s">
        <v>96</v>
      </c>
      <c r="AP150" t="s">
        <v>472</v>
      </c>
      <c r="AQ150" t="s">
        <v>96</v>
      </c>
      <c r="AR150" t="s">
        <v>96</v>
      </c>
      <c r="AS150" t="s">
        <v>96</v>
      </c>
      <c r="AT150" t="s">
        <v>96</v>
      </c>
      <c r="AU150" t="s">
        <v>96</v>
      </c>
      <c r="AW150" t="s">
        <v>98</v>
      </c>
      <c r="AX150" t="s">
        <v>96</v>
      </c>
      <c r="AY150" t="s">
        <v>96</v>
      </c>
      <c r="AZ150" t="s">
        <v>472</v>
      </c>
      <c r="BA150" t="s">
        <v>96</v>
      </c>
      <c r="BB150" t="s">
        <v>81</v>
      </c>
      <c r="BC150" t="s">
        <v>99</v>
      </c>
      <c r="BD150" t="s">
        <v>81</v>
      </c>
      <c r="BE150" t="s">
        <v>81</v>
      </c>
      <c r="BF150" t="s">
        <v>81</v>
      </c>
      <c r="BG150" t="s">
        <v>81</v>
      </c>
      <c r="BH150" t="s">
        <v>94</v>
      </c>
      <c r="BN150" t="s">
        <v>94</v>
      </c>
      <c r="BP150" t="s">
        <v>100</v>
      </c>
      <c r="BQ150" s="3">
        <v>8</v>
      </c>
      <c r="BR150" s="3">
        <v>16</v>
      </c>
      <c r="BS150" s="3">
        <v>8</v>
      </c>
      <c r="BT150" s="3">
        <f t="shared" si="5"/>
        <v>32</v>
      </c>
      <c r="BU150" t="s">
        <v>81</v>
      </c>
      <c r="BV150" t="s">
        <v>81</v>
      </c>
      <c r="BW150" t="s">
        <v>896</v>
      </c>
      <c r="BX150" t="s">
        <v>139</v>
      </c>
      <c r="BZ150" t="s">
        <v>1447</v>
      </c>
      <c r="CC150">
        <v>1963085</v>
      </c>
      <c r="CD150" t="s">
        <v>1448</v>
      </c>
    </row>
    <row r="151" spans="1:82" s="6" customFormat="1" hidden="1" x14ac:dyDescent="0.3">
      <c r="A151" s="6">
        <v>110</v>
      </c>
      <c r="B151" s="9" t="s">
        <v>1706</v>
      </c>
      <c r="C151" s="10">
        <v>0.51274305555555555</v>
      </c>
      <c r="D151" s="10">
        <v>0.51574074074074072</v>
      </c>
      <c r="E151" s="6" t="s">
        <v>1449</v>
      </c>
      <c r="F151" s="6" t="s">
        <v>1427</v>
      </c>
      <c r="M151" s="6" t="s">
        <v>81</v>
      </c>
      <c r="N151" s="6" t="s">
        <v>1450</v>
      </c>
      <c r="O151" s="6" t="s">
        <v>1451</v>
      </c>
      <c r="P151" s="6" t="s">
        <v>1452</v>
      </c>
      <c r="Q151" s="6" t="s">
        <v>1453</v>
      </c>
      <c r="R151" s="6" t="s">
        <v>86</v>
      </c>
      <c r="S151" s="6" t="s">
        <v>87</v>
      </c>
      <c r="T151" s="6" t="s">
        <v>1432</v>
      </c>
      <c r="U151" s="6" t="str">
        <f t="shared" si="6"/>
        <v>Kazo</v>
      </c>
      <c r="V151" s="6" t="s">
        <v>1433</v>
      </c>
      <c r="W151" s="11" t="s">
        <v>1432</v>
      </c>
      <c r="X151" s="6" t="s">
        <v>229</v>
      </c>
      <c r="Z151" s="6" t="s">
        <v>408</v>
      </c>
      <c r="AA151" s="6" t="s">
        <v>138</v>
      </c>
      <c r="AB151" s="6" t="s">
        <v>93</v>
      </c>
      <c r="AD151" s="6" t="s">
        <v>81</v>
      </c>
      <c r="AE151" s="6" t="s">
        <v>94</v>
      </c>
      <c r="AF151" t="s">
        <v>1768</v>
      </c>
      <c r="AG151" s="6" t="s">
        <v>81</v>
      </c>
      <c r="AH151" s="6" t="s">
        <v>95</v>
      </c>
      <c r="AI151" s="6" t="s">
        <v>96</v>
      </c>
      <c r="AJ151" s="6" t="s">
        <v>96</v>
      </c>
      <c r="AK151" s="6" t="s">
        <v>472</v>
      </c>
      <c r="AL151" s="6" t="s">
        <v>96</v>
      </c>
      <c r="AM151" s="6" t="s">
        <v>110</v>
      </c>
      <c r="AN151" s="6" t="s">
        <v>96</v>
      </c>
      <c r="AO151" s="6" t="s">
        <v>96</v>
      </c>
      <c r="AP151" s="6" t="s">
        <v>472</v>
      </c>
      <c r="AQ151" s="6" t="s">
        <v>96</v>
      </c>
      <c r="AR151" s="6" t="s">
        <v>96</v>
      </c>
      <c r="AS151" s="6" t="s">
        <v>96</v>
      </c>
      <c r="AT151" s="6" t="s">
        <v>96</v>
      </c>
      <c r="AU151" s="6" t="s">
        <v>96</v>
      </c>
      <c r="AW151" s="6" t="s">
        <v>98</v>
      </c>
      <c r="AX151" s="6" t="s">
        <v>96</v>
      </c>
      <c r="AY151" s="6" t="s">
        <v>96</v>
      </c>
      <c r="AZ151" s="6" t="s">
        <v>472</v>
      </c>
      <c r="BA151" s="6" t="s">
        <v>96</v>
      </c>
      <c r="BB151" s="6" t="s">
        <v>81</v>
      </c>
      <c r="BC151" s="6" t="s">
        <v>99</v>
      </c>
      <c r="BD151" s="6" t="s">
        <v>81</v>
      </c>
      <c r="BE151" s="6" t="s">
        <v>94</v>
      </c>
      <c r="BF151" s="6" t="s">
        <v>94</v>
      </c>
      <c r="BG151" s="6" t="s">
        <v>94</v>
      </c>
      <c r="BH151" s="6" t="s">
        <v>94</v>
      </c>
      <c r="BN151" s="6" t="s">
        <v>94</v>
      </c>
      <c r="BP151" s="6" t="s">
        <v>96</v>
      </c>
      <c r="BQ151" s="20">
        <v>1</v>
      </c>
      <c r="BR151" s="20">
        <v>1</v>
      </c>
      <c r="BS151" s="20">
        <v>1</v>
      </c>
      <c r="BT151" s="3">
        <f t="shared" si="5"/>
        <v>3</v>
      </c>
      <c r="BU151" s="6" t="s">
        <v>81</v>
      </c>
      <c r="BV151" s="6" t="s">
        <v>94</v>
      </c>
      <c r="BW151" s="6" t="s">
        <v>472</v>
      </c>
      <c r="BX151" s="6" t="s">
        <v>139</v>
      </c>
      <c r="BZ151" s="6" t="s">
        <v>1454</v>
      </c>
      <c r="CC151" s="6">
        <v>1963087</v>
      </c>
      <c r="CD151" s="6" t="s">
        <v>1455</v>
      </c>
    </row>
    <row r="152" spans="1:82" hidden="1" x14ac:dyDescent="0.3">
      <c r="A152">
        <v>111</v>
      </c>
      <c r="B152" s="1" t="s">
        <v>1706</v>
      </c>
      <c r="C152" s="2">
        <v>0.4306018518518519</v>
      </c>
      <c r="D152" s="2">
        <v>0.43354166666666666</v>
      </c>
      <c r="E152" t="s">
        <v>1456</v>
      </c>
      <c r="F152" t="s">
        <v>489</v>
      </c>
      <c r="M152" t="s">
        <v>81</v>
      </c>
      <c r="N152" t="s">
        <v>1457</v>
      </c>
      <c r="O152" t="s">
        <v>1458</v>
      </c>
      <c r="P152" t="s">
        <v>1459</v>
      </c>
      <c r="Q152" t="s">
        <v>1460</v>
      </c>
      <c r="R152" t="s">
        <v>519</v>
      </c>
      <c r="S152" t="s">
        <v>87</v>
      </c>
      <c r="T152" t="s">
        <v>1432</v>
      </c>
      <c r="U152" s="6" t="str">
        <f t="shared" si="6"/>
        <v>Kazo</v>
      </c>
      <c r="V152" t="s">
        <v>1461</v>
      </c>
      <c r="W152" t="s">
        <v>1462</v>
      </c>
      <c r="X152" s="8" t="s">
        <v>499</v>
      </c>
      <c r="Z152" t="s">
        <v>91</v>
      </c>
      <c r="AA152" t="s">
        <v>130</v>
      </c>
      <c r="AB152" t="s">
        <v>93</v>
      </c>
      <c r="AD152" t="s">
        <v>81</v>
      </c>
      <c r="AE152" t="s">
        <v>81</v>
      </c>
      <c r="AF152" s="3">
        <v>2</v>
      </c>
      <c r="AG152" t="s">
        <v>94</v>
      </c>
      <c r="AH152" t="s">
        <v>95</v>
      </c>
      <c r="AI152" t="s">
        <v>96</v>
      </c>
      <c r="AJ152" t="s">
        <v>96</v>
      </c>
      <c r="AK152" t="s">
        <v>472</v>
      </c>
      <c r="AL152" t="s">
        <v>96</v>
      </c>
      <c r="AM152" t="s">
        <v>500</v>
      </c>
      <c r="AN152" t="s">
        <v>472</v>
      </c>
      <c r="AO152" t="s">
        <v>96</v>
      </c>
      <c r="AP152" t="s">
        <v>96</v>
      </c>
      <c r="AQ152" t="s">
        <v>96</v>
      </c>
      <c r="AR152" t="s">
        <v>96</v>
      </c>
      <c r="AS152" t="s">
        <v>96</v>
      </c>
      <c r="AT152" t="s">
        <v>96</v>
      </c>
      <c r="AU152" t="s">
        <v>96</v>
      </c>
      <c r="AW152" t="s">
        <v>98</v>
      </c>
      <c r="AX152" t="s">
        <v>96</v>
      </c>
      <c r="AY152" t="s">
        <v>96</v>
      </c>
      <c r="AZ152" t="s">
        <v>472</v>
      </c>
      <c r="BA152" t="s">
        <v>96</v>
      </c>
      <c r="BB152" t="s">
        <v>81</v>
      </c>
      <c r="BC152" t="s">
        <v>99</v>
      </c>
      <c r="BD152" t="s">
        <v>81</v>
      </c>
      <c r="BE152" t="s">
        <v>81</v>
      </c>
      <c r="BF152" t="s">
        <v>81</v>
      </c>
      <c r="BG152" t="s">
        <v>81</v>
      </c>
      <c r="BH152" t="s">
        <v>94</v>
      </c>
      <c r="BN152" t="s">
        <v>94</v>
      </c>
      <c r="BP152" t="s">
        <v>100</v>
      </c>
      <c r="BQ152" s="3">
        <v>1</v>
      </c>
      <c r="BR152" s="3">
        <v>1</v>
      </c>
      <c r="BS152" s="3">
        <v>1</v>
      </c>
      <c r="BT152" s="3">
        <f t="shared" si="5"/>
        <v>3</v>
      </c>
      <c r="BU152" t="s">
        <v>81</v>
      </c>
      <c r="BV152" t="s">
        <v>81</v>
      </c>
      <c r="BW152" t="s">
        <v>485</v>
      </c>
      <c r="BX152" t="s">
        <v>139</v>
      </c>
      <c r="BZ152" t="s">
        <v>1463</v>
      </c>
      <c r="CC152">
        <v>1963097</v>
      </c>
      <c r="CD152" t="s">
        <v>1464</v>
      </c>
    </row>
    <row r="153" spans="1:82" hidden="1" x14ac:dyDescent="0.3">
      <c r="A153">
        <v>112</v>
      </c>
      <c r="B153" s="1" t="s">
        <v>1706</v>
      </c>
      <c r="C153" s="2">
        <v>0.43962962962962965</v>
      </c>
      <c r="D153" s="2">
        <v>0.44333333333333336</v>
      </c>
      <c r="E153" t="s">
        <v>1465</v>
      </c>
      <c r="F153" t="s">
        <v>489</v>
      </c>
      <c r="M153" t="s">
        <v>81</v>
      </c>
      <c r="N153" t="s">
        <v>1466</v>
      </c>
      <c r="O153" t="s">
        <v>1467</v>
      </c>
      <c r="P153" t="s">
        <v>1468</v>
      </c>
      <c r="Q153" t="s">
        <v>1469</v>
      </c>
      <c r="R153" t="s">
        <v>508</v>
      </c>
      <c r="S153" t="s">
        <v>87</v>
      </c>
      <c r="T153" t="s">
        <v>1432</v>
      </c>
      <c r="U153" s="6" t="str">
        <f t="shared" si="6"/>
        <v>Kazo</v>
      </c>
      <c r="V153" t="s">
        <v>1461</v>
      </c>
      <c r="W153" t="s">
        <v>1470</v>
      </c>
      <c r="X153" s="8" t="s">
        <v>499</v>
      </c>
      <c r="Z153" t="s">
        <v>91</v>
      </c>
      <c r="AA153" t="s">
        <v>272</v>
      </c>
      <c r="AB153" t="s">
        <v>93</v>
      </c>
      <c r="AD153" t="s">
        <v>81</v>
      </c>
      <c r="AE153" t="s">
        <v>81</v>
      </c>
      <c r="AF153" s="3">
        <v>2</v>
      </c>
      <c r="AG153" t="s">
        <v>94</v>
      </c>
      <c r="AH153" t="s">
        <v>95</v>
      </c>
      <c r="AI153" t="s">
        <v>96</v>
      </c>
      <c r="AJ153" t="s">
        <v>96</v>
      </c>
      <c r="AK153" t="s">
        <v>472</v>
      </c>
      <c r="AL153" t="s">
        <v>96</v>
      </c>
      <c r="AM153" t="s">
        <v>500</v>
      </c>
      <c r="AN153" t="s">
        <v>472</v>
      </c>
      <c r="AO153" t="s">
        <v>96</v>
      </c>
      <c r="AP153" t="s">
        <v>96</v>
      </c>
      <c r="AQ153" t="s">
        <v>96</v>
      </c>
      <c r="AR153" t="s">
        <v>96</v>
      </c>
      <c r="AS153" t="s">
        <v>96</v>
      </c>
      <c r="AT153" t="s">
        <v>96</v>
      </c>
      <c r="AU153" t="s">
        <v>96</v>
      </c>
      <c r="AW153" t="s">
        <v>98</v>
      </c>
      <c r="AX153" t="s">
        <v>96</v>
      </c>
      <c r="AY153" t="s">
        <v>96</v>
      </c>
      <c r="AZ153" t="s">
        <v>472</v>
      </c>
      <c r="BA153" t="s">
        <v>96</v>
      </c>
      <c r="BB153" t="s">
        <v>81</v>
      </c>
      <c r="BC153" t="s">
        <v>99</v>
      </c>
      <c r="BD153" t="s">
        <v>81</v>
      </c>
      <c r="BE153" t="s">
        <v>94</v>
      </c>
      <c r="BF153" t="s">
        <v>81</v>
      </c>
      <c r="BG153" t="s">
        <v>81</v>
      </c>
      <c r="BH153" t="s">
        <v>94</v>
      </c>
      <c r="BN153" t="s">
        <v>94</v>
      </c>
      <c r="BP153" t="s">
        <v>100</v>
      </c>
      <c r="BQ153" s="3">
        <v>1</v>
      </c>
      <c r="BR153" s="3">
        <v>1</v>
      </c>
      <c r="BS153" s="3">
        <v>1</v>
      </c>
      <c r="BT153" s="3">
        <f t="shared" si="5"/>
        <v>3</v>
      </c>
      <c r="BU153" t="s">
        <v>81</v>
      </c>
      <c r="BV153" t="s">
        <v>81</v>
      </c>
      <c r="BW153" t="s">
        <v>485</v>
      </c>
      <c r="BX153" t="s">
        <v>139</v>
      </c>
      <c r="BZ153" t="s">
        <v>1471</v>
      </c>
      <c r="CC153">
        <v>1963098</v>
      </c>
      <c r="CD153" t="s">
        <v>1472</v>
      </c>
    </row>
    <row r="154" spans="1:82" hidden="1" x14ac:dyDescent="0.3">
      <c r="A154">
        <v>113</v>
      </c>
      <c r="B154" s="1" t="s">
        <v>1706</v>
      </c>
      <c r="C154" s="2">
        <v>0.45046296296296301</v>
      </c>
      <c r="D154" s="2">
        <v>0.4573726851851852</v>
      </c>
      <c r="E154" t="s">
        <v>1473</v>
      </c>
      <c r="F154" t="s">
        <v>489</v>
      </c>
      <c r="M154" t="s">
        <v>81</v>
      </c>
      <c r="N154" t="s">
        <v>1474</v>
      </c>
      <c r="O154" t="s">
        <v>1475</v>
      </c>
      <c r="P154" t="s">
        <v>1476</v>
      </c>
      <c r="Q154" t="s">
        <v>707</v>
      </c>
      <c r="R154" t="s">
        <v>494</v>
      </c>
      <c r="S154" t="s">
        <v>87</v>
      </c>
      <c r="T154" t="s">
        <v>1432</v>
      </c>
      <c r="U154" s="6" t="str">
        <f t="shared" si="6"/>
        <v>Kazo</v>
      </c>
      <c r="V154" t="s">
        <v>1461</v>
      </c>
      <c r="W154" t="s">
        <v>1477</v>
      </c>
      <c r="X154" s="8" t="s">
        <v>499</v>
      </c>
      <c r="Z154" t="s">
        <v>91</v>
      </c>
      <c r="AA154" t="s">
        <v>120</v>
      </c>
      <c r="AB154" t="s">
        <v>93</v>
      </c>
      <c r="AD154" t="s">
        <v>94</v>
      </c>
      <c r="AE154" t="s">
        <v>94</v>
      </c>
      <c r="AF154" t="s">
        <v>1768</v>
      </c>
      <c r="AG154" t="s">
        <v>94</v>
      </c>
      <c r="AH154" t="s">
        <v>95</v>
      </c>
      <c r="AI154" t="s">
        <v>96</v>
      </c>
      <c r="AJ154" t="s">
        <v>96</v>
      </c>
      <c r="AK154" t="s">
        <v>472</v>
      </c>
      <c r="AL154" t="s">
        <v>96</v>
      </c>
      <c r="AM154" t="s">
        <v>500</v>
      </c>
      <c r="AN154" t="s">
        <v>472</v>
      </c>
      <c r="AO154" t="s">
        <v>96</v>
      </c>
      <c r="AP154" t="s">
        <v>96</v>
      </c>
      <c r="AQ154" t="s">
        <v>96</v>
      </c>
      <c r="AR154" t="s">
        <v>96</v>
      </c>
      <c r="AS154" t="s">
        <v>96</v>
      </c>
      <c r="AT154" t="s">
        <v>96</v>
      </c>
      <c r="AU154" t="s">
        <v>96</v>
      </c>
      <c r="AW154" t="s">
        <v>98</v>
      </c>
      <c r="AX154" t="s">
        <v>96</v>
      </c>
      <c r="AY154" t="s">
        <v>96</v>
      </c>
      <c r="AZ154" t="s">
        <v>472</v>
      </c>
      <c r="BA154" t="s">
        <v>96</v>
      </c>
      <c r="BB154" t="s">
        <v>81</v>
      </c>
      <c r="BC154" t="s">
        <v>99</v>
      </c>
      <c r="BD154" t="s">
        <v>81</v>
      </c>
      <c r="BE154" t="s">
        <v>81</v>
      </c>
      <c r="BF154" t="s">
        <v>81</v>
      </c>
      <c r="BG154" t="s">
        <v>81</v>
      </c>
      <c r="BH154" t="s">
        <v>94</v>
      </c>
      <c r="BN154" t="s">
        <v>94</v>
      </c>
      <c r="BP154" t="s">
        <v>100</v>
      </c>
      <c r="BQ154" s="3">
        <v>2</v>
      </c>
      <c r="BR154" s="3">
        <v>0</v>
      </c>
      <c r="BS154" s="3">
        <v>1</v>
      </c>
      <c r="BT154" s="3">
        <f t="shared" si="5"/>
        <v>3</v>
      </c>
      <c r="BU154" t="s">
        <v>81</v>
      </c>
      <c r="BV154" t="s">
        <v>81</v>
      </c>
      <c r="BW154" t="s">
        <v>474</v>
      </c>
      <c r="BX154" t="s">
        <v>139</v>
      </c>
      <c r="BZ154" t="s">
        <v>1478</v>
      </c>
      <c r="CC154">
        <v>1963099</v>
      </c>
      <c r="CD154" t="s">
        <v>1479</v>
      </c>
    </row>
    <row r="155" spans="1:82" hidden="1" x14ac:dyDescent="0.3">
      <c r="A155">
        <v>114</v>
      </c>
      <c r="B155" s="1" t="s">
        <v>1706</v>
      </c>
      <c r="C155" s="2">
        <v>0.4291550925925926</v>
      </c>
      <c r="D155" s="2">
        <v>0.43701388888888887</v>
      </c>
      <c r="E155" t="s">
        <v>1480</v>
      </c>
      <c r="F155" t="s">
        <v>534</v>
      </c>
      <c r="M155" t="s">
        <v>81</v>
      </c>
      <c r="N155" t="s">
        <v>1481</v>
      </c>
      <c r="O155" t="s">
        <v>1482</v>
      </c>
      <c r="P155" t="s">
        <v>1483</v>
      </c>
      <c r="Q155" t="s">
        <v>1484</v>
      </c>
      <c r="R155" t="s">
        <v>568</v>
      </c>
      <c r="S155" t="s">
        <v>87</v>
      </c>
      <c r="T155" t="s">
        <v>1432</v>
      </c>
      <c r="U155" s="6" t="str">
        <f t="shared" si="6"/>
        <v>Kazo</v>
      </c>
      <c r="V155" t="s">
        <v>1433</v>
      </c>
      <c r="W155" t="s">
        <v>1485</v>
      </c>
      <c r="X155" s="8" t="s">
        <v>499</v>
      </c>
      <c r="Z155" t="s">
        <v>91</v>
      </c>
      <c r="AA155" t="s">
        <v>209</v>
      </c>
      <c r="AB155" t="s">
        <v>93</v>
      </c>
      <c r="AD155" t="s">
        <v>81</v>
      </c>
      <c r="AE155" t="s">
        <v>81</v>
      </c>
      <c r="AF155" s="3">
        <v>2</v>
      </c>
      <c r="AG155" t="s">
        <v>94</v>
      </c>
      <c r="AH155" t="s">
        <v>95</v>
      </c>
      <c r="AI155" t="s">
        <v>96</v>
      </c>
      <c r="AJ155" t="s">
        <v>96</v>
      </c>
      <c r="AK155" t="s">
        <v>472</v>
      </c>
      <c r="AL155" t="s">
        <v>96</v>
      </c>
      <c r="AM155" t="s">
        <v>110</v>
      </c>
      <c r="AN155" t="s">
        <v>96</v>
      </c>
      <c r="AO155" t="s">
        <v>96</v>
      </c>
      <c r="AP155" t="s">
        <v>472</v>
      </c>
      <c r="AQ155" t="s">
        <v>96</v>
      </c>
      <c r="AR155" t="s">
        <v>96</v>
      </c>
      <c r="AS155" t="s">
        <v>96</v>
      </c>
      <c r="AT155" t="s">
        <v>96</v>
      </c>
      <c r="AU155" t="s">
        <v>96</v>
      </c>
      <c r="AW155" t="s">
        <v>98</v>
      </c>
      <c r="AX155" t="s">
        <v>96</v>
      </c>
      <c r="AY155" t="s">
        <v>96</v>
      </c>
      <c r="AZ155" t="s">
        <v>472</v>
      </c>
      <c r="BA155" t="s">
        <v>96</v>
      </c>
      <c r="BB155" t="s">
        <v>81</v>
      </c>
      <c r="BC155" t="s">
        <v>99</v>
      </c>
      <c r="BD155" t="s">
        <v>81</v>
      </c>
      <c r="BE155" t="s">
        <v>94</v>
      </c>
      <c r="BF155" t="s">
        <v>94</v>
      </c>
      <c r="BG155" t="s">
        <v>81</v>
      </c>
      <c r="BH155" t="s">
        <v>94</v>
      </c>
      <c r="BN155" t="s">
        <v>94</v>
      </c>
      <c r="BP155" t="s">
        <v>100</v>
      </c>
      <c r="BQ155" s="3">
        <v>1</v>
      </c>
      <c r="BR155" s="3">
        <v>2</v>
      </c>
      <c r="BS155" s="3">
        <v>3</v>
      </c>
      <c r="BT155" s="3">
        <f t="shared" si="5"/>
        <v>6</v>
      </c>
      <c r="BU155" t="s">
        <v>81</v>
      </c>
      <c r="BV155" t="s">
        <v>81</v>
      </c>
      <c r="BW155" t="s">
        <v>559</v>
      </c>
      <c r="BX155" t="s">
        <v>122</v>
      </c>
      <c r="BZ155" t="s">
        <v>1486</v>
      </c>
      <c r="CC155">
        <v>1963111</v>
      </c>
      <c r="CD155" t="s">
        <v>1487</v>
      </c>
    </row>
    <row r="156" spans="1:82" hidden="1" x14ac:dyDescent="0.3">
      <c r="A156">
        <v>115</v>
      </c>
      <c r="B156" s="1" t="s">
        <v>1706</v>
      </c>
      <c r="C156" s="2">
        <v>0.48303240740740744</v>
      </c>
      <c r="D156" s="2">
        <v>0.48606481481481478</v>
      </c>
      <c r="E156" t="s">
        <v>1488</v>
      </c>
      <c r="F156" t="s">
        <v>534</v>
      </c>
      <c r="M156" t="s">
        <v>81</v>
      </c>
      <c r="N156" t="s">
        <v>1489</v>
      </c>
      <c r="O156" t="s">
        <v>1490</v>
      </c>
      <c r="P156" t="s">
        <v>1491</v>
      </c>
      <c r="Q156" t="s">
        <v>1492</v>
      </c>
      <c r="R156" t="s">
        <v>1116</v>
      </c>
      <c r="S156" t="s">
        <v>87</v>
      </c>
      <c r="T156" t="s">
        <v>1432</v>
      </c>
      <c r="U156" s="6" t="str">
        <f t="shared" si="6"/>
        <v>Kazo</v>
      </c>
      <c r="V156" t="s">
        <v>1433</v>
      </c>
      <c r="W156" t="s">
        <v>1493</v>
      </c>
      <c r="X156" s="8" t="s">
        <v>499</v>
      </c>
      <c r="Z156" t="s">
        <v>91</v>
      </c>
      <c r="AA156" t="s">
        <v>138</v>
      </c>
      <c r="AB156" t="s">
        <v>93</v>
      </c>
      <c r="AD156" t="s">
        <v>81</v>
      </c>
      <c r="AE156" t="s">
        <v>94</v>
      </c>
      <c r="AF156" t="s">
        <v>1768</v>
      </c>
      <c r="AG156" t="s">
        <v>94</v>
      </c>
      <c r="AH156" t="s">
        <v>95</v>
      </c>
      <c r="AI156" t="s">
        <v>96</v>
      </c>
      <c r="AJ156" t="s">
        <v>96</v>
      </c>
      <c r="AK156" t="s">
        <v>472</v>
      </c>
      <c r="AL156" t="s">
        <v>96</v>
      </c>
      <c r="AM156" t="s">
        <v>110</v>
      </c>
      <c r="AN156" t="s">
        <v>96</v>
      </c>
      <c r="AO156" t="s">
        <v>96</v>
      </c>
      <c r="AP156" t="s">
        <v>472</v>
      </c>
      <c r="AQ156" t="s">
        <v>96</v>
      </c>
      <c r="AR156" t="s">
        <v>96</v>
      </c>
      <c r="AS156" t="s">
        <v>96</v>
      </c>
      <c r="AT156" t="s">
        <v>96</v>
      </c>
      <c r="AU156" t="s">
        <v>96</v>
      </c>
      <c r="AW156" t="s">
        <v>98</v>
      </c>
      <c r="AX156" t="s">
        <v>96</v>
      </c>
      <c r="AY156" t="s">
        <v>96</v>
      </c>
      <c r="AZ156" t="s">
        <v>472</v>
      </c>
      <c r="BA156" t="s">
        <v>96</v>
      </c>
      <c r="BB156" t="s">
        <v>81</v>
      </c>
      <c r="BC156" t="s">
        <v>111</v>
      </c>
      <c r="BD156" t="s">
        <v>81</v>
      </c>
      <c r="BE156" t="s">
        <v>94</v>
      </c>
      <c r="BF156" t="s">
        <v>94</v>
      </c>
      <c r="BG156" t="s">
        <v>81</v>
      </c>
      <c r="BH156" t="s">
        <v>94</v>
      </c>
      <c r="BN156" t="s">
        <v>94</v>
      </c>
      <c r="BP156" t="s">
        <v>100</v>
      </c>
      <c r="BQ156" s="3">
        <v>0</v>
      </c>
      <c r="BR156" s="3">
        <v>2</v>
      </c>
      <c r="BS156" s="3">
        <v>2</v>
      </c>
      <c r="BT156" s="3">
        <f t="shared" si="5"/>
        <v>4</v>
      </c>
      <c r="BU156" t="s">
        <v>81</v>
      </c>
      <c r="BV156" t="s">
        <v>81</v>
      </c>
      <c r="BW156" t="s">
        <v>530</v>
      </c>
      <c r="BX156" t="s">
        <v>101</v>
      </c>
      <c r="BZ156" t="s">
        <v>1494</v>
      </c>
      <c r="CC156">
        <v>1963112</v>
      </c>
      <c r="CD156" t="s">
        <v>1495</v>
      </c>
    </row>
    <row r="157" spans="1:82" hidden="1" x14ac:dyDescent="0.3">
      <c r="A157">
        <v>116</v>
      </c>
      <c r="B157" s="1" t="s">
        <v>1706</v>
      </c>
      <c r="C157" s="2">
        <v>0.53061342592592597</v>
      </c>
      <c r="D157" s="2">
        <v>0.53598379629629633</v>
      </c>
      <c r="E157" t="s">
        <v>1496</v>
      </c>
      <c r="F157" t="s">
        <v>534</v>
      </c>
      <c r="M157" t="s">
        <v>81</v>
      </c>
      <c r="N157" t="s">
        <v>1497</v>
      </c>
      <c r="O157" t="s">
        <v>1498</v>
      </c>
      <c r="P157" t="s">
        <v>1499</v>
      </c>
      <c r="Q157" t="s">
        <v>1500</v>
      </c>
      <c r="R157" t="s">
        <v>494</v>
      </c>
      <c r="S157" t="s">
        <v>87</v>
      </c>
      <c r="T157" t="s">
        <v>1432</v>
      </c>
      <c r="U157" s="6" t="str">
        <f t="shared" si="6"/>
        <v>Kazo</v>
      </c>
      <c r="V157" t="s">
        <v>1433</v>
      </c>
      <c r="W157" t="s">
        <v>1501</v>
      </c>
      <c r="X157" s="8" t="s">
        <v>499</v>
      </c>
      <c r="Z157" t="s">
        <v>91</v>
      </c>
      <c r="AA157" t="s">
        <v>109</v>
      </c>
      <c r="AB157" t="s">
        <v>93</v>
      </c>
      <c r="AD157" t="s">
        <v>81</v>
      </c>
      <c r="AE157" t="s">
        <v>94</v>
      </c>
      <c r="AF157" t="s">
        <v>1768</v>
      </c>
      <c r="AG157" t="s">
        <v>81</v>
      </c>
      <c r="AH157" t="s">
        <v>95</v>
      </c>
      <c r="AI157" t="s">
        <v>96</v>
      </c>
      <c r="AJ157" t="s">
        <v>96</v>
      </c>
      <c r="AK157" t="s">
        <v>472</v>
      </c>
      <c r="AL157" t="s">
        <v>96</v>
      </c>
      <c r="AM157" t="s">
        <v>110</v>
      </c>
      <c r="AN157" t="s">
        <v>96</v>
      </c>
      <c r="AO157" t="s">
        <v>96</v>
      </c>
      <c r="AP157" t="s">
        <v>472</v>
      </c>
      <c r="AQ157" t="s">
        <v>96</v>
      </c>
      <c r="AR157" t="s">
        <v>96</v>
      </c>
      <c r="AS157" t="s">
        <v>96</v>
      </c>
      <c r="AT157" t="s">
        <v>96</v>
      </c>
      <c r="AU157" t="s">
        <v>96</v>
      </c>
      <c r="AW157" t="s">
        <v>98</v>
      </c>
      <c r="AX157" t="s">
        <v>96</v>
      </c>
      <c r="AY157" t="s">
        <v>96</v>
      </c>
      <c r="AZ157" t="s">
        <v>472</v>
      </c>
      <c r="BA157" t="s">
        <v>96</v>
      </c>
      <c r="BB157" t="s">
        <v>81</v>
      </c>
      <c r="BC157" t="s">
        <v>99</v>
      </c>
      <c r="BD157" t="s">
        <v>81</v>
      </c>
      <c r="BE157" t="s">
        <v>94</v>
      </c>
      <c r="BF157" t="s">
        <v>94</v>
      </c>
      <c r="BG157" t="s">
        <v>81</v>
      </c>
      <c r="BH157" t="s">
        <v>94</v>
      </c>
      <c r="BN157" t="s">
        <v>94</v>
      </c>
      <c r="BP157" t="s">
        <v>96</v>
      </c>
      <c r="BQ157" s="3">
        <v>2</v>
      </c>
      <c r="BR157" s="3">
        <v>0</v>
      </c>
      <c r="BS157" s="3">
        <v>0</v>
      </c>
      <c r="BT157" s="3">
        <f t="shared" si="5"/>
        <v>2</v>
      </c>
      <c r="BU157" t="s">
        <v>81</v>
      </c>
      <c r="BV157" t="s">
        <v>81</v>
      </c>
      <c r="BW157" t="s">
        <v>541</v>
      </c>
      <c r="BX157" t="s">
        <v>139</v>
      </c>
      <c r="BZ157" t="s">
        <v>1502</v>
      </c>
      <c r="CC157">
        <v>1963113</v>
      </c>
      <c r="CD157" t="s">
        <v>1503</v>
      </c>
    </row>
    <row r="158" spans="1:82" hidden="1" x14ac:dyDescent="0.3">
      <c r="A158">
        <v>117</v>
      </c>
      <c r="B158" s="1" t="s">
        <v>1706</v>
      </c>
      <c r="C158" s="2">
        <v>0.43255787037037036</v>
      </c>
      <c r="D158" s="2">
        <v>0.43971064814814814</v>
      </c>
      <c r="E158" t="s">
        <v>1504</v>
      </c>
      <c r="F158" t="s">
        <v>563</v>
      </c>
      <c r="M158" t="s">
        <v>81</v>
      </c>
      <c r="N158" t="s">
        <v>1505</v>
      </c>
      <c r="O158" t="s">
        <v>1506</v>
      </c>
      <c r="P158" t="s">
        <v>1507</v>
      </c>
      <c r="Q158" t="s">
        <v>1508</v>
      </c>
      <c r="R158" t="s">
        <v>1509</v>
      </c>
      <c r="S158" t="s">
        <v>87</v>
      </c>
      <c r="T158" t="s">
        <v>1432</v>
      </c>
      <c r="U158" s="6" t="str">
        <f t="shared" si="6"/>
        <v>Kazo</v>
      </c>
      <c r="V158" t="s">
        <v>1510</v>
      </c>
      <c r="W158" t="s">
        <v>1753</v>
      </c>
      <c r="X158" s="8" t="s">
        <v>499</v>
      </c>
      <c r="Y158" t="s">
        <v>484</v>
      </c>
      <c r="Z158" t="s">
        <v>91</v>
      </c>
      <c r="AA158" t="s">
        <v>209</v>
      </c>
      <c r="AB158" t="s">
        <v>93</v>
      </c>
      <c r="AD158" t="s">
        <v>94</v>
      </c>
      <c r="AE158" t="s">
        <v>94</v>
      </c>
      <c r="AF158" t="s">
        <v>1768</v>
      </c>
      <c r="AG158" t="s">
        <v>94</v>
      </c>
      <c r="AH158" t="s">
        <v>95</v>
      </c>
      <c r="AI158" t="s">
        <v>96</v>
      </c>
      <c r="AJ158" t="s">
        <v>96</v>
      </c>
      <c r="AK158" t="s">
        <v>472</v>
      </c>
      <c r="AL158" t="s">
        <v>96</v>
      </c>
      <c r="AM158" t="s">
        <v>110</v>
      </c>
      <c r="AN158" t="s">
        <v>96</v>
      </c>
      <c r="AO158" t="s">
        <v>96</v>
      </c>
      <c r="AP158" t="s">
        <v>472</v>
      </c>
      <c r="AQ158" t="s">
        <v>96</v>
      </c>
      <c r="AR158" t="s">
        <v>96</v>
      </c>
      <c r="AS158" t="s">
        <v>96</v>
      </c>
      <c r="AT158" t="s">
        <v>96</v>
      </c>
      <c r="AU158" t="s">
        <v>96</v>
      </c>
      <c r="AW158" t="s">
        <v>173</v>
      </c>
      <c r="AX158" t="s">
        <v>96</v>
      </c>
      <c r="AY158" t="s">
        <v>96</v>
      </c>
      <c r="AZ158" t="s">
        <v>96</v>
      </c>
      <c r="BA158" t="s">
        <v>472</v>
      </c>
      <c r="BB158" t="s">
        <v>81</v>
      </c>
      <c r="BC158" t="s">
        <v>683</v>
      </c>
      <c r="BD158" t="s">
        <v>81</v>
      </c>
      <c r="BE158" t="s">
        <v>94</v>
      </c>
      <c r="BF158" t="s">
        <v>81</v>
      </c>
      <c r="BG158" t="s">
        <v>81</v>
      </c>
      <c r="BH158" t="s">
        <v>94</v>
      </c>
      <c r="BN158" t="s">
        <v>94</v>
      </c>
      <c r="BP158" t="s">
        <v>100</v>
      </c>
      <c r="BQ158" s="3">
        <v>1</v>
      </c>
      <c r="BR158" s="3">
        <v>2</v>
      </c>
      <c r="BS158" s="3">
        <v>2</v>
      </c>
      <c r="BT158" s="3">
        <f t="shared" si="5"/>
        <v>5</v>
      </c>
      <c r="BU158" t="s">
        <v>81</v>
      </c>
      <c r="BV158" t="s">
        <v>81</v>
      </c>
      <c r="BW158" t="s">
        <v>485</v>
      </c>
      <c r="BX158" t="s">
        <v>139</v>
      </c>
      <c r="BZ158" t="s">
        <v>1511</v>
      </c>
      <c r="CC158">
        <v>1963135</v>
      </c>
      <c r="CD158" t="s">
        <v>1512</v>
      </c>
    </row>
    <row r="159" spans="1:82" s="6" customFormat="1" hidden="1" x14ac:dyDescent="0.3">
      <c r="A159" s="6">
        <v>118</v>
      </c>
      <c r="B159" s="9" t="s">
        <v>1706</v>
      </c>
      <c r="C159" s="10">
        <v>0.44296296296296295</v>
      </c>
      <c r="D159" s="10">
        <v>0.44777777777777777</v>
      </c>
      <c r="E159" s="6" t="s">
        <v>1513</v>
      </c>
      <c r="F159" s="6" t="s">
        <v>563</v>
      </c>
      <c r="M159" s="6" t="s">
        <v>81</v>
      </c>
      <c r="N159" s="6" t="s">
        <v>1514</v>
      </c>
      <c r="O159" s="6" t="s">
        <v>1515</v>
      </c>
      <c r="P159" s="6" t="s">
        <v>1516</v>
      </c>
      <c r="Q159" s="6" t="s">
        <v>1517</v>
      </c>
      <c r="R159" s="6" t="s">
        <v>494</v>
      </c>
      <c r="S159" s="6" t="s">
        <v>87</v>
      </c>
      <c r="T159" s="6" t="s">
        <v>1432</v>
      </c>
      <c r="U159" s="6" t="str">
        <f t="shared" si="6"/>
        <v>Kazo</v>
      </c>
      <c r="V159" s="6" t="s">
        <v>1510</v>
      </c>
      <c r="W159" s="11" t="s">
        <v>859</v>
      </c>
      <c r="X159" s="6" t="s">
        <v>192</v>
      </c>
      <c r="Y159" s="6" t="s">
        <v>1016</v>
      </c>
      <c r="Z159" s="6" t="s">
        <v>91</v>
      </c>
      <c r="AA159" s="6" t="s">
        <v>138</v>
      </c>
      <c r="AB159" s="6" t="s">
        <v>93</v>
      </c>
      <c r="AD159" s="6" t="s">
        <v>94</v>
      </c>
      <c r="AE159" s="6" t="s">
        <v>94</v>
      </c>
      <c r="AF159" t="s">
        <v>1768</v>
      </c>
      <c r="AG159" s="6" t="s">
        <v>94</v>
      </c>
      <c r="AH159" s="6" t="s">
        <v>95</v>
      </c>
      <c r="AI159" s="6" t="s">
        <v>96</v>
      </c>
      <c r="AJ159" s="6" t="s">
        <v>96</v>
      </c>
      <c r="AK159" s="6" t="s">
        <v>472</v>
      </c>
      <c r="AL159" s="6" t="s">
        <v>96</v>
      </c>
      <c r="AM159" s="6" t="s">
        <v>110</v>
      </c>
      <c r="AN159" s="6" t="s">
        <v>96</v>
      </c>
      <c r="AO159" s="6" t="s">
        <v>96</v>
      </c>
      <c r="AP159" s="6" t="s">
        <v>472</v>
      </c>
      <c r="AQ159" s="6" t="s">
        <v>96</v>
      </c>
      <c r="AR159" s="6" t="s">
        <v>96</v>
      </c>
      <c r="AS159" s="6" t="s">
        <v>96</v>
      </c>
      <c r="AT159" s="6" t="s">
        <v>96</v>
      </c>
      <c r="AU159" s="6" t="s">
        <v>96</v>
      </c>
      <c r="AW159" s="6" t="s">
        <v>173</v>
      </c>
      <c r="AX159" s="6" t="s">
        <v>96</v>
      </c>
      <c r="AY159" s="6" t="s">
        <v>96</v>
      </c>
      <c r="AZ159" s="6" t="s">
        <v>96</v>
      </c>
      <c r="BA159" s="6" t="s">
        <v>472</v>
      </c>
      <c r="BB159" s="6" t="s">
        <v>81</v>
      </c>
      <c r="BC159" s="6" t="s">
        <v>683</v>
      </c>
      <c r="BD159" s="6" t="s">
        <v>81</v>
      </c>
      <c r="BE159" s="6" t="s">
        <v>94</v>
      </c>
      <c r="BF159" s="6" t="s">
        <v>94</v>
      </c>
      <c r="BG159" s="6" t="s">
        <v>94</v>
      </c>
      <c r="BH159" s="6" t="s">
        <v>94</v>
      </c>
      <c r="BN159" s="6" t="s">
        <v>94</v>
      </c>
      <c r="BP159" s="6" t="s">
        <v>100</v>
      </c>
      <c r="BQ159" s="20">
        <v>0</v>
      </c>
      <c r="BR159" s="20">
        <v>0</v>
      </c>
      <c r="BS159" s="20">
        <v>1</v>
      </c>
      <c r="BT159" s="3">
        <f t="shared" si="5"/>
        <v>1</v>
      </c>
      <c r="BU159" s="6" t="s">
        <v>81</v>
      </c>
      <c r="BV159" s="6" t="s">
        <v>81</v>
      </c>
      <c r="BW159" s="6" t="s">
        <v>788</v>
      </c>
      <c r="BX159" s="6" t="s">
        <v>122</v>
      </c>
      <c r="BZ159" s="6" t="s">
        <v>1518</v>
      </c>
      <c r="CC159" s="6">
        <v>1963136</v>
      </c>
      <c r="CD159" s="6" t="s">
        <v>1519</v>
      </c>
    </row>
    <row r="160" spans="1:82" hidden="1" x14ac:dyDescent="0.3">
      <c r="A160">
        <v>119</v>
      </c>
      <c r="B160" s="1" t="s">
        <v>1706</v>
      </c>
      <c r="C160" s="2">
        <v>0.49657407407407406</v>
      </c>
      <c r="D160" s="2">
        <v>0.50841435185185191</v>
      </c>
      <c r="E160" t="s">
        <v>1520</v>
      </c>
      <c r="F160" t="s">
        <v>563</v>
      </c>
      <c r="M160" t="s">
        <v>81</v>
      </c>
      <c r="N160" t="s">
        <v>1521</v>
      </c>
      <c r="O160" t="s">
        <v>1522</v>
      </c>
      <c r="P160" t="s">
        <v>1523</v>
      </c>
      <c r="Q160" t="s">
        <v>1524</v>
      </c>
      <c r="R160" t="s">
        <v>508</v>
      </c>
      <c r="S160" t="s">
        <v>87</v>
      </c>
      <c r="T160" t="s">
        <v>1432</v>
      </c>
      <c r="U160" s="6" t="str">
        <f t="shared" si="6"/>
        <v>Kazo</v>
      </c>
      <c r="V160" t="s">
        <v>1510</v>
      </c>
      <c r="W160" t="s">
        <v>1734</v>
      </c>
      <c r="X160" s="8" t="s">
        <v>499</v>
      </c>
      <c r="Z160" t="s">
        <v>91</v>
      </c>
      <c r="AA160" t="s">
        <v>1042</v>
      </c>
      <c r="AB160" t="s">
        <v>93</v>
      </c>
      <c r="AD160" t="s">
        <v>81</v>
      </c>
      <c r="AE160" t="s">
        <v>94</v>
      </c>
      <c r="AF160" t="s">
        <v>1768</v>
      </c>
      <c r="AG160" t="s">
        <v>81</v>
      </c>
      <c r="AH160" t="s">
        <v>357</v>
      </c>
      <c r="AI160" t="s">
        <v>96</v>
      </c>
      <c r="AJ160" t="s">
        <v>472</v>
      </c>
      <c r="AK160" t="s">
        <v>472</v>
      </c>
      <c r="AL160" t="s">
        <v>96</v>
      </c>
      <c r="AM160" t="s">
        <v>110</v>
      </c>
      <c r="AN160" t="s">
        <v>96</v>
      </c>
      <c r="AO160" t="s">
        <v>96</v>
      </c>
      <c r="AP160" t="s">
        <v>472</v>
      </c>
      <c r="AQ160" t="s">
        <v>96</v>
      </c>
      <c r="AR160" t="s">
        <v>96</v>
      </c>
      <c r="AS160" t="s">
        <v>96</v>
      </c>
      <c r="AT160" t="s">
        <v>96</v>
      </c>
      <c r="AU160" t="s">
        <v>96</v>
      </c>
      <c r="AW160" t="s">
        <v>173</v>
      </c>
      <c r="AX160" t="s">
        <v>96</v>
      </c>
      <c r="AY160" t="s">
        <v>96</v>
      </c>
      <c r="AZ160" t="s">
        <v>96</v>
      </c>
      <c r="BA160" t="s">
        <v>472</v>
      </c>
      <c r="BB160" t="s">
        <v>81</v>
      </c>
      <c r="BC160" t="s">
        <v>99</v>
      </c>
      <c r="BD160" t="s">
        <v>81</v>
      </c>
      <c r="BE160" t="s">
        <v>94</v>
      </c>
      <c r="BF160" t="s">
        <v>81</v>
      </c>
      <c r="BG160" t="s">
        <v>81</v>
      </c>
      <c r="BH160" t="s">
        <v>81</v>
      </c>
      <c r="BI160" t="s">
        <v>777</v>
      </c>
      <c r="BJ160" t="s">
        <v>96</v>
      </c>
      <c r="BK160" t="s">
        <v>472</v>
      </c>
      <c r="BL160" t="s">
        <v>96</v>
      </c>
      <c r="BM160" t="s">
        <v>472</v>
      </c>
      <c r="BN160" t="s">
        <v>94</v>
      </c>
      <c r="BP160" t="s">
        <v>100</v>
      </c>
      <c r="BQ160" s="3">
        <v>1</v>
      </c>
      <c r="BR160" s="3">
        <v>2</v>
      </c>
      <c r="BS160" s="3">
        <v>2</v>
      </c>
      <c r="BT160" s="3">
        <f t="shared" si="5"/>
        <v>5</v>
      </c>
      <c r="BU160" t="s">
        <v>81</v>
      </c>
      <c r="BV160" t="s">
        <v>81</v>
      </c>
      <c r="BW160" t="s">
        <v>559</v>
      </c>
      <c r="BX160" t="s">
        <v>101</v>
      </c>
      <c r="BZ160" t="s">
        <v>1525</v>
      </c>
      <c r="CC160">
        <v>1963137</v>
      </c>
      <c r="CD160" t="s">
        <v>1526</v>
      </c>
    </row>
    <row r="161" spans="1:82" s="6" customFormat="1" hidden="1" x14ac:dyDescent="0.3">
      <c r="A161" s="6">
        <v>120</v>
      </c>
      <c r="B161" s="9" t="s">
        <v>1706</v>
      </c>
      <c r="C161" s="10">
        <v>0.52798611111111116</v>
      </c>
      <c r="D161" s="10">
        <v>0.53150462962962963</v>
      </c>
      <c r="E161" s="6" t="s">
        <v>1527</v>
      </c>
      <c r="F161" s="6" t="s">
        <v>563</v>
      </c>
      <c r="M161" s="6" t="s">
        <v>81</v>
      </c>
      <c r="N161" s="6" t="s">
        <v>1528</v>
      </c>
      <c r="O161" s="6" t="s">
        <v>1529</v>
      </c>
      <c r="P161" s="6" t="s">
        <v>1530</v>
      </c>
      <c r="Q161" s="6" t="s">
        <v>1531</v>
      </c>
      <c r="R161" s="6" t="s">
        <v>494</v>
      </c>
      <c r="S161" s="6" t="s">
        <v>87</v>
      </c>
      <c r="T161" s="6" t="s">
        <v>1432</v>
      </c>
      <c r="U161" s="6" t="str">
        <f t="shared" si="6"/>
        <v>Kazo</v>
      </c>
      <c r="V161" s="6" t="s">
        <v>1461</v>
      </c>
      <c r="W161" s="11" t="s">
        <v>1532</v>
      </c>
      <c r="X161" s="6" t="s">
        <v>192</v>
      </c>
      <c r="Y161" s="6" t="s">
        <v>1016</v>
      </c>
      <c r="Z161" s="6" t="s">
        <v>91</v>
      </c>
      <c r="AA161" s="6" t="s">
        <v>219</v>
      </c>
      <c r="AB161" s="6" t="s">
        <v>93</v>
      </c>
      <c r="AD161" s="6" t="s">
        <v>94</v>
      </c>
      <c r="AE161" s="6" t="s">
        <v>94</v>
      </c>
      <c r="AF161" t="s">
        <v>1768</v>
      </c>
      <c r="AG161" s="6" t="s">
        <v>94</v>
      </c>
      <c r="AH161" s="6" t="s">
        <v>95</v>
      </c>
      <c r="AI161" s="6" t="s">
        <v>96</v>
      </c>
      <c r="AJ161" s="6" t="s">
        <v>96</v>
      </c>
      <c r="AK161" s="6" t="s">
        <v>472</v>
      </c>
      <c r="AL161" s="6" t="s">
        <v>96</v>
      </c>
      <c r="AM161" s="6" t="s">
        <v>110</v>
      </c>
      <c r="AN161" s="6" t="s">
        <v>96</v>
      </c>
      <c r="AO161" s="6" t="s">
        <v>96</v>
      </c>
      <c r="AP161" s="6" t="s">
        <v>472</v>
      </c>
      <c r="AQ161" s="6" t="s">
        <v>96</v>
      </c>
      <c r="AR161" s="6" t="s">
        <v>96</v>
      </c>
      <c r="AS161" s="6" t="s">
        <v>96</v>
      </c>
      <c r="AT161" s="6" t="s">
        <v>96</v>
      </c>
      <c r="AU161" s="6" t="s">
        <v>96</v>
      </c>
      <c r="AW161" s="6" t="s">
        <v>173</v>
      </c>
      <c r="AX161" s="6" t="s">
        <v>96</v>
      </c>
      <c r="AY161" s="6" t="s">
        <v>96</v>
      </c>
      <c r="AZ161" s="6" t="s">
        <v>96</v>
      </c>
      <c r="BA161" s="6" t="s">
        <v>472</v>
      </c>
      <c r="BB161" s="6" t="s">
        <v>81</v>
      </c>
      <c r="BC161" s="6" t="s">
        <v>683</v>
      </c>
      <c r="BD161" s="6" t="s">
        <v>81</v>
      </c>
      <c r="BE161" s="6" t="s">
        <v>81</v>
      </c>
      <c r="BF161" s="6" t="s">
        <v>81</v>
      </c>
      <c r="BG161" s="6" t="s">
        <v>81</v>
      </c>
      <c r="BH161" s="6" t="s">
        <v>94</v>
      </c>
      <c r="BN161" s="6" t="s">
        <v>94</v>
      </c>
      <c r="BP161" s="6" t="s">
        <v>96</v>
      </c>
      <c r="BQ161" s="20">
        <v>0</v>
      </c>
      <c r="BR161" s="20">
        <v>0</v>
      </c>
      <c r="BS161" s="20">
        <v>1</v>
      </c>
      <c r="BT161" s="3">
        <f t="shared" si="5"/>
        <v>1</v>
      </c>
      <c r="BU161" s="6" t="s">
        <v>81</v>
      </c>
      <c r="BV161" s="6" t="s">
        <v>94</v>
      </c>
      <c r="BW161" s="6" t="s">
        <v>541</v>
      </c>
      <c r="BX161" s="6" t="s">
        <v>122</v>
      </c>
      <c r="BZ161" s="6" t="s">
        <v>1533</v>
      </c>
      <c r="CC161" s="6">
        <v>1963138</v>
      </c>
      <c r="CD161" s="6" t="s">
        <v>1534</v>
      </c>
    </row>
    <row r="162" spans="1:82" s="6" customFormat="1" hidden="1" x14ac:dyDescent="0.3">
      <c r="A162" s="6">
        <v>121</v>
      </c>
      <c r="B162" s="9" t="s">
        <v>1706</v>
      </c>
      <c r="C162" s="10">
        <v>0.34785879629629629</v>
      </c>
      <c r="D162" s="10">
        <v>0.35903935185185182</v>
      </c>
      <c r="E162" s="6" t="s">
        <v>1535</v>
      </c>
      <c r="F162" s="6" t="s">
        <v>645</v>
      </c>
      <c r="M162" s="6" t="s">
        <v>81</v>
      </c>
      <c r="N162" s="6" t="s">
        <v>1536</v>
      </c>
      <c r="O162" s="6" t="s">
        <v>1537</v>
      </c>
      <c r="P162" s="6" t="s">
        <v>1538</v>
      </c>
      <c r="Q162" s="6" t="s">
        <v>1539</v>
      </c>
      <c r="R162" s="6" t="s">
        <v>970</v>
      </c>
      <c r="S162" s="6" t="s">
        <v>87</v>
      </c>
      <c r="T162" s="6" t="s">
        <v>1432</v>
      </c>
      <c r="U162" s="6" t="str">
        <f t="shared" si="6"/>
        <v>Kazo</v>
      </c>
      <c r="V162" s="6" t="s">
        <v>1433</v>
      </c>
      <c r="W162" s="11" t="s">
        <v>1540</v>
      </c>
      <c r="X162" s="6" t="s">
        <v>229</v>
      </c>
      <c r="Z162" s="6" t="s">
        <v>91</v>
      </c>
      <c r="AA162" s="6" t="s">
        <v>356</v>
      </c>
      <c r="AB162" s="6" t="s">
        <v>93</v>
      </c>
      <c r="AD162" s="6" t="s">
        <v>94</v>
      </c>
      <c r="AE162" s="6" t="s">
        <v>94</v>
      </c>
      <c r="AF162" t="s">
        <v>1768</v>
      </c>
      <c r="AG162" s="6" t="s">
        <v>94</v>
      </c>
      <c r="AH162" s="6" t="s">
        <v>95</v>
      </c>
      <c r="AI162" s="6" t="s">
        <v>96</v>
      </c>
      <c r="AJ162" s="6" t="s">
        <v>96</v>
      </c>
      <c r="AK162" s="6" t="s">
        <v>472</v>
      </c>
      <c r="AL162" s="6" t="s">
        <v>96</v>
      </c>
      <c r="AM162" s="6" t="s">
        <v>110</v>
      </c>
      <c r="AN162" s="6" t="s">
        <v>96</v>
      </c>
      <c r="AO162" s="6" t="s">
        <v>96</v>
      </c>
      <c r="AP162" s="6" t="s">
        <v>472</v>
      </c>
      <c r="AQ162" s="6" t="s">
        <v>96</v>
      </c>
      <c r="AR162" s="6" t="s">
        <v>96</v>
      </c>
      <c r="AS162" s="6" t="s">
        <v>96</v>
      </c>
      <c r="AT162" s="6" t="s">
        <v>96</v>
      </c>
      <c r="AU162" s="6" t="s">
        <v>96</v>
      </c>
      <c r="AW162" s="6" t="s">
        <v>98</v>
      </c>
      <c r="AX162" s="6" t="s">
        <v>96</v>
      </c>
      <c r="AY162" s="6" t="s">
        <v>96</v>
      </c>
      <c r="AZ162" s="6" t="s">
        <v>472</v>
      </c>
      <c r="BA162" s="6" t="s">
        <v>96</v>
      </c>
      <c r="BB162" s="6" t="s">
        <v>81</v>
      </c>
      <c r="BC162" s="6" t="s">
        <v>174</v>
      </c>
      <c r="BD162" s="6" t="s">
        <v>81</v>
      </c>
      <c r="BE162" s="6" t="s">
        <v>94</v>
      </c>
      <c r="BF162" s="6" t="s">
        <v>94</v>
      </c>
      <c r="BG162" s="6" t="s">
        <v>94</v>
      </c>
      <c r="BH162" s="6" t="s">
        <v>94</v>
      </c>
      <c r="BN162" s="6" t="s">
        <v>94</v>
      </c>
      <c r="BP162" s="6" t="s">
        <v>100</v>
      </c>
      <c r="BQ162" s="20">
        <v>0</v>
      </c>
      <c r="BR162" s="20">
        <v>0</v>
      </c>
      <c r="BS162" s="20">
        <v>0</v>
      </c>
      <c r="BT162" s="3">
        <f t="shared" si="5"/>
        <v>0</v>
      </c>
      <c r="BU162" s="6" t="s">
        <v>81</v>
      </c>
      <c r="BV162" s="6" t="s">
        <v>81</v>
      </c>
      <c r="BW162" s="6" t="s">
        <v>485</v>
      </c>
      <c r="BX162" s="6" t="s">
        <v>122</v>
      </c>
      <c r="BZ162" s="6" t="s">
        <v>1541</v>
      </c>
      <c r="CC162" s="6">
        <v>1963644</v>
      </c>
      <c r="CD162" s="6" t="s">
        <v>1542</v>
      </c>
    </row>
    <row r="163" spans="1:82" s="6" customFormat="1" hidden="1" x14ac:dyDescent="0.3">
      <c r="A163" s="6">
        <v>122</v>
      </c>
      <c r="B163" s="9" t="s">
        <v>1706</v>
      </c>
      <c r="C163" s="10">
        <v>0.38002314814814814</v>
      </c>
      <c r="D163" s="10">
        <v>0.38469907407407411</v>
      </c>
      <c r="E163" s="6" t="s">
        <v>1543</v>
      </c>
      <c r="F163" s="6" t="s">
        <v>645</v>
      </c>
      <c r="M163" s="6" t="s">
        <v>81</v>
      </c>
      <c r="N163" s="6" t="s">
        <v>1544</v>
      </c>
      <c r="O163" s="6" t="s">
        <v>1545</v>
      </c>
      <c r="P163" s="6" t="s">
        <v>1546</v>
      </c>
      <c r="Q163" s="6" t="s">
        <v>237</v>
      </c>
      <c r="R163" s="6" t="s">
        <v>508</v>
      </c>
      <c r="S163" s="6" t="s">
        <v>87</v>
      </c>
      <c r="T163" s="6" t="s">
        <v>1432</v>
      </c>
      <c r="U163" s="6" t="str">
        <f t="shared" si="6"/>
        <v>Kazo</v>
      </c>
      <c r="V163" s="6" t="s">
        <v>1433</v>
      </c>
      <c r="W163" s="11" t="s">
        <v>1547</v>
      </c>
      <c r="X163" s="6" t="s">
        <v>229</v>
      </c>
      <c r="Z163" s="6" t="s">
        <v>91</v>
      </c>
      <c r="AA163" s="6" t="s">
        <v>219</v>
      </c>
      <c r="AB163" s="6" t="s">
        <v>93</v>
      </c>
      <c r="AD163" s="6" t="s">
        <v>81</v>
      </c>
      <c r="AE163" s="6" t="s">
        <v>94</v>
      </c>
      <c r="AF163" t="s">
        <v>1768</v>
      </c>
      <c r="AG163" s="6" t="s">
        <v>94</v>
      </c>
      <c r="AH163" s="6" t="s">
        <v>95</v>
      </c>
      <c r="AI163" s="6" t="s">
        <v>96</v>
      </c>
      <c r="AJ163" s="6" t="s">
        <v>96</v>
      </c>
      <c r="AK163" s="6" t="s">
        <v>472</v>
      </c>
      <c r="AL163" s="6" t="s">
        <v>96</v>
      </c>
      <c r="AM163" s="6" t="s">
        <v>110</v>
      </c>
      <c r="AN163" s="6" t="s">
        <v>96</v>
      </c>
      <c r="AO163" s="6" t="s">
        <v>96</v>
      </c>
      <c r="AP163" s="6" t="s">
        <v>472</v>
      </c>
      <c r="AQ163" s="6" t="s">
        <v>96</v>
      </c>
      <c r="AR163" s="6" t="s">
        <v>96</v>
      </c>
      <c r="AS163" s="6" t="s">
        <v>96</v>
      </c>
      <c r="AT163" s="6" t="s">
        <v>96</v>
      </c>
      <c r="AU163" s="6" t="s">
        <v>96</v>
      </c>
      <c r="AW163" s="6" t="s">
        <v>98</v>
      </c>
      <c r="AX163" s="6" t="s">
        <v>96</v>
      </c>
      <c r="AY163" s="6" t="s">
        <v>96</v>
      </c>
      <c r="AZ163" s="6" t="s">
        <v>472</v>
      </c>
      <c r="BA163" s="6" t="s">
        <v>96</v>
      </c>
      <c r="BB163" s="6" t="s">
        <v>81</v>
      </c>
      <c r="BC163" s="6" t="s">
        <v>99</v>
      </c>
      <c r="BD163" s="6" t="s">
        <v>81</v>
      </c>
      <c r="BE163" s="6" t="s">
        <v>81</v>
      </c>
      <c r="BF163" s="6" t="s">
        <v>94</v>
      </c>
      <c r="BG163" s="6" t="s">
        <v>94</v>
      </c>
      <c r="BH163" s="6" t="s">
        <v>94</v>
      </c>
      <c r="BN163" s="6" t="s">
        <v>94</v>
      </c>
      <c r="BP163" s="6" t="s">
        <v>100</v>
      </c>
      <c r="BQ163" s="20">
        <v>1</v>
      </c>
      <c r="BR163" s="20">
        <v>1</v>
      </c>
      <c r="BS163" s="20">
        <v>3</v>
      </c>
      <c r="BT163" s="3">
        <f t="shared" si="5"/>
        <v>5</v>
      </c>
      <c r="BU163" s="6" t="s">
        <v>81</v>
      </c>
      <c r="BV163" s="6" t="s">
        <v>81</v>
      </c>
      <c r="BW163" s="6" t="s">
        <v>473</v>
      </c>
      <c r="BX163" s="6" t="s">
        <v>101</v>
      </c>
      <c r="BZ163" s="6" t="s">
        <v>1548</v>
      </c>
      <c r="CC163" s="6">
        <v>1963645</v>
      </c>
      <c r="CD163" s="6" t="s">
        <v>1549</v>
      </c>
    </row>
    <row r="164" spans="1:82" hidden="1" x14ac:dyDescent="0.3">
      <c r="A164">
        <v>123</v>
      </c>
      <c r="B164" s="1" t="s">
        <v>1706</v>
      </c>
      <c r="C164" s="2">
        <v>0.34387731481481482</v>
      </c>
      <c r="D164" s="2">
        <v>0.34885416666666669</v>
      </c>
      <c r="E164" t="s">
        <v>1550</v>
      </c>
      <c r="F164" t="s">
        <v>80</v>
      </c>
      <c r="M164" t="s">
        <v>81</v>
      </c>
      <c r="N164" t="s">
        <v>1551</v>
      </c>
      <c r="O164" t="s">
        <v>1552</v>
      </c>
      <c r="P164" t="s">
        <v>1553</v>
      </c>
      <c r="Q164" t="s">
        <v>1554</v>
      </c>
      <c r="R164" t="s">
        <v>86</v>
      </c>
      <c r="S164" t="s">
        <v>87</v>
      </c>
      <c r="T164" t="s">
        <v>1432</v>
      </c>
      <c r="U164" s="6" t="str">
        <f t="shared" si="6"/>
        <v>Kazo</v>
      </c>
      <c r="V164" t="s">
        <v>1433</v>
      </c>
      <c r="W164" t="s">
        <v>1555</v>
      </c>
      <c r="X164" s="8" t="s">
        <v>499</v>
      </c>
      <c r="Y164" t="s">
        <v>484</v>
      </c>
      <c r="Z164" t="s">
        <v>91</v>
      </c>
      <c r="AA164" t="s">
        <v>138</v>
      </c>
      <c r="AB164" t="s">
        <v>93</v>
      </c>
      <c r="AD164" t="s">
        <v>94</v>
      </c>
      <c r="AE164" t="s">
        <v>94</v>
      </c>
      <c r="AF164" t="s">
        <v>1768</v>
      </c>
      <c r="AG164" t="s">
        <v>94</v>
      </c>
      <c r="AH164" t="s">
        <v>95</v>
      </c>
      <c r="AI164" t="s">
        <v>96</v>
      </c>
      <c r="AJ164" t="s">
        <v>96</v>
      </c>
      <c r="AK164" t="s">
        <v>472</v>
      </c>
      <c r="AL164" t="s">
        <v>96</v>
      </c>
      <c r="AM164" t="s">
        <v>110</v>
      </c>
      <c r="AN164" t="s">
        <v>96</v>
      </c>
      <c r="AO164" t="s">
        <v>96</v>
      </c>
      <c r="AP164" t="s">
        <v>472</v>
      </c>
      <c r="AQ164" t="s">
        <v>96</v>
      </c>
      <c r="AR164" t="s">
        <v>96</v>
      </c>
      <c r="AS164" t="s">
        <v>96</v>
      </c>
      <c r="AT164" t="s">
        <v>96</v>
      </c>
      <c r="AU164" t="s">
        <v>96</v>
      </c>
      <c r="AW164" t="s">
        <v>98</v>
      </c>
      <c r="AX164" t="s">
        <v>96</v>
      </c>
      <c r="AY164" t="s">
        <v>96</v>
      </c>
      <c r="AZ164" t="s">
        <v>472</v>
      </c>
      <c r="BA164" t="s">
        <v>96</v>
      </c>
      <c r="BB164" t="s">
        <v>81</v>
      </c>
      <c r="BC164" t="s">
        <v>174</v>
      </c>
      <c r="BD164" t="s">
        <v>81</v>
      </c>
      <c r="BE164" t="s">
        <v>94</v>
      </c>
      <c r="BF164" t="s">
        <v>81</v>
      </c>
      <c r="BG164" t="s">
        <v>81</v>
      </c>
      <c r="BH164" t="s">
        <v>81</v>
      </c>
      <c r="BI164" t="s">
        <v>220</v>
      </c>
      <c r="BJ164" t="s">
        <v>472</v>
      </c>
      <c r="BK164" t="s">
        <v>96</v>
      </c>
      <c r="BL164" t="s">
        <v>96</v>
      </c>
      <c r="BM164" t="s">
        <v>96</v>
      </c>
      <c r="BN164" t="s">
        <v>94</v>
      </c>
      <c r="BP164" t="s">
        <v>100</v>
      </c>
      <c r="BQ164" s="3">
        <v>3</v>
      </c>
      <c r="BR164" s="3">
        <v>0</v>
      </c>
      <c r="BS164" s="3">
        <v>1</v>
      </c>
      <c r="BT164" s="3">
        <f t="shared" si="5"/>
        <v>4</v>
      </c>
      <c r="BU164" t="s">
        <v>81</v>
      </c>
      <c r="BV164" t="s">
        <v>81</v>
      </c>
      <c r="BW164" t="s">
        <v>624</v>
      </c>
      <c r="BX164" t="s">
        <v>139</v>
      </c>
      <c r="BZ164" t="s">
        <v>1556</v>
      </c>
      <c r="CC164">
        <v>1963681</v>
      </c>
      <c r="CD164" t="s">
        <v>1557</v>
      </c>
    </row>
    <row r="165" spans="1:82" s="6" customFormat="1" hidden="1" x14ac:dyDescent="0.3">
      <c r="A165" s="6">
        <v>124</v>
      </c>
      <c r="B165" s="9" t="s">
        <v>1706</v>
      </c>
      <c r="C165" s="10">
        <v>0.37958333333333333</v>
      </c>
      <c r="D165" s="10">
        <v>0.46813657407407411</v>
      </c>
      <c r="E165" s="6" t="s">
        <v>1558</v>
      </c>
      <c r="F165" s="6" t="s">
        <v>80</v>
      </c>
      <c r="M165" s="6" t="s">
        <v>81</v>
      </c>
      <c r="N165" s="6" t="s">
        <v>1559</v>
      </c>
      <c r="O165" s="6" t="s">
        <v>1560</v>
      </c>
      <c r="P165" s="6" t="s">
        <v>1561</v>
      </c>
      <c r="Q165" s="6" t="s">
        <v>1562</v>
      </c>
      <c r="R165" s="6" t="s">
        <v>86</v>
      </c>
      <c r="S165" s="6" t="s">
        <v>87</v>
      </c>
      <c r="T165" s="6" t="s">
        <v>1432</v>
      </c>
      <c r="U165" s="6" t="str">
        <f t="shared" si="6"/>
        <v>Kazo</v>
      </c>
      <c r="V165" s="6" t="s">
        <v>1433</v>
      </c>
      <c r="W165" s="11" t="s">
        <v>1563</v>
      </c>
      <c r="X165" s="6" t="s">
        <v>192</v>
      </c>
      <c r="Y165" s="6" t="s">
        <v>484</v>
      </c>
      <c r="Z165" s="6" t="s">
        <v>91</v>
      </c>
      <c r="AA165" s="6" t="s">
        <v>109</v>
      </c>
      <c r="AB165" s="6" t="s">
        <v>93</v>
      </c>
      <c r="AD165" s="6" t="s">
        <v>94</v>
      </c>
      <c r="AE165" s="6" t="s">
        <v>94</v>
      </c>
      <c r="AF165" t="s">
        <v>1768</v>
      </c>
      <c r="AG165" s="6" t="s">
        <v>94</v>
      </c>
      <c r="AH165" s="6" t="s">
        <v>95</v>
      </c>
      <c r="AI165" s="6" t="s">
        <v>96</v>
      </c>
      <c r="AJ165" s="6" t="s">
        <v>96</v>
      </c>
      <c r="AK165" s="6" t="s">
        <v>472</v>
      </c>
      <c r="AL165" s="6" t="s">
        <v>96</v>
      </c>
      <c r="AM165" s="6" t="s">
        <v>110</v>
      </c>
      <c r="AN165" s="6" t="s">
        <v>96</v>
      </c>
      <c r="AO165" s="6" t="s">
        <v>96</v>
      </c>
      <c r="AP165" s="6" t="s">
        <v>472</v>
      </c>
      <c r="AQ165" s="6" t="s">
        <v>96</v>
      </c>
      <c r="AR165" s="6" t="s">
        <v>96</v>
      </c>
      <c r="AS165" s="6" t="s">
        <v>96</v>
      </c>
      <c r="AT165" s="6" t="s">
        <v>96</v>
      </c>
      <c r="AU165" s="6" t="s">
        <v>96</v>
      </c>
      <c r="AW165" s="6" t="s">
        <v>98</v>
      </c>
      <c r="AX165" s="6" t="s">
        <v>96</v>
      </c>
      <c r="AY165" s="6" t="s">
        <v>96</v>
      </c>
      <c r="AZ165" s="6" t="s">
        <v>472</v>
      </c>
      <c r="BA165" s="6" t="s">
        <v>96</v>
      </c>
      <c r="BB165" s="6" t="s">
        <v>81</v>
      </c>
      <c r="BC165" s="6" t="s">
        <v>174</v>
      </c>
      <c r="BD165" s="6" t="s">
        <v>81</v>
      </c>
      <c r="BE165" s="6" t="s">
        <v>94</v>
      </c>
      <c r="BF165" s="6" t="s">
        <v>94</v>
      </c>
      <c r="BG165" s="6" t="s">
        <v>81</v>
      </c>
      <c r="BH165" s="6" t="s">
        <v>94</v>
      </c>
      <c r="BN165" s="6" t="s">
        <v>94</v>
      </c>
      <c r="BP165" s="6" t="s">
        <v>100</v>
      </c>
      <c r="BQ165" s="20">
        <v>0</v>
      </c>
      <c r="BR165" s="20">
        <v>0</v>
      </c>
      <c r="BS165" s="20">
        <v>2</v>
      </c>
      <c r="BT165" s="3">
        <f t="shared" si="5"/>
        <v>2</v>
      </c>
      <c r="BU165" s="6" t="s">
        <v>81</v>
      </c>
      <c r="BV165" s="6" t="s">
        <v>81</v>
      </c>
      <c r="BW165" s="6" t="s">
        <v>485</v>
      </c>
      <c r="BX165" s="6" t="s">
        <v>122</v>
      </c>
      <c r="BZ165" s="6" t="s">
        <v>1564</v>
      </c>
      <c r="CC165" s="6">
        <v>1963682</v>
      </c>
      <c r="CD165" s="6" t="s">
        <v>1565</v>
      </c>
    </row>
    <row r="166" spans="1:82" hidden="1" x14ac:dyDescent="0.3">
      <c r="A166">
        <v>125</v>
      </c>
      <c r="B166" s="1" t="s">
        <v>1706</v>
      </c>
      <c r="C166" s="2">
        <v>0.42555555555555552</v>
      </c>
      <c r="D166" s="2">
        <v>0.43041666666666667</v>
      </c>
      <c r="E166" t="s">
        <v>1566</v>
      </c>
      <c r="F166" t="s">
        <v>80</v>
      </c>
      <c r="M166" t="s">
        <v>81</v>
      </c>
      <c r="N166" t="s">
        <v>1567</v>
      </c>
      <c r="O166" t="s">
        <v>1568</v>
      </c>
      <c r="P166" t="s">
        <v>1569</v>
      </c>
      <c r="Q166" t="s">
        <v>1570</v>
      </c>
      <c r="R166" t="s">
        <v>86</v>
      </c>
      <c r="S166" t="s">
        <v>87</v>
      </c>
      <c r="T166" t="s">
        <v>1432</v>
      </c>
      <c r="U166" s="6" t="str">
        <f t="shared" si="6"/>
        <v>Kazo</v>
      </c>
      <c r="V166" t="s">
        <v>1510</v>
      </c>
      <c r="W166" t="s">
        <v>1571</v>
      </c>
      <c r="X166" s="8" t="s">
        <v>499</v>
      </c>
      <c r="Y166" t="s">
        <v>471</v>
      </c>
      <c r="Z166" t="s">
        <v>91</v>
      </c>
      <c r="AA166" t="s">
        <v>138</v>
      </c>
      <c r="AB166" t="s">
        <v>93</v>
      </c>
      <c r="AD166" t="s">
        <v>81</v>
      </c>
      <c r="AE166" t="s">
        <v>94</v>
      </c>
      <c r="AF166" t="s">
        <v>1768</v>
      </c>
      <c r="AG166" t="s">
        <v>81</v>
      </c>
      <c r="AH166" t="s">
        <v>95</v>
      </c>
      <c r="AI166" t="s">
        <v>96</v>
      </c>
      <c r="AJ166" t="s">
        <v>96</v>
      </c>
      <c r="AK166" t="s">
        <v>472</v>
      </c>
      <c r="AL166" t="s">
        <v>96</v>
      </c>
      <c r="AM166" t="s">
        <v>110</v>
      </c>
      <c r="AN166" t="s">
        <v>96</v>
      </c>
      <c r="AO166" t="s">
        <v>96</v>
      </c>
      <c r="AP166" t="s">
        <v>472</v>
      </c>
      <c r="AQ166" t="s">
        <v>96</v>
      </c>
      <c r="AR166" t="s">
        <v>96</v>
      </c>
      <c r="AS166" t="s">
        <v>96</v>
      </c>
      <c r="AT166" t="s">
        <v>96</v>
      </c>
      <c r="AU166" t="s">
        <v>96</v>
      </c>
      <c r="AW166" t="s">
        <v>98</v>
      </c>
      <c r="AX166" t="s">
        <v>96</v>
      </c>
      <c r="AY166" t="s">
        <v>96</v>
      </c>
      <c r="AZ166" t="s">
        <v>472</v>
      </c>
      <c r="BA166" t="s">
        <v>96</v>
      </c>
      <c r="BB166" t="s">
        <v>81</v>
      </c>
      <c r="BC166" t="s">
        <v>174</v>
      </c>
      <c r="BD166" t="s">
        <v>81</v>
      </c>
      <c r="BE166" t="s">
        <v>94</v>
      </c>
      <c r="BF166" t="s">
        <v>81</v>
      </c>
      <c r="BG166" t="s">
        <v>81</v>
      </c>
      <c r="BH166" t="s">
        <v>81</v>
      </c>
      <c r="BI166" t="s">
        <v>220</v>
      </c>
      <c r="BJ166" t="s">
        <v>472</v>
      </c>
      <c r="BK166" t="s">
        <v>96</v>
      </c>
      <c r="BL166" t="s">
        <v>96</v>
      </c>
      <c r="BM166" t="s">
        <v>96</v>
      </c>
      <c r="BN166" t="s">
        <v>94</v>
      </c>
      <c r="BP166" t="s">
        <v>100</v>
      </c>
      <c r="BQ166" s="3">
        <v>0</v>
      </c>
      <c r="BR166" s="3">
        <v>0</v>
      </c>
      <c r="BS166" s="3">
        <v>3</v>
      </c>
      <c r="BT166" s="3">
        <f t="shared" si="5"/>
        <v>3</v>
      </c>
      <c r="BU166" t="s">
        <v>81</v>
      </c>
      <c r="BV166" t="s">
        <v>81</v>
      </c>
      <c r="BW166" t="s">
        <v>474</v>
      </c>
      <c r="BX166" t="s">
        <v>122</v>
      </c>
      <c r="BZ166" t="s">
        <v>1572</v>
      </c>
      <c r="CC166">
        <v>1963683</v>
      </c>
      <c r="CD166" t="s">
        <v>1573</v>
      </c>
    </row>
    <row r="167" spans="1:82" hidden="1" x14ac:dyDescent="0.3">
      <c r="A167">
        <v>126</v>
      </c>
      <c r="B167" s="1" t="s">
        <v>1708</v>
      </c>
      <c r="C167" s="2">
        <v>0.34887731481481482</v>
      </c>
      <c r="D167" s="2">
        <v>0.51634259259259263</v>
      </c>
      <c r="E167" t="s">
        <v>1574</v>
      </c>
      <c r="F167" t="s">
        <v>341</v>
      </c>
      <c r="M167" t="s">
        <v>81</v>
      </c>
      <c r="N167" t="s">
        <v>1575</v>
      </c>
      <c r="O167" t="s">
        <v>1576</v>
      </c>
      <c r="P167" t="s">
        <v>1577</v>
      </c>
      <c r="Q167" t="s">
        <v>1578</v>
      </c>
      <c r="R167" t="s">
        <v>86</v>
      </c>
      <c r="S167" t="s">
        <v>495</v>
      </c>
      <c r="T167" t="s">
        <v>612</v>
      </c>
      <c r="U167" s="6" t="str">
        <f t="shared" si="6"/>
        <v>Kansanga</v>
      </c>
      <c r="V167" t="s">
        <v>651</v>
      </c>
      <c r="W167" t="s">
        <v>1579</v>
      </c>
      <c r="X167" s="8" t="s">
        <v>499</v>
      </c>
      <c r="Z167" t="s">
        <v>91</v>
      </c>
      <c r="AA167" t="s">
        <v>1126</v>
      </c>
      <c r="AB167" t="s">
        <v>93</v>
      </c>
      <c r="AD167" t="s">
        <v>81</v>
      </c>
      <c r="AE167" t="s">
        <v>81</v>
      </c>
      <c r="AF167" s="3">
        <v>6</v>
      </c>
      <c r="AG167" t="s">
        <v>94</v>
      </c>
      <c r="AH167" t="s">
        <v>357</v>
      </c>
      <c r="AI167" t="s">
        <v>96</v>
      </c>
      <c r="AJ167" t="s">
        <v>472</v>
      </c>
      <c r="AK167" t="s">
        <v>472</v>
      </c>
      <c r="AL167" t="s">
        <v>96</v>
      </c>
      <c r="AM167" t="s">
        <v>110</v>
      </c>
      <c r="AN167" t="s">
        <v>96</v>
      </c>
      <c r="AO167" t="s">
        <v>96</v>
      </c>
      <c r="AP167" t="s">
        <v>472</v>
      </c>
      <c r="AQ167" t="s">
        <v>96</v>
      </c>
      <c r="AR167" t="s">
        <v>96</v>
      </c>
      <c r="AS167" t="s">
        <v>96</v>
      </c>
      <c r="AT167" t="s">
        <v>96</v>
      </c>
      <c r="AU167" t="s">
        <v>96</v>
      </c>
      <c r="AW167" t="s">
        <v>98</v>
      </c>
      <c r="AX167" t="s">
        <v>96</v>
      </c>
      <c r="AY167" t="s">
        <v>96</v>
      </c>
      <c r="AZ167" t="s">
        <v>472</v>
      </c>
      <c r="BA167" t="s">
        <v>96</v>
      </c>
      <c r="BB167" t="s">
        <v>81</v>
      </c>
      <c r="BC167" t="s">
        <v>683</v>
      </c>
      <c r="BD167" t="s">
        <v>81</v>
      </c>
      <c r="BE167" t="s">
        <v>81</v>
      </c>
      <c r="BF167" t="s">
        <v>94</v>
      </c>
      <c r="BG167" t="s">
        <v>81</v>
      </c>
      <c r="BH167" t="s">
        <v>94</v>
      </c>
      <c r="BN167" t="s">
        <v>94</v>
      </c>
      <c r="BP167" t="s">
        <v>100</v>
      </c>
      <c r="BQ167" s="3">
        <v>1</v>
      </c>
      <c r="BR167" s="3">
        <v>1</v>
      </c>
      <c r="BS167" s="3">
        <v>5</v>
      </c>
      <c r="BT167" s="3">
        <f t="shared" si="5"/>
        <v>7</v>
      </c>
      <c r="BU167" t="s">
        <v>81</v>
      </c>
      <c r="BV167" t="s">
        <v>81</v>
      </c>
      <c r="BW167" t="s">
        <v>811</v>
      </c>
      <c r="BX167" t="s">
        <v>139</v>
      </c>
      <c r="BZ167" t="s">
        <v>1580</v>
      </c>
      <c r="CC167">
        <v>2006419</v>
      </c>
      <c r="CD167" t="s">
        <v>1581</v>
      </c>
    </row>
    <row r="168" spans="1:82" hidden="1" x14ac:dyDescent="0.3">
      <c r="A168">
        <v>127</v>
      </c>
      <c r="B168" s="1" t="s">
        <v>1708</v>
      </c>
      <c r="C168" s="2">
        <v>0.43158564814814815</v>
      </c>
      <c r="D168" s="2">
        <v>0.47913194444444446</v>
      </c>
      <c r="E168" t="s">
        <v>1582</v>
      </c>
      <c r="F168" t="s">
        <v>419</v>
      </c>
      <c r="M168" t="s">
        <v>81</v>
      </c>
      <c r="N168" t="s">
        <v>1583</v>
      </c>
      <c r="O168" t="s">
        <v>1584</v>
      </c>
      <c r="P168" t="s">
        <v>1585</v>
      </c>
      <c r="Q168" t="s">
        <v>1586</v>
      </c>
      <c r="R168" t="s">
        <v>86</v>
      </c>
      <c r="S168" t="s">
        <v>495</v>
      </c>
      <c r="T168" t="s">
        <v>612</v>
      </c>
      <c r="U168" s="6" t="str">
        <f t="shared" si="6"/>
        <v>Kansanga</v>
      </c>
      <c r="V168" t="s">
        <v>651</v>
      </c>
      <c r="W168" t="s">
        <v>1587</v>
      </c>
      <c r="X168" s="8" t="s">
        <v>499</v>
      </c>
      <c r="Z168" t="s">
        <v>91</v>
      </c>
      <c r="AA168" t="s">
        <v>147</v>
      </c>
      <c r="AB168" t="s">
        <v>1588</v>
      </c>
      <c r="AD168" t="s">
        <v>81</v>
      </c>
      <c r="AE168" t="s">
        <v>81</v>
      </c>
      <c r="AF168" s="3">
        <v>21</v>
      </c>
      <c r="AG168" t="s">
        <v>81</v>
      </c>
      <c r="AH168" t="s">
        <v>357</v>
      </c>
      <c r="AI168" t="s">
        <v>96</v>
      </c>
      <c r="AJ168" t="s">
        <v>472</v>
      </c>
      <c r="AK168" t="s">
        <v>472</v>
      </c>
      <c r="AL168" t="s">
        <v>96</v>
      </c>
      <c r="AM168" t="s">
        <v>110</v>
      </c>
      <c r="AN168" t="s">
        <v>96</v>
      </c>
      <c r="AO168" t="s">
        <v>96</v>
      </c>
      <c r="AP168" t="s">
        <v>472</v>
      </c>
      <c r="AQ168" t="s">
        <v>96</v>
      </c>
      <c r="AR168" t="s">
        <v>96</v>
      </c>
      <c r="AS168" t="s">
        <v>96</v>
      </c>
      <c r="AT168" t="s">
        <v>96</v>
      </c>
      <c r="AU168" t="s">
        <v>96</v>
      </c>
      <c r="AW168" t="s">
        <v>435</v>
      </c>
      <c r="AX168" t="s">
        <v>96</v>
      </c>
      <c r="AY168" t="s">
        <v>472</v>
      </c>
      <c r="AZ168" t="s">
        <v>472</v>
      </c>
      <c r="BA168" t="s">
        <v>96</v>
      </c>
      <c r="BB168" t="s">
        <v>81</v>
      </c>
      <c r="BC168" t="s">
        <v>99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1589</v>
      </c>
      <c r="BJ168" t="s">
        <v>472</v>
      </c>
      <c r="BK168" t="s">
        <v>472</v>
      </c>
      <c r="BL168" t="s">
        <v>472</v>
      </c>
      <c r="BM168" t="s">
        <v>472</v>
      </c>
      <c r="BN168" t="s">
        <v>81</v>
      </c>
      <c r="BO168" s="8" t="s">
        <v>1590</v>
      </c>
      <c r="BP168" t="s">
        <v>100</v>
      </c>
      <c r="BQ168" s="3">
        <v>2</v>
      </c>
      <c r="BR168" s="3">
        <v>5</v>
      </c>
      <c r="BS168" s="19">
        <v>7</v>
      </c>
      <c r="BT168" s="3">
        <f t="shared" si="5"/>
        <v>14</v>
      </c>
      <c r="BU168" t="s">
        <v>81</v>
      </c>
      <c r="BV168" t="s">
        <v>81</v>
      </c>
      <c r="BW168" t="s">
        <v>1591</v>
      </c>
      <c r="BX168" t="s">
        <v>122</v>
      </c>
      <c r="BZ168" t="s">
        <v>1592</v>
      </c>
      <c r="CC168">
        <v>2006420</v>
      </c>
      <c r="CD168" t="s">
        <v>1593</v>
      </c>
    </row>
    <row r="169" spans="1:82" hidden="1" x14ac:dyDescent="0.3">
      <c r="A169">
        <v>128</v>
      </c>
      <c r="B169" s="1" t="s">
        <v>1714</v>
      </c>
      <c r="C169" s="2">
        <v>0.41971064814814812</v>
      </c>
      <c r="D169" s="2">
        <v>0.42930555555555555</v>
      </c>
      <c r="E169" t="s">
        <v>1594</v>
      </c>
      <c r="F169" t="s">
        <v>1595</v>
      </c>
      <c r="G169" t="s">
        <v>1596</v>
      </c>
      <c r="H169" t="s">
        <v>1597</v>
      </c>
      <c r="M169" t="s">
        <v>81</v>
      </c>
      <c r="N169" t="s">
        <v>1598</v>
      </c>
      <c r="O169" t="s">
        <v>1599</v>
      </c>
      <c r="P169" t="s">
        <v>1600</v>
      </c>
      <c r="Q169" t="s">
        <v>1601</v>
      </c>
      <c r="R169" t="s">
        <v>86</v>
      </c>
      <c r="S169" t="s">
        <v>495</v>
      </c>
      <c r="T169" t="s">
        <v>496</v>
      </c>
      <c r="U169" s="6" t="str">
        <f t="shared" si="6"/>
        <v>Katwe_II</v>
      </c>
      <c r="V169" t="s">
        <v>1602</v>
      </c>
      <c r="W169" t="s">
        <v>1603</v>
      </c>
      <c r="X169" s="8" t="s">
        <v>499</v>
      </c>
      <c r="Z169" t="s">
        <v>91</v>
      </c>
      <c r="AA169" t="s">
        <v>290</v>
      </c>
      <c r="AB169" t="s">
        <v>93</v>
      </c>
      <c r="AD169" t="s">
        <v>81</v>
      </c>
      <c r="AE169" t="s">
        <v>81</v>
      </c>
      <c r="AF169" s="3">
        <v>4</v>
      </c>
      <c r="AG169" t="s">
        <v>94</v>
      </c>
      <c r="AH169" t="s">
        <v>148</v>
      </c>
      <c r="AI169" t="s">
        <v>472</v>
      </c>
      <c r="AJ169" t="s">
        <v>96</v>
      </c>
      <c r="AK169" t="s">
        <v>472</v>
      </c>
      <c r="AL169" t="s">
        <v>96</v>
      </c>
      <c r="AM169" t="s">
        <v>172</v>
      </c>
      <c r="AN169" t="s">
        <v>96</v>
      </c>
      <c r="AO169" t="s">
        <v>472</v>
      </c>
      <c r="AP169" t="s">
        <v>96</v>
      </c>
      <c r="AQ169" t="s">
        <v>96</v>
      </c>
      <c r="AR169" t="s">
        <v>96</v>
      </c>
      <c r="AS169" t="s">
        <v>96</v>
      </c>
      <c r="AT169" t="s">
        <v>96</v>
      </c>
      <c r="AU169" t="s">
        <v>96</v>
      </c>
      <c r="AW169" t="s">
        <v>98</v>
      </c>
      <c r="AX169" t="s">
        <v>96</v>
      </c>
      <c r="AY169" t="s">
        <v>96</v>
      </c>
      <c r="AZ169" t="s">
        <v>472</v>
      </c>
      <c r="BA169" t="s">
        <v>96</v>
      </c>
      <c r="BB169" t="s">
        <v>81</v>
      </c>
      <c r="BC169" t="s">
        <v>174</v>
      </c>
      <c r="BD169" t="s">
        <v>81</v>
      </c>
      <c r="BE169" t="s">
        <v>81</v>
      </c>
      <c r="BF169" t="s">
        <v>94</v>
      </c>
      <c r="BG169" t="s">
        <v>81</v>
      </c>
      <c r="BH169" t="s">
        <v>81</v>
      </c>
      <c r="BI169" t="s">
        <v>745</v>
      </c>
      <c r="BJ169" t="s">
        <v>96</v>
      </c>
      <c r="BK169" t="s">
        <v>472</v>
      </c>
      <c r="BL169" t="s">
        <v>96</v>
      </c>
      <c r="BM169" t="s">
        <v>96</v>
      </c>
      <c r="BN169" t="s">
        <v>94</v>
      </c>
      <c r="BP169" t="s">
        <v>100</v>
      </c>
      <c r="BQ169" s="3">
        <v>0</v>
      </c>
      <c r="BR169" s="3">
        <v>0</v>
      </c>
      <c r="BS169" s="3">
        <v>2</v>
      </c>
      <c r="BT169" s="3">
        <f t="shared" si="5"/>
        <v>2</v>
      </c>
      <c r="BU169" t="s">
        <v>81</v>
      </c>
      <c r="BV169" t="s">
        <v>81</v>
      </c>
      <c r="BW169" t="s">
        <v>1160</v>
      </c>
      <c r="BX169" t="s">
        <v>122</v>
      </c>
      <c r="BZ169" t="s">
        <v>1604</v>
      </c>
      <c r="CC169">
        <v>2063829</v>
      </c>
      <c r="CD169" t="s">
        <v>1605</v>
      </c>
    </row>
    <row r="170" spans="1:82" hidden="1" x14ac:dyDescent="0.3">
      <c r="A170">
        <v>129</v>
      </c>
      <c r="B170" s="1" t="s">
        <v>1712</v>
      </c>
      <c r="C170" s="2">
        <v>0.4045023148148148</v>
      </c>
      <c r="D170" s="2">
        <v>0.46281250000000002</v>
      </c>
      <c r="E170" t="s">
        <v>1606</v>
      </c>
      <c r="F170" t="s">
        <v>1607</v>
      </c>
      <c r="M170" t="s">
        <v>81</v>
      </c>
      <c r="N170" t="s">
        <v>1608</v>
      </c>
      <c r="O170" t="s">
        <v>1609</v>
      </c>
      <c r="P170" t="s">
        <v>1610</v>
      </c>
      <c r="Q170" t="s">
        <v>1611</v>
      </c>
      <c r="R170" t="s">
        <v>86</v>
      </c>
      <c r="S170" t="s">
        <v>569</v>
      </c>
      <c r="T170" t="s">
        <v>733</v>
      </c>
      <c r="U170" s="6" t="str">
        <f t="shared" si="6"/>
        <v>Kisenyi_III</v>
      </c>
      <c r="V170" t="s">
        <v>1612</v>
      </c>
      <c r="W170" t="s">
        <v>1613</v>
      </c>
      <c r="X170" s="8" t="s">
        <v>499</v>
      </c>
      <c r="Z170" t="s">
        <v>91</v>
      </c>
      <c r="AA170" t="s">
        <v>238</v>
      </c>
      <c r="AB170" t="s">
        <v>93</v>
      </c>
      <c r="AD170" t="s">
        <v>94</v>
      </c>
      <c r="AE170" t="s">
        <v>94</v>
      </c>
      <c r="AF170" t="s">
        <v>1768</v>
      </c>
      <c r="AG170" t="s">
        <v>94</v>
      </c>
      <c r="AH170" t="s">
        <v>95</v>
      </c>
      <c r="AI170" t="s">
        <v>96</v>
      </c>
      <c r="AJ170" t="s">
        <v>96</v>
      </c>
      <c r="AK170" t="s">
        <v>472</v>
      </c>
      <c r="AL170" t="s">
        <v>96</v>
      </c>
      <c r="AM170" t="s">
        <v>110</v>
      </c>
      <c r="AN170" t="s">
        <v>96</v>
      </c>
      <c r="AO170" t="s">
        <v>96</v>
      </c>
      <c r="AP170" t="s">
        <v>472</v>
      </c>
      <c r="AQ170" t="s">
        <v>96</v>
      </c>
      <c r="AR170" t="s">
        <v>96</v>
      </c>
      <c r="AS170" t="s">
        <v>96</v>
      </c>
      <c r="AT170" t="s">
        <v>96</v>
      </c>
      <c r="AU170" t="s">
        <v>96</v>
      </c>
      <c r="AW170" t="s">
        <v>98</v>
      </c>
      <c r="AX170" t="s">
        <v>96</v>
      </c>
      <c r="AY170" t="s">
        <v>96</v>
      </c>
      <c r="AZ170" t="s">
        <v>472</v>
      </c>
      <c r="BA170" t="s">
        <v>96</v>
      </c>
      <c r="BB170" t="s">
        <v>81</v>
      </c>
      <c r="BC170" t="s">
        <v>111</v>
      </c>
      <c r="BD170" t="s">
        <v>81</v>
      </c>
      <c r="BE170" t="s">
        <v>94</v>
      </c>
      <c r="BF170" t="s">
        <v>94</v>
      </c>
      <c r="BG170" t="s">
        <v>94</v>
      </c>
      <c r="BH170" t="s">
        <v>94</v>
      </c>
      <c r="BN170" t="s">
        <v>94</v>
      </c>
      <c r="BP170" t="s">
        <v>100</v>
      </c>
      <c r="BQ170" s="3">
        <v>1</v>
      </c>
      <c r="BR170" s="3">
        <v>0</v>
      </c>
      <c r="BS170" s="3">
        <v>0</v>
      </c>
      <c r="BT170" s="3">
        <f t="shared" si="5"/>
        <v>1</v>
      </c>
      <c r="BU170" t="s">
        <v>94</v>
      </c>
      <c r="BV170" t="s">
        <v>94</v>
      </c>
      <c r="BW170" t="s">
        <v>530</v>
      </c>
      <c r="BX170" t="s">
        <v>139</v>
      </c>
      <c r="BZ170" t="s">
        <v>1614</v>
      </c>
      <c r="CC170">
        <v>2132975</v>
      </c>
      <c r="CD170" t="s">
        <v>1615</v>
      </c>
    </row>
    <row r="171" spans="1:82" hidden="1" x14ac:dyDescent="0.3">
      <c r="A171">
        <v>130</v>
      </c>
      <c r="B171" s="1" t="s">
        <v>1712</v>
      </c>
      <c r="C171" s="2">
        <v>0.47096064814814814</v>
      </c>
      <c r="D171" s="2">
        <v>0.52960648148148148</v>
      </c>
      <c r="E171" t="s">
        <v>1616</v>
      </c>
      <c r="F171" t="s">
        <v>1607</v>
      </c>
      <c r="M171" t="s">
        <v>81</v>
      </c>
      <c r="N171" t="s">
        <v>1617</v>
      </c>
      <c r="O171" t="s">
        <v>1618</v>
      </c>
      <c r="P171" t="s">
        <v>1619</v>
      </c>
      <c r="Q171" t="s">
        <v>1620</v>
      </c>
      <c r="R171" t="s">
        <v>86</v>
      </c>
      <c r="S171" t="s">
        <v>569</v>
      </c>
      <c r="T171" t="s">
        <v>762</v>
      </c>
      <c r="U171" s="6" t="str">
        <f t="shared" si="6"/>
        <v>Mengo</v>
      </c>
      <c r="V171" t="s">
        <v>763</v>
      </c>
      <c r="W171" t="s">
        <v>1621</v>
      </c>
      <c r="X171" s="8" t="s">
        <v>1622</v>
      </c>
      <c r="Z171" t="s">
        <v>91</v>
      </c>
      <c r="AA171" t="s">
        <v>1623</v>
      </c>
      <c r="AB171" t="s">
        <v>1588</v>
      </c>
      <c r="AD171" t="s">
        <v>81</v>
      </c>
      <c r="AE171" t="s">
        <v>94</v>
      </c>
      <c r="AF171" t="s">
        <v>1768</v>
      </c>
      <c r="AG171" t="s">
        <v>94</v>
      </c>
      <c r="AH171" t="s">
        <v>357</v>
      </c>
      <c r="AI171" t="s">
        <v>96</v>
      </c>
      <c r="AJ171" t="s">
        <v>472</v>
      </c>
      <c r="AK171" t="s">
        <v>472</v>
      </c>
      <c r="AL171" t="s">
        <v>96</v>
      </c>
      <c r="AM171" s="4" t="s">
        <v>299</v>
      </c>
      <c r="AN171" t="s">
        <v>96</v>
      </c>
      <c r="AO171" t="s">
        <v>96</v>
      </c>
      <c r="AP171" t="s">
        <v>472</v>
      </c>
      <c r="AQ171" t="s">
        <v>96</v>
      </c>
      <c r="AR171" t="s">
        <v>96</v>
      </c>
      <c r="AS171" t="s">
        <v>96</v>
      </c>
      <c r="AT171" t="s">
        <v>472</v>
      </c>
      <c r="AU171" t="s">
        <v>96</v>
      </c>
      <c r="AW171" t="s">
        <v>183</v>
      </c>
      <c r="AX171" t="s">
        <v>96</v>
      </c>
      <c r="AY171" t="s">
        <v>472</v>
      </c>
      <c r="AZ171" t="s">
        <v>96</v>
      </c>
      <c r="BA171" t="s">
        <v>96</v>
      </c>
      <c r="BB171" t="s">
        <v>81</v>
      </c>
      <c r="BC171" t="s">
        <v>683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1624</v>
      </c>
      <c r="BJ171" t="s">
        <v>96</v>
      </c>
      <c r="BK171" t="s">
        <v>472</v>
      </c>
      <c r="BL171" t="s">
        <v>472</v>
      </c>
      <c r="BM171" t="s">
        <v>472</v>
      </c>
      <c r="BN171" t="s">
        <v>81</v>
      </c>
      <c r="BO171" s="8" t="s">
        <v>1590</v>
      </c>
      <c r="BP171" t="s">
        <v>191</v>
      </c>
      <c r="BQ171" s="3">
        <v>5</v>
      </c>
      <c r="BR171" s="3">
        <v>6</v>
      </c>
      <c r="BS171" s="19">
        <v>6</v>
      </c>
      <c r="BT171" s="3">
        <f t="shared" si="5"/>
        <v>17</v>
      </c>
      <c r="BU171" t="s">
        <v>81</v>
      </c>
      <c r="BV171" t="s">
        <v>81</v>
      </c>
      <c r="BW171" s="4" t="s">
        <v>1625</v>
      </c>
      <c r="BX171" t="s">
        <v>139</v>
      </c>
      <c r="BZ171" t="s">
        <v>1626</v>
      </c>
      <c r="CC171">
        <v>2132976</v>
      </c>
      <c r="CD171" t="s">
        <v>1627</v>
      </c>
    </row>
    <row r="172" spans="1:82" s="6" customFormat="1" hidden="1" x14ac:dyDescent="0.3">
      <c r="A172" s="6">
        <v>131</v>
      </c>
      <c r="B172" s="9" t="s">
        <v>1713</v>
      </c>
      <c r="C172" s="10">
        <v>0.37004629629629626</v>
      </c>
      <c r="D172" s="10">
        <v>0.45187500000000003</v>
      </c>
      <c r="E172" s="6" t="s">
        <v>1628</v>
      </c>
      <c r="F172" s="6" t="s">
        <v>1629</v>
      </c>
      <c r="M172" s="6" t="s">
        <v>81</v>
      </c>
      <c r="N172" s="6" t="s">
        <v>1630</v>
      </c>
      <c r="O172" s="6" t="s">
        <v>1631</v>
      </c>
      <c r="P172" s="6" t="s">
        <v>1632</v>
      </c>
      <c r="Q172" s="6" t="s">
        <v>1633</v>
      </c>
      <c r="R172" s="6" t="s">
        <v>1634</v>
      </c>
      <c r="S172" s="6" t="s">
        <v>87</v>
      </c>
      <c r="T172" s="6" t="s">
        <v>468</v>
      </c>
      <c r="U172" s="6" t="str">
        <f t="shared" si="6"/>
        <v>Bwaise_II</v>
      </c>
      <c r="V172" s="6" t="s">
        <v>1347</v>
      </c>
      <c r="W172" s="11" t="s">
        <v>1635</v>
      </c>
      <c r="X172" s="6" t="s">
        <v>229</v>
      </c>
      <c r="Z172" s="6" t="s">
        <v>91</v>
      </c>
      <c r="AA172" s="6" t="s">
        <v>109</v>
      </c>
      <c r="AB172" s="6" t="s">
        <v>93</v>
      </c>
      <c r="AD172" s="6" t="s">
        <v>94</v>
      </c>
      <c r="AE172" s="6" t="s">
        <v>94</v>
      </c>
      <c r="AF172" t="s">
        <v>1768</v>
      </c>
      <c r="AG172" s="6" t="s">
        <v>81</v>
      </c>
      <c r="AH172" s="6" t="s">
        <v>95</v>
      </c>
      <c r="AI172" s="6" t="s">
        <v>96</v>
      </c>
      <c r="AJ172" s="6" t="s">
        <v>96</v>
      </c>
      <c r="AK172" s="6" t="s">
        <v>472</v>
      </c>
      <c r="AL172" s="6" t="s">
        <v>96</v>
      </c>
      <c r="AM172" s="6" t="s">
        <v>110</v>
      </c>
      <c r="AN172" s="6" t="s">
        <v>96</v>
      </c>
      <c r="AO172" s="6" t="s">
        <v>96</v>
      </c>
      <c r="AP172" s="6" t="s">
        <v>472</v>
      </c>
      <c r="AQ172" s="6" t="s">
        <v>96</v>
      </c>
      <c r="AR172" s="6" t="s">
        <v>96</v>
      </c>
      <c r="AS172" s="6" t="s">
        <v>96</v>
      </c>
      <c r="AT172" s="6" t="s">
        <v>96</v>
      </c>
      <c r="AU172" s="6" t="s">
        <v>96</v>
      </c>
      <c r="AW172" s="6" t="s">
        <v>173</v>
      </c>
      <c r="AX172" s="6" t="s">
        <v>96</v>
      </c>
      <c r="AY172" s="6" t="s">
        <v>96</v>
      </c>
      <c r="AZ172" s="6" t="s">
        <v>96</v>
      </c>
      <c r="BA172" s="6" t="s">
        <v>472</v>
      </c>
      <c r="BB172" s="6" t="s">
        <v>81</v>
      </c>
      <c r="BC172" s="6" t="s">
        <v>111</v>
      </c>
      <c r="BD172" s="6" t="s">
        <v>81</v>
      </c>
      <c r="BE172" s="6" t="s">
        <v>81</v>
      </c>
      <c r="BF172" s="6" t="s">
        <v>94</v>
      </c>
      <c r="BG172" s="6" t="s">
        <v>94</v>
      </c>
      <c r="BH172" s="6" t="s">
        <v>81</v>
      </c>
      <c r="BI172" s="6" t="s">
        <v>1636</v>
      </c>
      <c r="BJ172" s="6" t="s">
        <v>472</v>
      </c>
      <c r="BK172" s="6" t="s">
        <v>472</v>
      </c>
      <c r="BL172" s="6" t="s">
        <v>96</v>
      </c>
      <c r="BM172" s="6" t="s">
        <v>472</v>
      </c>
      <c r="BN172" s="6" t="s">
        <v>94</v>
      </c>
      <c r="BP172" s="6" t="s">
        <v>100</v>
      </c>
      <c r="BQ172" s="20">
        <v>1</v>
      </c>
      <c r="BR172" s="20">
        <v>0</v>
      </c>
      <c r="BS172" s="20">
        <v>1</v>
      </c>
      <c r="BT172" s="3">
        <f t="shared" si="5"/>
        <v>2</v>
      </c>
      <c r="BU172" s="6" t="s">
        <v>81</v>
      </c>
      <c r="BV172" s="6" t="s">
        <v>81</v>
      </c>
      <c r="BW172" s="6" t="s">
        <v>485</v>
      </c>
      <c r="BX172" s="6" t="s">
        <v>139</v>
      </c>
      <c r="BZ172" s="6" t="s">
        <v>1637</v>
      </c>
      <c r="CC172" s="6">
        <v>2161592</v>
      </c>
      <c r="CD172" s="6" t="s">
        <v>1638</v>
      </c>
    </row>
    <row r="173" spans="1:82" hidden="1" x14ac:dyDescent="0.3">
      <c r="A173">
        <v>132</v>
      </c>
      <c r="B173" s="1" t="s">
        <v>1713</v>
      </c>
      <c r="C173" s="2">
        <v>0.45266203703703706</v>
      </c>
      <c r="D173" s="2">
        <v>0.46468749999999998</v>
      </c>
      <c r="E173" t="s">
        <v>1639</v>
      </c>
      <c r="F173" t="s">
        <v>1629</v>
      </c>
      <c r="M173" t="s">
        <v>81</v>
      </c>
      <c r="N173" t="s">
        <v>1640</v>
      </c>
      <c r="O173" t="s">
        <v>1641</v>
      </c>
      <c r="P173" t="s">
        <v>1642</v>
      </c>
      <c r="Q173" t="s">
        <v>1643</v>
      </c>
      <c r="R173" t="s">
        <v>1644</v>
      </c>
      <c r="S173" t="s">
        <v>87</v>
      </c>
      <c r="T173" t="s">
        <v>468</v>
      </c>
      <c r="U173" s="6" t="str">
        <f t="shared" si="6"/>
        <v>Bwaise_II</v>
      </c>
      <c r="V173" t="s">
        <v>1312</v>
      </c>
      <c r="W173" t="s">
        <v>1735</v>
      </c>
      <c r="X173" s="8" t="s">
        <v>499</v>
      </c>
      <c r="Z173" t="s">
        <v>91</v>
      </c>
      <c r="AA173" t="s">
        <v>147</v>
      </c>
      <c r="AB173" t="s">
        <v>93</v>
      </c>
      <c r="AD173" t="s">
        <v>81</v>
      </c>
      <c r="AE173" t="s">
        <v>81</v>
      </c>
      <c r="AF173" s="3">
        <v>4</v>
      </c>
      <c r="AG173" t="s">
        <v>81</v>
      </c>
      <c r="AH173" t="s">
        <v>95</v>
      </c>
      <c r="AI173" t="s">
        <v>96</v>
      </c>
      <c r="AJ173" t="s">
        <v>96</v>
      </c>
      <c r="AK173" t="s">
        <v>472</v>
      </c>
      <c r="AL173" t="s">
        <v>96</v>
      </c>
      <c r="AM173" s="4" t="s">
        <v>299</v>
      </c>
      <c r="AN173" t="s">
        <v>96</v>
      </c>
      <c r="AO173" t="s">
        <v>96</v>
      </c>
      <c r="AP173" t="s">
        <v>472</v>
      </c>
      <c r="AQ173" t="s">
        <v>96</v>
      </c>
      <c r="AR173" t="s">
        <v>96</v>
      </c>
      <c r="AS173" t="s">
        <v>96</v>
      </c>
      <c r="AT173" t="s">
        <v>472</v>
      </c>
      <c r="AU173" t="s">
        <v>96</v>
      </c>
      <c r="AW173" t="s">
        <v>183</v>
      </c>
      <c r="AX173" t="s">
        <v>96</v>
      </c>
      <c r="AY173" t="s">
        <v>472</v>
      </c>
      <c r="AZ173" t="s">
        <v>96</v>
      </c>
      <c r="BA173" t="s">
        <v>96</v>
      </c>
      <c r="BB173" t="s">
        <v>81</v>
      </c>
      <c r="BC173" t="s">
        <v>99</v>
      </c>
      <c r="BD173" t="s">
        <v>81</v>
      </c>
      <c r="BE173" t="s">
        <v>94</v>
      </c>
      <c r="BF173" t="s">
        <v>94</v>
      </c>
      <c r="BG173" t="s">
        <v>94</v>
      </c>
      <c r="BH173" t="s">
        <v>81</v>
      </c>
      <c r="BI173" t="s">
        <v>777</v>
      </c>
      <c r="BJ173" t="s">
        <v>96</v>
      </c>
      <c r="BK173" t="s">
        <v>472</v>
      </c>
      <c r="BL173" t="s">
        <v>96</v>
      </c>
      <c r="BM173" t="s">
        <v>472</v>
      </c>
      <c r="BN173" t="s">
        <v>94</v>
      </c>
      <c r="BP173" t="s">
        <v>100</v>
      </c>
      <c r="BQ173" s="3">
        <v>0</v>
      </c>
      <c r="BR173" s="3">
        <v>1</v>
      </c>
      <c r="BS173" s="3">
        <v>1</v>
      </c>
      <c r="BT173" s="3">
        <f t="shared" si="5"/>
        <v>2</v>
      </c>
      <c r="BU173" t="s">
        <v>81</v>
      </c>
      <c r="BV173" t="s">
        <v>81</v>
      </c>
      <c r="BW173" t="s">
        <v>474</v>
      </c>
      <c r="BX173" t="s">
        <v>101</v>
      </c>
      <c r="BZ173" t="s">
        <v>1645</v>
      </c>
      <c r="CC173">
        <v>2161593</v>
      </c>
      <c r="CD173" t="s">
        <v>1646</v>
      </c>
    </row>
    <row r="174" spans="1:82" hidden="1" x14ac:dyDescent="0.3">
      <c r="A174">
        <v>133</v>
      </c>
      <c r="B174" s="1" t="s">
        <v>1710</v>
      </c>
      <c r="C174" s="2">
        <v>0.37910879629629629</v>
      </c>
      <c r="D174" s="2">
        <v>0.38826388888888891</v>
      </c>
      <c r="E174" t="s">
        <v>1647</v>
      </c>
      <c r="F174" t="s">
        <v>166</v>
      </c>
      <c r="M174" t="s">
        <v>81</v>
      </c>
      <c r="N174" t="s">
        <v>1648</v>
      </c>
      <c r="O174" t="s">
        <v>1649</v>
      </c>
      <c r="P174" t="s">
        <v>1650</v>
      </c>
      <c r="Q174" t="s">
        <v>1651</v>
      </c>
      <c r="R174" t="s">
        <v>86</v>
      </c>
      <c r="S174" t="s">
        <v>569</v>
      </c>
      <c r="T174" t="s">
        <v>762</v>
      </c>
      <c r="U174" s="6" t="str">
        <f t="shared" si="6"/>
        <v>Mengo</v>
      </c>
      <c r="V174" t="s">
        <v>774</v>
      </c>
      <c r="W174" t="s">
        <v>1652</v>
      </c>
      <c r="X174" s="8" t="s">
        <v>499</v>
      </c>
      <c r="Z174" t="s">
        <v>91</v>
      </c>
      <c r="AA174" t="s">
        <v>156</v>
      </c>
      <c r="AB174" t="s">
        <v>93</v>
      </c>
      <c r="AD174" t="s">
        <v>81</v>
      </c>
      <c r="AE174" t="s">
        <v>81</v>
      </c>
      <c r="AF174" s="3">
        <v>7</v>
      </c>
      <c r="AG174" t="s">
        <v>94</v>
      </c>
      <c r="AH174" t="s">
        <v>95</v>
      </c>
      <c r="AI174" t="s">
        <v>96</v>
      </c>
      <c r="AJ174" t="s">
        <v>96</v>
      </c>
      <c r="AK174" t="s">
        <v>472</v>
      </c>
      <c r="AL174" t="s">
        <v>96</v>
      </c>
      <c r="AM174" t="s">
        <v>172</v>
      </c>
      <c r="AN174" t="s">
        <v>96</v>
      </c>
      <c r="AO174" t="s">
        <v>472</v>
      </c>
      <c r="AP174" t="s">
        <v>96</v>
      </c>
      <c r="AQ174" t="s">
        <v>96</v>
      </c>
      <c r="AR174" t="s">
        <v>96</v>
      </c>
      <c r="AS174" t="s">
        <v>96</v>
      </c>
      <c r="AT174" t="s">
        <v>96</v>
      </c>
      <c r="AU174" t="s">
        <v>96</v>
      </c>
      <c r="AW174" t="s">
        <v>173</v>
      </c>
      <c r="AX174" t="s">
        <v>96</v>
      </c>
      <c r="AY174" t="s">
        <v>96</v>
      </c>
      <c r="AZ174" t="s">
        <v>96</v>
      </c>
      <c r="BA174" t="s">
        <v>472</v>
      </c>
      <c r="BB174" t="s">
        <v>81</v>
      </c>
      <c r="BC174" t="s">
        <v>99</v>
      </c>
      <c r="BD174" t="s">
        <v>81</v>
      </c>
      <c r="BE174" t="s">
        <v>94</v>
      </c>
      <c r="BF174" t="s">
        <v>94</v>
      </c>
      <c r="BG174" t="s">
        <v>81</v>
      </c>
      <c r="BH174" t="s">
        <v>94</v>
      </c>
      <c r="BN174" t="s">
        <v>94</v>
      </c>
      <c r="BP174" t="s">
        <v>273</v>
      </c>
      <c r="BQ174" s="3">
        <v>1</v>
      </c>
      <c r="BR174" s="3">
        <v>2</v>
      </c>
      <c r="BS174" s="3">
        <v>3</v>
      </c>
      <c r="BT174" s="3">
        <f t="shared" si="5"/>
        <v>6</v>
      </c>
      <c r="BU174" t="s">
        <v>81</v>
      </c>
      <c r="BV174" t="s">
        <v>81</v>
      </c>
      <c r="BW174" t="s">
        <v>1051</v>
      </c>
      <c r="BX174" t="s">
        <v>139</v>
      </c>
      <c r="BZ174" t="s">
        <v>1653</v>
      </c>
      <c r="CC174">
        <v>2190341</v>
      </c>
      <c r="CD174" t="s">
        <v>1654</v>
      </c>
    </row>
    <row r="175" spans="1:82" hidden="1" x14ac:dyDescent="0.3">
      <c r="A175">
        <v>134</v>
      </c>
      <c r="B175" s="1" t="s">
        <v>1710</v>
      </c>
      <c r="C175" s="2">
        <v>0.38949074074074069</v>
      </c>
      <c r="D175" s="2">
        <v>0.40282407407407406</v>
      </c>
      <c r="E175" t="s">
        <v>1655</v>
      </c>
      <c r="F175" t="s">
        <v>166</v>
      </c>
      <c r="M175" t="s">
        <v>81</v>
      </c>
      <c r="N175" t="s">
        <v>1656</v>
      </c>
      <c r="O175" t="s">
        <v>1657</v>
      </c>
      <c r="P175" t="s">
        <v>1658</v>
      </c>
      <c r="Q175" t="s">
        <v>1659</v>
      </c>
      <c r="R175" t="s">
        <v>86</v>
      </c>
      <c r="S175" t="s">
        <v>569</v>
      </c>
      <c r="T175" t="s">
        <v>762</v>
      </c>
      <c r="U175" s="6" t="str">
        <f t="shared" si="6"/>
        <v>Mengo</v>
      </c>
      <c r="V175" t="s">
        <v>774</v>
      </c>
      <c r="W175" t="s">
        <v>1660</v>
      </c>
      <c r="X175" s="8" t="s">
        <v>499</v>
      </c>
      <c r="Z175" t="s">
        <v>91</v>
      </c>
      <c r="AA175" t="s">
        <v>147</v>
      </c>
      <c r="AB175" t="s">
        <v>93</v>
      </c>
      <c r="AD175" t="s">
        <v>81</v>
      </c>
      <c r="AE175" t="s">
        <v>81</v>
      </c>
      <c r="AF175" s="3">
        <v>3</v>
      </c>
      <c r="AG175" t="s">
        <v>94</v>
      </c>
      <c r="AH175" t="s">
        <v>95</v>
      </c>
      <c r="AI175" t="s">
        <v>96</v>
      </c>
      <c r="AJ175" t="s">
        <v>96</v>
      </c>
      <c r="AK175" t="s">
        <v>472</v>
      </c>
      <c r="AL175" t="s">
        <v>96</v>
      </c>
      <c r="AM175" t="s">
        <v>172</v>
      </c>
      <c r="AN175" t="s">
        <v>96</v>
      </c>
      <c r="AO175" t="s">
        <v>472</v>
      </c>
      <c r="AP175" t="s">
        <v>96</v>
      </c>
      <c r="AQ175" t="s">
        <v>96</v>
      </c>
      <c r="AR175" t="s">
        <v>96</v>
      </c>
      <c r="AS175" t="s">
        <v>96</v>
      </c>
      <c r="AT175" t="s">
        <v>96</v>
      </c>
      <c r="AU175" t="s">
        <v>96</v>
      </c>
      <c r="AW175" t="s">
        <v>173</v>
      </c>
      <c r="AX175" t="s">
        <v>96</v>
      </c>
      <c r="AY175" t="s">
        <v>96</v>
      </c>
      <c r="AZ175" t="s">
        <v>96</v>
      </c>
      <c r="BA175" t="s">
        <v>472</v>
      </c>
      <c r="BB175" t="s">
        <v>81</v>
      </c>
      <c r="BC175" t="s">
        <v>99</v>
      </c>
      <c r="BD175" t="s">
        <v>81</v>
      </c>
      <c r="BE175" t="s">
        <v>94</v>
      </c>
      <c r="BF175" t="s">
        <v>94</v>
      </c>
      <c r="BG175" t="s">
        <v>81</v>
      </c>
      <c r="BH175" t="s">
        <v>94</v>
      </c>
      <c r="BN175" t="s">
        <v>94</v>
      </c>
      <c r="BP175" t="s">
        <v>273</v>
      </c>
      <c r="BQ175" s="3">
        <v>2</v>
      </c>
      <c r="BR175" s="3">
        <v>1</v>
      </c>
      <c r="BS175" s="3">
        <v>3</v>
      </c>
      <c r="BT175" s="3">
        <f t="shared" si="5"/>
        <v>6</v>
      </c>
      <c r="BU175" t="s">
        <v>81</v>
      </c>
      <c r="BV175" t="s">
        <v>94</v>
      </c>
      <c r="BW175" t="s">
        <v>811</v>
      </c>
      <c r="BX175" t="s">
        <v>139</v>
      </c>
      <c r="BZ175" t="s">
        <v>1661</v>
      </c>
      <c r="CC175">
        <v>2190342</v>
      </c>
      <c r="CD175" t="s">
        <v>1662</v>
      </c>
    </row>
    <row r="176" spans="1:82" s="6" customFormat="1" hidden="1" x14ac:dyDescent="0.3">
      <c r="A176" s="6">
        <v>135</v>
      </c>
      <c r="B176" s="9" t="s">
        <v>1710</v>
      </c>
      <c r="C176" s="10">
        <v>0.46408564814814812</v>
      </c>
      <c r="D176" s="10">
        <v>0.4707175925925926</v>
      </c>
      <c r="E176" s="6" t="s">
        <v>1663</v>
      </c>
      <c r="F176" s="6" t="s">
        <v>419</v>
      </c>
      <c r="M176" s="6" t="s">
        <v>81</v>
      </c>
      <c r="N176" s="6" t="s">
        <v>1664</v>
      </c>
      <c r="O176" s="6" t="s">
        <v>1665</v>
      </c>
      <c r="P176" s="6" t="s">
        <v>1666</v>
      </c>
      <c r="Q176" s="6" t="s">
        <v>1667</v>
      </c>
      <c r="R176" s="6" t="s">
        <v>86</v>
      </c>
      <c r="S176" s="6" t="s">
        <v>569</v>
      </c>
      <c r="T176" s="6" t="s">
        <v>762</v>
      </c>
      <c r="U176" s="6" t="str">
        <f t="shared" si="6"/>
        <v>Mengo</v>
      </c>
      <c r="V176" s="6" t="s">
        <v>808</v>
      </c>
      <c r="W176" s="11" t="s">
        <v>1736</v>
      </c>
      <c r="X176" s="6" t="s">
        <v>1783</v>
      </c>
      <c r="Z176" s="6" t="s">
        <v>91</v>
      </c>
      <c r="AA176" s="6" t="s">
        <v>120</v>
      </c>
      <c r="AB176" s="6" t="s">
        <v>93</v>
      </c>
      <c r="AD176" s="6" t="s">
        <v>81</v>
      </c>
      <c r="AE176" s="6" t="s">
        <v>94</v>
      </c>
      <c r="AF176" t="s">
        <v>1768</v>
      </c>
      <c r="AG176" s="6" t="s">
        <v>94</v>
      </c>
      <c r="AH176" s="6" t="s">
        <v>95</v>
      </c>
      <c r="AI176" s="6" t="s">
        <v>96</v>
      </c>
      <c r="AJ176" s="6" t="s">
        <v>96</v>
      </c>
      <c r="AK176" s="6" t="s">
        <v>472</v>
      </c>
      <c r="AL176" s="6" t="s">
        <v>96</v>
      </c>
      <c r="AM176" s="6" t="s">
        <v>110</v>
      </c>
      <c r="AN176" s="6" t="s">
        <v>96</v>
      </c>
      <c r="AO176" s="6" t="s">
        <v>96</v>
      </c>
      <c r="AP176" s="6" t="s">
        <v>472</v>
      </c>
      <c r="AQ176" s="6" t="s">
        <v>96</v>
      </c>
      <c r="AR176" s="6" t="s">
        <v>96</v>
      </c>
      <c r="AS176" s="6" t="s">
        <v>96</v>
      </c>
      <c r="AT176" s="6" t="s">
        <v>96</v>
      </c>
      <c r="AU176" s="6" t="s">
        <v>96</v>
      </c>
      <c r="AW176" s="6" t="s">
        <v>98</v>
      </c>
      <c r="AX176" s="6" t="s">
        <v>96</v>
      </c>
      <c r="AY176" s="6" t="s">
        <v>96</v>
      </c>
      <c r="AZ176" s="6" t="s">
        <v>472</v>
      </c>
      <c r="BA176" s="6" t="s">
        <v>96</v>
      </c>
      <c r="BB176" s="6" t="s">
        <v>81</v>
      </c>
      <c r="BC176" s="6" t="s">
        <v>99</v>
      </c>
      <c r="BD176" s="6" t="s">
        <v>81</v>
      </c>
      <c r="BE176" s="6" t="s">
        <v>81</v>
      </c>
      <c r="BF176" s="6" t="s">
        <v>81</v>
      </c>
      <c r="BG176" s="6" t="s">
        <v>81</v>
      </c>
      <c r="BH176" s="6" t="s">
        <v>94</v>
      </c>
      <c r="BN176" s="6" t="s">
        <v>94</v>
      </c>
      <c r="BP176" s="6" t="s">
        <v>191</v>
      </c>
      <c r="BQ176" s="20">
        <v>1</v>
      </c>
      <c r="BR176" s="20">
        <v>1</v>
      </c>
      <c r="BS176" s="20">
        <v>1</v>
      </c>
      <c r="BT176" s="3">
        <f t="shared" si="5"/>
        <v>3</v>
      </c>
      <c r="BU176" s="6" t="s">
        <v>81</v>
      </c>
      <c r="BV176" s="6" t="s">
        <v>81</v>
      </c>
      <c r="BW176" s="6" t="s">
        <v>541</v>
      </c>
      <c r="BX176" s="6" t="s">
        <v>122</v>
      </c>
      <c r="BZ176" s="6" t="s">
        <v>1668</v>
      </c>
      <c r="CC176" s="6">
        <v>2190345</v>
      </c>
      <c r="CD176" s="6" t="s">
        <v>1669</v>
      </c>
    </row>
    <row r="177" spans="1:82" hidden="1" x14ac:dyDescent="0.3">
      <c r="A177">
        <v>136</v>
      </c>
      <c r="B177" s="1" t="s">
        <v>1710</v>
      </c>
      <c r="C177" s="2">
        <v>0.38034722222222223</v>
      </c>
      <c r="D177" s="2">
        <v>0.56064814814814812</v>
      </c>
      <c r="E177" t="s">
        <v>1670</v>
      </c>
      <c r="F177" t="s">
        <v>1671</v>
      </c>
      <c r="M177" t="s">
        <v>81</v>
      </c>
      <c r="N177" t="s">
        <v>1672</v>
      </c>
      <c r="O177" t="s">
        <v>1673</v>
      </c>
      <c r="P177" t="s">
        <v>1674</v>
      </c>
      <c r="Q177" t="s">
        <v>1371</v>
      </c>
      <c r="R177" t="s">
        <v>86</v>
      </c>
      <c r="S177" t="s">
        <v>884</v>
      </c>
      <c r="T177" t="s">
        <v>885</v>
      </c>
      <c r="U177" t="s">
        <v>1757</v>
      </c>
      <c r="V177" t="s">
        <v>886</v>
      </c>
      <c r="W177" t="s">
        <v>1737</v>
      </c>
      <c r="X177" s="8" t="s">
        <v>499</v>
      </c>
      <c r="Z177" t="s">
        <v>91</v>
      </c>
      <c r="AA177" t="s">
        <v>263</v>
      </c>
      <c r="AB177" t="s">
        <v>93</v>
      </c>
      <c r="AD177" t="s">
        <v>81</v>
      </c>
      <c r="AE177" t="s">
        <v>81</v>
      </c>
      <c r="AF177" s="3">
        <v>5</v>
      </c>
      <c r="AG177" t="s">
        <v>94</v>
      </c>
      <c r="AH177" t="s">
        <v>95</v>
      </c>
      <c r="AI177" t="s">
        <v>96</v>
      </c>
      <c r="AJ177" t="s">
        <v>96</v>
      </c>
      <c r="AK177" t="s">
        <v>472</v>
      </c>
      <c r="AL177" t="s">
        <v>96</v>
      </c>
      <c r="AM177" t="s">
        <v>110</v>
      </c>
      <c r="AN177" t="s">
        <v>96</v>
      </c>
      <c r="AO177" t="s">
        <v>96</v>
      </c>
      <c r="AP177" t="s">
        <v>472</v>
      </c>
      <c r="AQ177" t="s">
        <v>96</v>
      </c>
      <c r="AR177" t="s">
        <v>96</v>
      </c>
      <c r="AS177" t="s">
        <v>96</v>
      </c>
      <c r="AT177" t="s">
        <v>96</v>
      </c>
      <c r="AU177" t="s">
        <v>96</v>
      </c>
      <c r="AW177" t="s">
        <v>173</v>
      </c>
      <c r="AX177" t="s">
        <v>96</v>
      </c>
      <c r="AY177" t="s">
        <v>96</v>
      </c>
      <c r="AZ177" t="s">
        <v>96</v>
      </c>
      <c r="BA177" t="s">
        <v>472</v>
      </c>
      <c r="BB177" t="s">
        <v>81</v>
      </c>
      <c r="BC177" t="s">
        <v>99</v>
      </c>
      <c r="BD177" t="s">
        <v>81</v>
      </c>
      <c r="BE177" t="s">
        <v>94</v>
      </c>
      <c r="BF177" t="s">
        <v>94</v>
      </c>
      <c r="BG177" t="s">
        <v>94</v>
      </c>
      <c r="BH177" t="s">
        <v>94</v>
      </c>
      <c r="BN177" t="s">
        <v>94</v>
      </c>
      <c r="BP177" t="s">
        <v>100</v>
      </c>
      <c r="BQ177" s="3">
        <v>1</v>
      </c>
      <c r="BR177" s="3">
        <v>1</v>
      </c>
      <c r="BS177" s="3">
        <v>1</v>
      </c>
      <c r="BT177" s="3">
        <f t="shared" si="5"/>
        <v>3</v>
      </c>
      <c r="BU177" t="s">
        <v>94</v>
      </c>
      <c r="BV177" t="s">
        <v>81</v>
      </c>
      <c r="BW177" t="s">
        <v>788</v>
      </c>
      <c r="BX177" t="s">
        <v>139</v>
      </c>
      <c r="BZ177" t="s">
        <v>1675</v>
      </c>
      <c r="CC177">
        <v>2190386</v>
      </c>
      <c r="CD177" t="s">
        <v>1676</v>
      </c>
    </row>
    <row r="178" spans="1:82" hidden="1" x14ac:dyDescent="0.3">
      <c r="A178">
        <v>137</v>
      </c>
      <c r="B178" s="1" t="s">
        <v>1710</v>
      </c>
      <c r="C178" s="2">
        <v>0.4965046296296296</v>
      </c>
      <c r="D178" s="2">
        <v>0.55645833333333339</v>
      </c>
      <c r="E178" t="s">
        <v>1677</v>
      </c>
      <c r="F178" t="s">
        <v>1671</v>
      </c>
      <c r="M178" t="s">
        <v>81</v>
      </c>
      <c r="N178" t="s">
        <v>1678</v>
      </c>
      <c r="O178" t="s">
        <v>1679</v>
      </c>
      <c r="P178" t="s">
        <v>1680</v>
      </c>
      <c r="Q178" t="s">
        <v>1681</v>
      </c>
      <c r="R178" t="s">
        <v>86</v>
      </c>
      <c r="S178" t="s">
        <v>884</v>
      </c>
      <c r="T178" t="s">
        <v>1204</v>
      </c>
      <c r="U178" t="s">
        <v>1757</v>
      </c>
      <c r="V178" t="s">
        <v>1682</v>
      </c>
      <c r="W178" t="s">
        <v>1738</v>
      </c>
      <c r="X178" s="8" t="s">
        <v>499</v>
      </c>
      <c r="Y178" t="s">
        <v>1683</v>
      </c>
      <c r="Z178" t="s">
        <v>91</v>
      </c>
      <c r="AA178" t="s">
        <v>1195</v>
      </c>
      <c r="AB178" t="s">
        <v>603</v>
      </c>
      <c r="AD178" t="s">
        <v>81</v>
      </c>
      <c r="AE178" t="s">
        <v>81</v>
      </c>
      <c r="AF178" s="3">
        <v>16</v>
      </c>
      <c r="AG178" t="s">
        <v>81</v>
      </c>
      <c r="AH178" t="s">
        <v>148</v>
      </c>
      <c r="AI178" t="s">
        <v>472</v>
      </c>
      <c r="AJ178" t="s">
        <v>96</v>
      </c>
      <c r="AK178" t="s">
        <v>472</v>
      </c>
      <c r="AL178" t="s">
        <v>96</v>
      </c>
      <c r="AM178" t="s">
        <v>110</v>
      </c>
      <c r="AN178" t="s">
        <v>96</v>
      </c>
      <c r="AO178" t="s">
        <v>96</v>
      </c>
      <c r="AP178" t="s">
        <v>472</v>
      </c>
      <c r="AQ178" t="s">
        <v>96</v>
      </c>
      <c r="AR178" t="s">
        <v>96</v>
      </c>
      <c r="AS178" t="s">
        <v>96</v>
      </c>
      <c r="AT178" t="s">
        <v>96</v>
      </c>
      <c r="AU178" t="s">
        <v>96</v>
      </c>
      <c r="AW178" t="s">
        <v>183</v>
      </c>
      <c r="AX178" t="s">
        <v>96</v>
      </c>
      <c r="AY178" t="s">
        <v>472</v>
      </c>
      <c r="AZ178" t="s">
        <v>96</v>
      </c>
      <c r="BA178" t="s">
        <v>96</v>
      </c>
      <c r="BB178" t="s">
        <v>81</v>
      </c>
      <c r="BC178" t="s">
        <v>99</v>
      </c>
      <c r="BD178" t="s">
        <v>81</v>
      </c>
      <c r="BE178" t="s">
        <v>81</v>
      </c>
      <c r="BF178" t="s">
        <v>94</v>
      </c>
      <c r="BG178" t="s">
        <v>94</v>
      </c>
      <c r="BH178" t="s">
        <v>81</v>
      </c>
      <c r="BI178" t="s">
        <v>745</v>
      </c>
      <c r="BJ178" t="s">
        <v>96</v>
      </c>
      <c r="BK178" t="s">
        <v>472</v>
      </c>
      <c r="BL178" t="s">
        <v>96</v>
      </c>
      <c r="BM178" t="s">
        <v>96</v>
      </c>
      <c r="BN178" t="s">
        <v>81</v>
      </c>
      <c r="BO178" t="s">
        <v>1684</v>
      </c>
      <c r="BP178" t="s">
        <v>100</v>
      </c>
      <c r="BQ178" s="3">
        <v>1</v>
      </c>
      <c r="BR178" s="3">
        <v>1</v>
      </c>
      <c r="BS178" s="3">
        <v>4</v>
      </c>
      <c r="BT178" s="3">
        <f t="shared" si="5"/>
        <v>6</v>
      </c>
      <c r="BU178" t="s">
        <v>94</v>
      </c>
      <c r="BV178" t="s">
        <v>81</v>
      </c>
      <c r="BW178" t="s">
        <v>811</v>
      </c>
      <c r="BX178" t="s">
        <v>101</v>
      </c>
      <c r="BZ178" t="s">
        <v>1685</v>
      </c>
      <c r="CC178">
        <v>2190388</v>
      </c>
      <c r="CD178" t="s">
        <v>1686</v>
      </c>
    </row>
    <row r="179" spans="1:82" hidden="1" x14ac:dyDescent="0.3">
      <c r="A179">
        <v>138</v>
      </c>
      <c r="B179" s="1" t="s">
        <v>1710</v>
      </c>
      <c r="C179" s="2">
        <v>0.51103009259259258</v>
      </c>
      <c r="D179" s="2">
        <v>0.55837962962962961</v>
      </c>
      <c r="E179" t="s">
        <v>1687</v>
      </c>
      <c r="F179" t="s">
        <v>1671</v>
      </c>
      <c r="M179" t="s">
        <v>81</v>
      </c>
      <c r="N179" t="s">
        <v>1688</v>
      </c>
      <c r="O179" t="s">
        <v>1689</v>
      </c>
      <c r="P179" t="s">
        <v>1690</v>
      </c>
      <c r="Q179" t="s">
        <v>1691</v>
      </c>
      <c r="R179" t="s">
        <v>86</v>
      </c>
      <c r="S179" t="s">
        <v>884</v>
      </c>
      <c r="T179" t="s">
        <v>1204</v>
      </c>
      <c r="U179" t="s">
        <v>1757</v>
      </c>
      <c r="V179" t="s">
        <v>1682</v>
      </c>
      <c r="W179" t="s">
        <v>1692</v>
      </c>
      <c r="X179" s="8" t="s">
        <v>499</v>
      </c>
      <c r="Z179" t="s">
        <v>91</v>
      </c>
      <c r="AA179" t="s">
        <v>130</v>
      </c>
      <c r="AB179" t="s">
        <v>93</v>
      </c>
      <c r="AD179" t="s">
        <v>81</v>
      </c>
      <c r="AE179" t="s">
        <v>94</v>
      </c>
      <c r="AF179" t="s">
        <v>1768</v>
      </c>
      <c r="AG179" t="s">
        <v>94</v>
      </c>
      <c r="AH179" t="s">
        <v>95</v>
      </c>
      <c r="AI179" t="s">
        <v>96</v>
      </c>
      <c r="AJ179" t="s">
        <v>96</v>
      </c>
      <c r="AK179" t="s">
        <v>472</v>
      </c>
      <c r="AL179" t="s">
        <v>96</v>
      </c>
      <c r="AM179" t="s">
        <v>110</v>
      </c>
      <c r="AN179" t="s">
        <v>96</v>
      </c>
      <c r="AO179" t="s">
        <v>96</v>
      </c>
      <c r="AP179" t="s">
        <v>472</v>
      </c>
      <c r="AQ179" t="s">
        <v>96</v>
      </c>
      <c r="AR179" t="s">
        <v>96</v>
      </c>
      <c r="AS179" t="s">
        <v>96</v>
      </c>
      <c r="AT179" t="s">
        <v>96</v>
      </c>
      <c r="AU179" t="s">
        <v>96</v>
      </c>
      <c r="AW179" t="s">
        <v>98</v>
      </c>
      <c r="AX179" t="s">
        <v>96</v>
      </c>
      <c r="AY179" t="s">
        <v>96</v>
      </c>
      <c r="AZ179" t="s">
        <v>472</v>
      </c>
      <c r="BA179" t="s">
        <v>96</v>
      </c>
      <c r="BB179" t="s">
        <v>81</v>
      </c>
      <c r="BC179" t="s">
        <v>99</v>
      </c>
      <c r="BD179" t="s">
        <v>81</v>
      </c>
      <c r="BE179" t="s">
        <v>81</v>
      </c>
      <c r="BF179" t="s">
        <v>94</v>
      </c>
      <c r="BG179" t="s">
        <v>94</v>
      </c>
      <c r="BH179" t="s">
        <v>94</v>
      </c>
      <c r="BN179" t="s">
        <v>94</v>
      </c>
      <c r="BP179" t="s">
        <v>96</v>
      </c>
      <c r="BQ179" s="3">
        <v>1</v>
      </c>
      <c r="BR179" s="3">
        <v>0</v>
      </c>
      <c r="BS179" s="3">
        <v>2</v>
      </c>
      <c r="BT179" s="3">
        <f t="shared" si="5"/>
        <v>3</v>
      </c>
      <c r="BU179" t="s">
        <v>81</v>
      </c>
      <c r="BV179" t="s">
        <v>81</v>
      </c>
      <c r="BW179" t="s">
        <v>472</v>
      </c>
      <c r="BX179" t="s">
        <v>139</v>
      </c>
      <c r="BZ179" t="s">
        <v>1693</v>
      </c>
      <c r="CC179">
        <v>2190389</v>
      </c>
      <c r="CD179" t="s">
        <v>1694</v>
      </c>
    </row>
    <row r="180" spans="1:82" hidden="1" x14ac:dyDescent="0.3">
      <c r="A180">
        <v>139</v>
      </c>
      <c r="B180" s="1" t="s">
        <v>1710</v>
      </c>
      <c r="C180" s="2">
        <v>0.56380787037037039</v>
      </c>
      <c r="D180" s="2">
        <v>0.59423611111111108</v>
      </c>
      <c r="E180" t="s">
        <v>1695</v>
      </c>
      <c r="F180" t="s">
        <v>1671</v>
      </c>
      <c r="M180" t="s">
        <v>81</v>
      </c>
      <c r="N180" t="s">
        <v>1696</v>
      </c>
      <c r="O180" t="s">
        <v>1697</v>
      </c>
      <c r="P180" t="s">
        <v>1698</v>
      </c>
      <c r="Q180" t="s">
        <v>1699</v>
      </c>
      <c r="R180" t="s">
        <v>86</v>
      </c>
      <c r="S180" t="s">
        <v>884</v>
      </c>
      <c r="T180" t="s">
        <v>1204</v>
      </c>
      <c r="U180" t="s">
        <v>1757</v>
      </c>
      <c r="V180" t="s">
        <v>1205</v>
      </c>
      <c r="W180" t="s">
        <v>1739</v>
      </c>
      <c r="X180" s="8" t="s">
        <v>499</v>
      </c>
      <c r="Z180" t="s">
        <v>91</v>
      </c>
      <c r="AA180" t="s">
        <v>138</v>
      </c>
      <c r="AB180" t="s">
        <v>93</v>
      </c>
      <c r="AD180" t="s">
        <v>81</v>
      </c>
      <c r="AE180" t="s">
        <v>94</v>
      </c>
      <c r="AF180" t="s">
        <v>1768</v>
      </c>
      <c r="AG180" t="s">
        <v>81</v>
      </c>
      <c r="AH180" t="s">
        <v>95</v>
      </c>
      <c r="AI180" t="s">
        <v>96</v>
      </c>
      <c r="AJ180" t="s">
        <v>96</v>
      </c>
      <c r="AK180" t="s">
        <v>472</v>
      </c>
      <c r="AL180" t="s">
        <v>96</v>
      </c>
      <c r="AM180" t="s">
        <v>110</v>
      </c>
      <c r="AN180" t="s">
        <v>96</v>
      </c>
      <c r="AO180" t="s">
        <v>96</v>
      </c>
      <c r="AP180" t="s">
        <v>472</v>
      </c>
      <c r="AQ180" t="s">
        <v>96</v>
      </c>
      <c r="AR180" t="s">
        <v>96</v>
      </c>
      <c r="AS180" t="s">
        <v>96</v>
      </c>
      <c r="AT180" t="s">
        <v>96</v>
      </c>
      <c r="AU180" t="s">
        <v>96</v>
      </c>
      <c r="AW180" t="s">
        <v>663</v>
      </c>
      <c r="AX180" t="s">
        <v>472</v>
      </c>
      <c r="AY180" t="s">
        <v>96</v>
      </c>
      <c r="AZ180" t="s">
        <v>472</v>
      </c>
      <c r="BA180" t="s">
        <v>96</v>
      </c>
      <c r="BB180" t="s">
        <v>81</v>
      </c>
      <c r="BC180" t="s">
        <v>99</v>
      </c>
      <c r="BD180" t="s">
        <v>81</v>
      </c>
      <c r="BE180" t="s">
        <v>81</v>
      </c>
      <c r="BF180" t="s">
        <v>81</v>
      </c>
      <c r="BG180" t="s">
        <v>81</v>
      </c>
      <c r="BH180" t="s">
        <v>94</v>
      </c>
      <c r="BN180" t="s">
        <v>94</v>
      </c>
      <c r="BP180" t="s">
        <v>100</v>
      </c>
      <c r="BQ180" s="3">
        <v>1</v>
      </c>
      <c r="BR180" s="3">
        <v>1</v>
      </c>
      <c r="BS180" s="3">
        <v>2</v>
      </c>
      <c r="BT180" s="3">
        <f t="shared" si="5"/>
        <v>4</v>
      </c>
      <c r="BU180" t="s">
        <v>94</v>
      </c>
      <c r="BV180" t="s">
        <v>81</v>
      </c>
      <c r="BW180" t="s">
        <v>559</v>
      </c>
      <c r="BX180" t="s">
        <v>139</v>
      </c>
      <c r="BZ180" t="s">
        <v>1700</v>
      </c>
      <c r="CC180">
        <v>2190390</v>
      </c>
      <c r="CD180" t="s">
        <v>1701</v>
      </c>
    </row>
  </sheetData>
  <autoFilter ref="A1:CE180">
    <filterColumn colId="20">
      <filters>
        <filter val="Nakulabye"/>
      </filters>
    </filterColumn>
  </autoFilter>
  <sortState ref="A43:CF181">
    <sortCondition ref="A43:A181"/>
  </sortState>
  <conditionalFormatting sqref="N43:P180">
    <cfRule type="duplicateValues" dxfId="25" priority="3"/>
  </conditionalFormatting>
  <conditionalFormatting sqref="E1:E1048576">
    <cfRule type="duplicateValues" dxfId="24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0"/>
  <sheetViews>
    <sheetView topLeftCell="A52" workbookViewId="0">
      <selection activeCell="A63" sqref="A63"/>
    </sheetView>
  </sheetViews>
  <sheetFormatPr defaultRowHeight="14.4" x14ac:dyDescent="0.3"/>
  <cols>
    <col min="1" max="1" width="25.88671875" customWidth="1"/>
    <col min="2" max="2" width="15.5546875" customWidth="1"/>
    <col min="3" max="3" width="9.109375" customWidth="1"/>
    <col min="4" max="4" width="8.33203125" customWidth="1"/>
    <col min="5" max="5" width="10.88671875" customWidth="1"/>
    <col min="6" max="6" width="5" customWidth="1"/>
    <col min="7" max="7" width="9.5546875" customWidth="1"/>
    <col min="8" max="8" width="7.21875" customWidth="1"/>
    <col min="9" max="9" width="7.77734375" customWidth="1"/>
    <col min="10" max="10" width="7" customWidth="1"/>
    <col min="11" max="11" width="10" customWidth="1"/>
    <col min="12" max="12" width="10.77734375" customWidth="1"/>
    <col min="13" max="13" width="7" customWidth="1"/>
    <col min="14" max="14" width="10.77734375" customWidth="1"/>
    <col min="15" max="15" width="10.77734375" bestFit="1" customWidth="1"/>
  </cols>
  <sheetData>
    <row r="2" spans="1:13" x14ac:dyDescent="0.3">
      <c r="A2" t="s">
        <v>1758</v>
      </c>
    </row>
    <row r="4" spans="1:13" x14ac:dyDescent="0.3">
      <c r="A4" s="12" t="s">
        <v>1762</v>
      </c>
      <c r="B4" s="12" t="s">
        <v>1759</v>
      </c>
    </row>
    <row r="5" spans="1:13" x14ac:dyDescent="0.3">
      <c r="A5" s="12" t="s">
        <v>1761</v>
      </c>
      <c r="B5" t="s">
        <v>468</v>
      </c>
      <c r="C5" t="s">
        <v>612</v>
      </c>
      <c r="D5" t="s">
        <v>496</v>
      </c>
      <c r="E5" t="s">
        <v>88</v>
      </c>
      <c r="F5" t="s">
        <v>1432</v>
      </c>
      <c r="G5" t="s">
        <v>733</v>
      </c>
      <c r="H5" t="s">
        <v>1757</v>
      </c>
      <c r="I5" t="s">
        <v>1204</v>
      </c>
      <c r="J5" t="s">
        <v>885</v>
      </c>
      <c r="K5" t="s">
        <v>762</v>
      </c>
      <c r="L5" t="s">
        <v>943</v>
      </c>
      <c r="M5" t="s">
        <v>1760</v>
      </c>
    </row>
    <row r="6" spans="1:13" x14ac:dyDescent="0.3">
      <c r="A6" s="13" t="s">
        <v>172</v>
      </c>
      <c r="B6" s="15">
        <v>5.2631578947368418E-2</v>
      </c>
      <c r="C6" s="15">
        <v>0</v>
      </c>
      <c r="D6" s="15">
        <v>7.6923076923076927E-2</v>
      </c>
      <c r="E6" s="15">
        <v>0.31707317073170732</v>
      </c>
      <c r="F6" s="15">
        <v>0</v>
      </c>
      <c r="G6" s="15">
        <v>0</v>
      </c>
      <c r="H6" s="15">
        <v>5.8823529411764705E-2</v>
      </c>
      <c r="I6" s="15">
        <v>0</v>
      </c>
      <c r="J6" s="15">
        <v>0</v>
      </c>
      <c r="K6" s="15">
        <v>0.125</v>
      </c>
      <c r="L6" s="15">
        <v>0</v>
      </c>
      <c r="M6" s="14">
        <v>0.1005586592178771</v>
      </c>
    </row>
    <row r="7" spans="1:13" x14ac:dyDescent="0.3">
      <c r="A7" s="13" t="s">
        <v>604</v>
      </c>
      <c r="B7" s="15">
        <v>0</v>
      </c>
      <c r="C7" s="15">
        <v>0</v>
      </c>
      <c r="D7" s="15">
        <v>7.6923076923076927E-2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4">
        <v>5.5865921787709499E-3</v>
      </c>
    </row>
    <row r="8" spans="1:13" x14ac:dyDescent="0.3">
      <c r="A8" s="13" t="s">
        <v>121</v>
      </c>
      <c r="B8" s="15">
        <v>0</v>
      </c>
      <c r="C8" s="15">
        <v>0</v>
      </c>
      <c r="D8" s="15">
        <v>0</v>
      </c>
      <c r="E8" s="15">
        <v>2.4390243902439025E-2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4">
        <v>5.5865921787709499E-3</v>
      </c>
    </row>
    <row r="9" spans="1:13" x14ac:dyDescent="0.3">
      <c r="A9" s="13" t="s">
        <v>192</v>
      </c>
      <c r="B9" s="15">
        <v>0</v>
      </c>
      <c r="C9" s="15">
        <v>0</v>
      </c>
      <c r="D9" s="15">
        <v>0</v>
      </c>
      <c r="E9" s="15">
        <v>7.3170731707317069E-2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4">
        <v>1.6759776536312849E-2</v>
      </c>
    </row>
    <row r="10" spans="1:13" x14ac:dyDescent="0.3">
      <c r="A10" s="13" t="s">
        <v>500</v>
      </c>
      <c r="B10" s="15">
        <v>0.21052631578947367</v>
      </c>
      <c r="C10" s="15">
        <v>0.1875</v>
      </c>
      <c r="D10" s="15">
        <v>0.30769230769230771</v>
      </c>
      <c r="E10" s="15">
        <v>0</v>
      </c>
      <c r="F10" s="15">
        <v>0.15789473684210525</v>
      </c>
      <c r="G10" s="15">
        <v>0</v>
      </c>
      <c r="H10" s="15">
        <v>0.23529411764705882</v>
      </c>
      <c r="I10" s="15">
        <v>0</v>
      </c>
      <c r="J10" s="15">
        <v>0.58333333333333337</v>
      </c>
      <c r="K10" s="15">
        <v>0</v>
      </c>
      <c r="L10" s="15">
        <v>0.14285714285714285</v>
      </c>
      <c r="M10" s="14">
        <v>0.15642458100558659</v>
      </c>
    </row>
    <row r="11" spans="1:13" x14ac:dyDescent="0.3">
      <c r="A11" s="13" t="s">
        <v>110</v>
      </c>
      <c r="B11" s="15">
        <v>0.68421052631578949</v>
      </c>
      <c r="C11" s="15">
        <v>0.75</v>
      </c>
      <c r="D11" s="15">
        <v>0.53846153846153844</v>
      </c>
      <c r="E11" s="15">
        <v>0.51219512195121952</v>
      </c>
      <c r="F11" s="15">
        <v>0.84210526315789469</v>
      </c>
      <c r="G11" s="15">
        <v>1</v>
      </c>
      <c r="H11" s="15">
        <v>0.58823529411764708</v>
      </c>
      <c r="I11" s="15">
        <v>1</v>
      </c>
      <c r="J11" s="15">
        <v>0.41666666666666669</v>
      </c>
      <c r="K11" s="15">
        <v>0.8125</v>
      </c>
      <c r="L11" s="15">
        <v>0.8571428571428571</v>
      </c>
      <c r="M11" s="14">
        <v>0.67039106145251393</v>
      </c>
    </row>
    <row r="12" spans="1:13" x14ac:dyDescent="0.3">
      <c r="A12" s="13" t="s">
        <v>299</v>
      </c>
      <c r="B12" s="15">
        <v>5.2631578947368418E-2</v>
      </c>
      <c r="C12" s="15">
        <v>0</v>
      </c>
      <c r="D12" s="15">
        <v>0</v>
      </c>
      <c r="E12" s="15">
        <v>4.878048780487805E-2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6.25E-2</v>
      </c>
      <c r="L12" s="15">
        <v>0</v>
      </c>
      <c r="M12" s="14">
        <v>2.23463687150838E-2</v>
      </c>
    </row>
    <row r="13" spans="1:13" x14ac:dyDescent="0.3">
      <c r="A13" s="13" t="s">
        <v>97</v>
      </c>
      <c r="B13" s="15">
        <v>0</v>
      </c>
      <c r="C13" s="15">
        <v>6.25E-2</v>
      </c>
      <c r="D13" s="15">
        <v>0</v>
      </c>
      <c r="E13" s="15">
        <v>2.4390243902439025E-2</v>
      </c>
      <c r="F13" s="15">
        <v>0</v>
      </c>
      <c r="G13" s="15">
        <v>0</v>
      </c>
      <c r="H13" s="15">
        <v>5.8823529411764705E-2</v>
      </c>
      <c r="I13" s="15">
        <v>0</v>
      </c>
      <c r="J13" s="15">
        <v>0</v>
      </c>
      <c r="K13" s="15">
        <v>0</v>
      </c>
      <c r="L13" s="15">
        <v>0</v>
      </c>
      <c r="M13" s="14">
        <v>1.6759776536312849E-2</v>
      </c>
    </row>
    <row r="14" spans="1:13" x14ac:dyDescent="0.3">
      <c r="A14" s="13" t="s">
        <v>1214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5.8823529411764705E-2</v>
      </c>
      <c r="I14" s="15">
        <v>0</v>
      </c>
      <c r="J14" s="15">
        <v>0</v>
      </c>
      <c r="K14" s="15">
        <v>0</v>
      </c>
      <c r="L14" s="15">
        <v>0</v>
      </c>
      <c r="M14" s="14">
        <v>5.5865921787709499E-3</v>
      </c>
    </row>
    <row r="15" spans="1:13" x14ac:dyDescent="0.3">
      <c r="A15" s="13" t="s">
        <v>1760</v>
      </c>
      <c r="B15" s="14">
        <v>1</v>
      </c>
      <c r="C15" s="14">
        <v>1</v>
      </c>
      <c r="D15" s="14">
        <v>1</v>
      </c>
      <c r="E15" s="14">
        <v>1</v>
      </c>
      <c r="F15" s="14">
        <v>1</v>
      </c>
      <c r="G15" s="14">
        <v>1</v>
      </c>
      <c r="H15" s="14">
        <v>1</v>
      </c>
      <c r="I15" s="14">
        <v>1</v>
      </c>
      <c r="J15" s="14">
        <v>1</v>
      </c>
      <c r="K15" s="14">
        <v>1</v>
      </c>
      <c r="L15" s="14">
        <v>1</v>
      </c>
      <c r="M15" s="14">
        <v>1</v>
      </c>
    </row>
    <row r="17" spans="1:13" x14ac:dyDescent="0.3">
      <c r="A17" s="13" t="s">
        <v>1763</v>
      </c>
    </row>
    <row r="19" spans="1:13" x14ac:dyDescent="0.3">
      <c r="A19" s="12" t="s">
        <v>1764</v>
      </c>
      <c r="B19" s="12" t="s">
        <v>1759</v>
      </c>
    </row>
    <row r="20" spans="1:13" x14ac:dyDescent="0.3">
      <c r="A20" s="12" t="s">
        <v>1761</v>
      </c>
      <c r="B20" t="s">
        <v>468</v>
      </c>
      <c r="C20" t="s">
        <v>612</v>
      </c>
      <c r="D20" t="s">
        <v>496</v>
      </c>
      <c r="E20" t="s">
        <v>88</v>
      </c>
      <c r="F20" t="s">
        <v>1432</v>
      </c>
      <c r="G20" t="s">
        <v>733</v>
      </c>
      <c r="H20" t="s">
        <v>1757</v>
      </c>
      <c r="I20" t="s">
        <v>1204</v>
      </c>
      <c r="J20" t="s">
        <v>885</v>
      </c>
      <c r="K20" t="s">
        <v>762</v>
      </c>
      <c r="L20" t="s">
        <v>943</v>
      </c>
      <c r="M20" t="s">
        <v>1760</v>
      </c>
    </row>
    <row r="21" spans="1:13" x14ac:dyDescent="0.3">
      <c r="A21" s="13" t="s">
        <v>81</v>
      </c>
      <c r="B21" s="3">
        <v>19</v>
      </c>
      <c r="C21" s="3">
        <v>16</v>
      </c>
      <c r="D21" s="3">
        <v>13</v>
      </c>
      <c r="E21" s="3">
        <v>41</v>
      </c>
      <c r="F21" s="3">
        <v>19</v>
      </c>
      <c r="G21" s="3">
        <v>3</v>
      </c>
      <c r="H21" s="3">
        <v>17</v>
      </c>
      <c r="I21" s="3">
        <v>2</v>
      </c>
      <c r="J21" s="3">
        <v>12</v>
      </c>
      <c r="K21" s="3">
        <v>16</v>
      </c>
      <c r="L21" s="3">
        <v>21</v>
      </c>
      <c r="M21" s="3">
        <v>179</v>
      </c>
    </row>
    <row r="22" spans="1:13" x14ac:dyDescent="0.3">
      <c r="A22" s="16" t="s">
        <v>81</v>
      </c>
      <c r="B22" s="3">
        <v>19</v>
      </c>
      <c r="C22" s="3">
        <v>16</v>
      </c>
      <c r="D22" s="3">
        <v>13</v>
      </c>
      <c r="E22" s="3">
        <v>41</v>
      </c>
      <c r="F22" s="3">
        <v>19</v>
      </c>
      <c r="G22" s="3">
        <v>3</v>
      </c>
      <c r="H22" s="3">
        <v>17</v>
      </c>
      <c r="I22" s="3">
        <v>2</v>
      </c>
      <c r="J22" s="3">
        <v>12</v>
      </c>
      <c r="K22" s="3">
        <v>16</v>
      </c>
      <c r="L22" s="3">
        <v>21</v>
      </c>
      <c r="M22" s="3">
        <v>179</v>
      </c>
    </row>
    <row r="23" spans="1:13" x14ac:dyDescent="0.3">
      <c r="A23" s="17" t="s">
        <v>683</v>
      </c>
      <c r="B23" s="3"/>
      <c r="C23" s="3">
        <v>2</v>
      </c>
      <c r="D23" s="3"/>
      <c r="E23" s="3"/>
      <c r="F23" s="3">
        <v>3</v>
      </c>
      <c r="G23" s="3"/>
      <c r="H23" s="3">
        <v>3</v>
      </c>
      <c r="I23" s="3"/>
      <c r="J23" s="3">
        <v>3</v>
      </c>
      <c r="K23" s="3">
        <v>3</v>
      </c>
      <c r="L23" s="3">
        <v>6</v>
      </c>
      <c r="M23" s="3">
        <v>20</v>
      </c>
    </row>
    <row r="24" spans="1:13" x14ac:dyDescent="0.3">
      <c r="A24" s="17" t="s">
        <v>511</v>
      </c>
      <c r="B24" s="3"/>
      <c r="C24" s="3"/>
      <c r="D24" s="3">
        <v>1</v>
      </c>
      <c r="E24" s="3"/>
      <c r="F24" s="3"/>
      <c r="G24" s="3"/>
      <c r="H24" s="3"/>
      <c r="I24" s="3"/>
      <c r="J24" s="3"/>
      <c r="K24" s="3">
        <v>1</v>
      </c>
      <c r="L24" s="3"/>
      <c r="M24" s="3">
        <v>2</v>
      </c>
    </row>
    <row r="25" spans="1:13" x14ac:dyDescent="0.3">
      <c r="A25" s="17" t="s">
        <v>174</v>
      </c>
      <c r="B25" s="3">
        <v>2</v>
      </c>
      <c r="C25" s="3">
        <v>2</v>
      </c>
      <c r="D25" s="3">
        <v>3</v>
      </c>
      <c r="E25" s="3">
        <v>7</v>
      </c>
      <c r="F25" s="3">
        <v>4</v>
      </c>
      <c r="G25" s="3"/>
      <c r="H25" s="3">
        <v>2</v>
      </c>
      <c r="I25" s="3">
        <v>1</v>
      </c>
      <c r="J25" s="3">
        <v>1</v>
      </c>
      <c r="K25" s="3">
        <v>1</v>
      </c>
      <c r="L25" s="3">
        <v>4</v>
      </c>
      <c r="M25" s="3">
        <v>27</v>
      </c>
    </row>
    <row r="26" spans="1:13" x14ac:dyDescent="0.3">
      <c r="A26" s="17" t="s">
        <v>111</v>
      </c>
      <c r="B26" s="3">
        <v>2</v>
      </c>
      <c r="C26" s="3"/>
      <c r="D26" s="3"/>
      <c r="E26" s="3">
        <v>3</v>
      </c>
      <c r="F26" s="3">
        <v>1</v>
      </c>
      <c r="G26" s="3">
        <v>1</v>
      </c>
      <c r="H26" s="3"/>
      <c r="I26" s="3"/>
      <c r="J26" s="3"/>
      <c r="K26" s="3">
        <v>1</v>
      </c>
      <c r="L26" s="3">
        <v>1</v>
      </c>
      <c r="M26" s="3">
        <v>9</v>
      </c>
    </row>
    <row r="27" spans="1:13" x14ac:dyDescent="0.3">
      <c r="A27" s="17" t="s">
        <v>99</v>
      </c>
      <c r="B27" s="3">
        <v>15</v>
      </c>
      <c r="C27" s="3">
        <v>12</v>
      </c>
      <c r="D27" s="3">
        <v>9</v>
      </c>
      <c r="E27" s="3">
        <v>31</v>
      </c>
      <c r="F27" s="3">
        <v>11</v>
      </c>
      <c r="G27" s="3">
        <v>2</v>
      </c>
      <c r="H27" s="3">
        <v>12</v>
      </c>
      <c r="I27" s="3">
        <v>1</v>
      </c>
      <c r="J27" s="3">
        <v>8</v>
      </c>
      <c r="K27" s="3">
        <v>10</v>
      </c>
      <c r="L27" s="3">
        <v>10</v>
      </c>
      <c r="M27" s="3">
        <v>121</v>
      </c>
    </row>
    <row r="28" spans="1:13" x14ac:dyDescent="0.3">
      <c r="A28" s="13" t="s">
        <v>1760</v>
      </c>
      <c r="B28" s="3">
        <v>19</v>
      </c>
      <c r="C28" s="3">
        <v>16</v>
      </c>
      <c r="D28" s="3">
        <v>13</v>
      </c>
      <c r="E28" s="3">
        <v>41</v>
      </c>
      <c r="F28" s="3">
        <v>19</v>
      </c>
      <c r="G28" s="3">
        <v>3</v>
      </c>
      <c r="H28" s="3">
        <v>17</v>
      </c>
      <c r="I28" s="3">
        <v>2</v>
      </c>
      <c r="J28" s="3">
        <v>12</v>
      </c>
      <c r="K28" s="3">
        <v>16</v>
      </c>
      <c r="L28" s="3">
        <v>21</v>
      </c>
      <c r="M28" s="3">
        <v>179</v>
      </c>
    </row>
    <row r="30" spans="1:13" x14ac:dyDescent="0.3">
      <c r="A30" s="17" t="s">
        <v>1766</v>
      </c>
    </row>
    <row r="32" spans="1:13" x14ac:dyDescent="0.3">
      <c r="B32" s="12" t="s">
        <v>1759</v>
      </c>
    </row>
    <row r="33" spans="1:13" x14ac:dyDescent="0.3">
      <c r="B33" t="s">
        <v>468</v>
      </c>
      <c r="C33" t="s">
        <v>612</v>
      </c>
      <c r="D33" t="s">
        <v>496</v>
      </c>
      <c r="E33" t="s">
        <v>88</v>
      </c>
      <c r="F33" t="s">
        <v>1432</v>
      </c>
      <c r="G33" t="s">
        <v>733</v>
      </c>
      <c r="H33" t="s">
        <v>1757</v>
      </c>
      <c r="I33" t="s">
        <v>1204</v>
      </c>
      <c r="J33" t="s">
        <v>885</v>
      </c>
      <c r="K33" t="s">
        <v>762</v>
      </c>
      <c r="L33" t="s">
        <v>943</v>
      </c>
      <c r="M33" t="s">
        <v>1760</v>
      </c>
    </row>
    <row r="34" spans="1:13" x14ac:dyDescent="0.3">
      <c r="A34" t="s">
        <v>1767</v>
      </c>
      <c r="B34" s="18">
        <v>3.1428571428571428</v>
      </c>
      <c r="C34" s="18">
        <v>8.75</v>
      </c>
      <c r="D34" s="18">
        <v>3.1666666666666665</v>
      </c>
      <c r="E34" s="18">
        <v>6.2857142857142856</v>
      </c>
      <c r="F34" s="18">
        <v>8.6666666666666661</v>
      </c>
      <c r="G34" s="18" t="e">
        <v>#DIV/0!</v>
      </c>
      <c r="H34" s="18">
        <v>5.875</v>
      </c>
      <c r="I34" s="18">
        <v>2</v>
      </c>
      <c r="J34" s="18">
        <v>2.5714285714285716</v>
      </c>
      <c r="K34" s="18">
        <v>4.25</v>
      </c>
      <c r="L34" s="18">
        <v>3</v>
      </c>
      <c r="M34" s="3">
        <v>5.1951219512195124</v>
      </c>
    </row>
    <row r="36" spans="1:13" x14ac:dyDescent="0.3">
      <c r="A36" t="s">
        <v>1769</v>
      </c>
    </row>
    <row r="39" spans="1:13" x14ac:dyDescent="0.3">
      <c r="A39" s="12" t="s">
        <v>20</v>
      </c>
      <c r="B39" t="s">
        <v>1771</v>
      </c>
    </row>
    <row r="41" spans="1:13" x14ac:dyDescent="0.3">
      <c r="B41" s="12" t="s">
        <v>1759</v>
      </c>
    </row>
    <row r="42" spans="1:13" x14ac:dyDescent="0.3">
      <c r="B42" t="s">
        <v>468</v>
      </c>
      <c r="C42" t="s">
        <v>612</v>
      </c>
      <c r="D42" t="s">
        <v>496</v>
      </c>
      <c r="E42" t="s">
        <v>88</v>
      </c>
      <c r="F42" t="s">
        <v>1432</v>
      </c>
      <c r="G42" t="s">
        <v>733</v>
      </c>
      <c r="H42" t="s">
        <v>1757</v>
      </c>
      <c r="I42" t="s">
        <v>1204</v>
      </c>
      <c r="J42" t="s">
        <v>885</v>
      </c>
      <c r="K42" t="s">
        <v>762</v>
      </c>
      <c r="L42" t="s">
        <v>943</v>
      </c>
      <c r="M42" t="s">
        <v>1760</v>
      </c>
    </row>
    <row r="43" spans="1:13" x14ac:dyDescent="0.3">
      <c r="A43" t="s">
        <v>1770</v>
      </c>
      <c r="B43" s="18">
        <v>3.2105263157894739</v>
      </c>
      <c r="C43" s="18">
        <v>4</v>
      </c>
      <c r="D43" s="18">
        <v>4.1538461538461542</v>
      </c>
      <c r="E43" s="18">
        <v>5.5609756097560972</v>
      </c>
      <c r="F43" s="18">
        <v>4.6315789473684212</v>
      </c>
      <c r="G43" s="18">
        <v>3.3333333333333335</v>
      </c>
      <c r="H43" s="18">
        <v>2.6470588235294117</v>
      </c>
      <c r="I43" s="18">
        <v>2</v>
      </c>
      <c r="J43" s="18">
        <v>4.166666666666667</v>
      </c>
      <c r="K43" s="18">
        <v>4.6875</v>
      </c>
      <c r="L43" s="18">
        <v>2.9523809523809526</v>
      </c>
      <c r="M43" s="18">
        <v>4.1396648044692741</v>
      </c>
    </row>
    <row r="46" spans="1:13" x14ac:dyDescent="0.3">
      <c r="A46" t="s">
        <v>1780</v>
      </c>
    </row>
    <row r="48" spans="1:13" x14ac:dyDescent="0.3">
      <c r="A48" t="s">
        <v>1772</v>
      </c>
      <c r="B48" t="s">
        <v>1773</v>
      </c>
      <c r="C48" t="s">
        <v>1774</v>
      </c>
      <c r="D48" t="s">
        <v>1775</v>
      </c>
    </row>
    <row r="49" spans="1:12" x14ac:dyDescent="0.3">
      <c r="A49" t="s">
        <v>1776</v>
      </c>
      <c r="B49" s="21">
        <v>19</v>
      </c>
      <c r="C49" s="21">
        <v>5</v>
      </c>
      <c r="D49" s="22">
        <f>C49/B49</f>
        <v>0.26315789473684209</v>
      </c>
    </row>
    <row r="50" spans="1:12" x14ac:dyDescent="0.3">
      <c r="A50" t="s">
        <v>612</v>
      </c>
      <c r="B50" s="21">
        <v>16</v>
      </c>
      <c r="C50" s="21">
        <v>6</v>
      </c>
      <c r="D50" s="22">
        <f t="shared" ref="D50:D57" si="0">C50/B50</f>
        <v>0.375</v>
      </c>
    </row>
    <row r="51" spans="1:12" x14ac:dyDescent="0.3">
      <c r="A51" t="s">
        <v>1778</v>
      </c>
      <c r="B51" s="21">
        <v>14</v>
      </c>
      <c r="C51" s="21">
        <v>4</v>
      </c>
      <c r="D51" s="22">
        <f t="shared" si="0"/>
        <v>0.2857142857142857</v>
      </c>
    </row>
    <row r="52" spans="1:12" x14ac:dyDescent="0.3">
      <c r="A52" t="s">
        <v>1777</v>
      </c>
      <c r="B52" s="21">
        <v>41</v>
      </c>
      <c r="C52" s="21">
        <v>13</v>
      </c>
      <c r="D52" s="22">
        <f t="shared" si="0"/>
        <v>0.31707317073170732</v>
      </c>
    </row>
    <row r="53" spans="1:12" x14ac:dyDescent="0.3">
      <c r="A53" t="s">
        <v>1432</v>
      </c>
      <c r="B53" s="21">
        <v>19</v>
      </c>
      <c r="C53" s="21">
        <v>6</v>
      </c>
      <c r="D53" s="22">
        <f t="shared" si="0"/>
        <v>0.31578947368421051</v>
      </c>
    </row>
    <row r="54" spans="1:12" x14ac:dyDescent="0.3">
      <c r="A54" t="s">
        <v>1757</v>
      </c>
      <c r="B54" s="21">
        <v>17</v>
      </c>
      <c r="C54" s="21">
        <v>6</v>
      </c>
      <c r="D54" s="22">
        <f t="shared" si="0"/>
        <v>0.35294117647058826</v>
      </c>
    </row>
    <row r="55" spans="1:12" x14ac:dyDescent="0.3">
      <c r="A55" t="s">
        <v>762</v>
      </c>
      <c r="B55" s="21">
        <v>16</v>
      </c>
      <c r="C55" s="21">
        <v>6</v>
      </c>
      <c r="D55" s="22">
        <f t="shared" si="0"/>
        <v>0.375</v>
      </c>
    </row>
    <row r="56" spans="1:12" x14ac:dyDescent="0.3">
      <c r="A56" t="s">
        <v>1779</v>
      </c>
      <c r="B56" s="21">
        <v>21</v>
      </c>
      <c r="C56" s="21">
        <v>8</v>
      </c>
      <c r="D56" s="22">
        <f t="shared" si="0"/>
        <v>0.38095238095238093</v>
      </c>
    </row>
    <row r="57" spans="1:12" x14ac:dyDescent="0.3">
      <c r="A57" t="s">
        <v>1781</v>
      </c>
      <c r="B57" s="21">
        <v>3</v>
      </c>
      <c r="C57" s="21">
        <v>0</v>
      </c>
      <c r="D57" s="22">
        <f t="shared" si="0"/>
        <v>0</v>
      </c>
    </row>
    <row r="63" spans="1:12" x14ac:dyDescent="0.3">
      <c r="A63" s="12" t="s">
        <v>1782</v>
      </c>
      <c r="B63" s="12" t="s">
        <v>1759</v>
      </c>
    </row>
    <row r="64" spans="1:12" x14ac:dyDescent="0.3">
      <c r="A64" s="12" t="s">
        <v>1761</v>
      </c>
      <c r="B64" t="s">
        <v>468</v>
      </c>
      <c r="C64" t="s">
        <v>612</v>
      </c>
      <c r="D64" t="s">
        <v>496</v>
      </c>
      <c r="E64" t="s">
        <v>88</v>
      </c>
      <c r="F64" t="s">
        <v>1432</v>
      </c>
      <c r="G64" t="s">
        <v>733</v>
      </c>
      <c r="H64" t="s">
        <v>1757</v>
      </c>
      <c r="I64" t="s">
        <v>885</v>
      </c>
      <c r="J64" t="s">
        <v>762</v>
      </c>
      <c r="K64" t="s">
        <v>943</v>
      </c>
      <c r="L64" t="s">
        <v>1760</v>
      </c>
    </row>
    <row r="65" spans="1:12" x14ac:dyDescent="0.3">
      <c r="A65" s="13" t="s">
        <v>1783</v>
      </c>
      <c r="B65" s="3">
        <v>2</v>
      </c>
      <c r="C65" s="3">
        <v>1</v>
      </c>
      <c r="D65" s="3"/>
      <c r="E65" s="3"/>
      <c r="F65" s="3"/>
      <c r="G65" s="3"/>
      <c r="H65" s="3"/>
      <c r="I65" s="3"/>
      <c r="J65" s="3">
        <v>1</v>
      </c>
      <c r="K65" s="3"/>
      <c r="L65" s="3">
        <v>4</v>
      </c>
    </row>
    <row r="66" spans="1:12" x14ac:dyDescent="0.3">
      <c r="A66" s="13" t="s">
        <v>499</v>
      </c>
      <c r="B66" s="3">
        <v>11</v>
      </c>
      <c r="C66" s="3">
        <v>13</v>
      </c>
      <c r="D66" s="3">
        <v>12</v>
      </c>
      <c r="E66" s="3">
        <v>1</v>
      </c>
      <c r="F66" s="3">
        <v>11</v>
      </c>
      <c r="G66" s="3">
        <v>3</v>
      </c>
      <c r="H66" s="3">
        <v>13</v>
      </c>
      <c r="I66" s="3">
        <v>7</v>
      </c>
      <c r="J66" s="3">
        <v>10</v>
      </c>
      <c r="K66" s="3">
        <v>19</v>
      </c>
      <c r="L66" s="3">
        <v>100</v>
      </c>
    </row>
    <row r="67" spans="1:12" x14ac:dyDescent="0.3">
      <c r="A67" s="13" t="s">
        <v>1784</v>
      </c>
      <c r="B67" s="3"/>
      <c r="C67" s="3"/>
      <c r="D67" s="3"/>
      <c r="E67" s="3"/>
      <c r="F67" s="3"/>
      <c r="G67" s="3"/>
      <c r="H67" s="3">
        <v>1</v>
      </c>
      <c r="I67" s="3"/>
      <c r="J67" s="3">
        <v>1</v>
      </c>
      <c r="K67" s="3"/>
      <c r="L67" s="3">
        <v>2</v>
      </c>
    </row>
    <row r="68" spans="1:12" x14ac:dyDescent="0.3">
      <c r="A68" s="13" t="s">
        <v>90</v>
      </c>
      <c r="B68" s="3"/>
      <c r="C68" s="3"/>
      <c r="D68" s="3"/>
      <c r="E68" s="3">
        <v>33</v>
      </c>
      <c r="F68" s="3"/>
      <c r="G68" s="3"/>
      <c r="H68" s="3"/>
      <c r="I68" s="3"/>
      <c r="J68" s="3"/>
      <c r="K68" s="3"/>
      <c r="L68" s="3">
        <v>33</v>
      </c>
    </row>
    <row r="69" spans="1:12" x14ac:dyDescent="0.3">
      <c r="A69" s="13" t="s">
        <v>229</v>
      </c>
      <c r="B69" s="3">
        <v>3</v>
      </c>
      <c r="C69" s="3">
        <v>1</v>
      </c>
      <c r="D69" s="3">
        <v>1</v>
      </c>
      <c r="E69" s="3">
        <v>6</v>
      </c>
      <c r="F69" s="3">
        <v>5</v>
      </c>
      <c r="G69" s="3"/>
      <c r="H69" s="3">
        <v>1</v>
      </c>
      <c r="I69" s="3">
        <v>4</v>
      </c>
      <c r="J69" s="3"/>
      <c r="K69" s="3"/>
      <c r="L69" s="3">
        <v>21</v>
      </c>
    </row>
    <row r="70" spans="1:12" x14ac:dyDescent="0.3">
      <c r="A70" s="13" t="s">
        <v>1760</v>
      </c>
      <c r="B70" s="3">
        <v>16</v>
      </c>
      <c r="C70" s="3">
        <v>15</v>
      </c>
      <c r="D70" s="3">
        <v>13</v>
      </c>
      <c r="E70" s="3">
        <v>40</v>
      </c>
      <c r="F70" s="3">
        <v>16</v>
      </c>
      <c r="G70" s="3">
        <v>3</v>
      </c>
      <c r="H70" s="3">
        <v>15</v>
      </c>
      <c r="I70" s="3">
        <v>11</v>
      </c>
      <c r="J70" s="3">
        <v>12</v>
      </c>
      <c r="K70" s="3">
        <v>19</v>
      </c>
      <c r="L70" s="3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 Data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Louise Thaller</cp:lastModifiedBy>
  <dcterms:created xsi:type="dcterms:W3CDTF">2018-03-12T11:17:40Z</dcterms:created>
  <dcterms:modified xsi:type="dcterms:W3CDTF">2018-06-12T18:04:32Z</dcterms:modified>
</cp:coreProperties>
</file>