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D8F61B1E-6BDF-4D4B-A62A-FEF2A815C6F8}" xr6:coauthVersionLast="47" xr6:coauthVersionMax="47" xr10:uidLastSave="{00000000-0000-0000-0000-000000000000}"/>
  <bookViews>
    <workbookView xWindow="-120" yWindow="-120" windowWidth="20730" windowHeight="11040" firstSheet="2" activeTab="4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9" r:id="rId7"/>
    <pivotCache cacheId="3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C3" i="8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<sst xmlns="http://schemas.openxmlformats.org/spreadsheetml/2006/main" count="150164" uniqueCount="13519">
  <si>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</si>
  <si>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</si>
  <si>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</si>
  <si>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</si>
  <si>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</si>
  <si>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</si>
  <si>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</si>
  <si>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</si>
  <si>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</si>
  <si>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</si>
  <si>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</si>
  <si>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</si>
  <si>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</si>
  <si>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</si>
  <si>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</si>
  <si>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</si>
  <si>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</si>
  <si>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</si>
  <si>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</si>
  <si>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</si>
  <si>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</si>
  <si>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</si>
  <si>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</si>
  <si>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</si>
  <si>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</si>
  <si>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</si>
  <si>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</si>
  <si>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</si>
  <si>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</si>
  <si>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</si>
  <si>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</si>
  <si>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</si>
  <si>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</si>
  <si>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</si>
  <si>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</si>
  <si>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</si>
  <si>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</si>
  <si>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</si>
  <si>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</si>
  <si>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</si>
  <si>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</si>
  <si>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</si>
  <si>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</si>
  <si>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</si>
  <si>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</si>
  <si>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</si>
  <si>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</si>
  <si>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</si>
  <si>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</si>
  <si>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</si>
  <si>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</si>
  <si>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</si>
  <si>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</si>
  <si>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</si>
  <si>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</si>
  <si>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</si>
  <si>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</si>
  <si>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</si>
  <si>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</si>
  <si>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</si>
  <si>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</si>
  <si>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</si>
  <si>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</si>
  <si>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</si>
  <si>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</si>
  <si>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</si>
  <si>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</si>
  <si>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</si>
  <si>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</si>
  <si>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</si>
  <si>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</si>
  <si>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</si>
  <si>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</si>
  <si>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</si>
  <si>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</si>
  <si>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</si>
  <si>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</si>
  <si>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</si>
  <si>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</si>
  <si>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</si>
  <si>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</si>
  <si>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</si>
  <si>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</si>
  <si>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</si>
  <si>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</si>
  <si>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</si>
  <si>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</si>
  <si>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</si>
  <si>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</si>
  <si>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</si>
  <si>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</si>
  <si>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</si>
  <si>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</si>
  <si>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</si>
  <si>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</si>
  <si>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</si>
  <si>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</si>
  <si>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</si>
  <si>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</si>
  <si>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</si>
  <si>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</si>
  <si>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</si>
  <si>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</si>
  <si>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</si>
  <si>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</si>
  <si>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</si>
  <si>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</si>
  <si>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</si>
  <si>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</si>
  <si>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</si>
  <si>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</si>
  <si>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</si>
  <si>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</si>
  <si>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</si>
  <si>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</si>
  <si>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</si>
  <si>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</si>
  <si>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</si>
  <si>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</si>
  <si>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</si>
  <si>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</si>
  <si>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</si>
  <si>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</si>
  <si>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</si>
  <si>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</si>
  <si>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</si>
  <si>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</si>
  <si>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</si>
  <si>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</si>
  <si>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</si>
  <si>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</si>
  <si>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</si>
  <si>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</si>
  <si>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</si>
  <si>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</si>
  <si>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</si>
  <si>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</si>
  <si>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</si>
  <si>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</si>
  <si>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</si>
  <si>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</si>
  <si>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</si>
  <si>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</si>
  <si>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</si>
  <si>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</si>
  <si>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</si>
  <si>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</si>
  <si>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</si>
  <si>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</si>
  <si>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</si>
  <si>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</si>
  <si>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</si>
  <si>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</si>
  <si>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</si>
  <si>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</si>
  <si>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</si>
  <si>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</si>
  <si>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</si>
  <si>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</si>
  <si>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</si>
  <si>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</si>
  <si>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</si>
  <si>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</si>
  <si>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</si>
  <si>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</si>
  <si>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</si>
  <si>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</si>
  <si>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</si>
  <si>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</si>
  <si>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</si>
  <si>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</si>
  <si>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</si>
  <si>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</si>
  <si>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</si>
  <si>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</si>
  <si>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</si>
  <si>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</si>
  <si>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</si>
  <si>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</si>
  <si>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</si>
  <si>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</si>
  <si>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</si>
  <si>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</si>
  <si>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</si>
  <si>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</si>
  <si>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</si>
  <si>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</si>
  <si>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</si>
  <si>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</si>
  <si>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</si>
  <si>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</si>
  <si>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</si>
  <si>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</si>
  <si>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</si>
  <si>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</si>
  <si>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</si>
  <si>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</si>
  <si>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</si>
  <si>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</si>
  <si>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</si>
  <si>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</si>
  <si>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</si>
  <si>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</si>
  <si>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</si>
  <si>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</si>
  <si>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</si>
  <si>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</si>
  <si>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</si>
  <si>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</si>
  <si>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</si>
  <si>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</si>
  <si>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</si>
  <si>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</si>
  <si>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</si>
  <si>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</si>
  <si>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</si>
  <si>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</si>
  <si>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</si>
  <si>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</si>
  <si>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</si>
  <si>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</si>
  <si>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</si>
  <si>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</si>
  <si>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</si>
  <si>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</si>
  <si>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</si>
  <si>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</si>
  <si>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</si>
  <si>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</si>
  <si>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</si>
  <si>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</si>
  <si>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</si>
  <si>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</si>
  <si>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</si>
  <si>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</si>
  <si>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</si>
  <si>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</si>
  <si>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</si>
  <si>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</si>
  <si>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</si>
  <si>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</si>
  <si>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</si>
  <si>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</si>
  <si>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</si>
  <si>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</si>
  <si>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</si>
  <si>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</si>
  <si>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</si>
  <si>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</si>
  <si>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</si>
  <si>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</si>
  <si>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</si>
  <si>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</si>
  <si>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</si>
  <si>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</si>
  <si>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</si>
  <si>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</si>
  <si>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</si>
  <si>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</si>
  <si>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</si>
  <si>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</si>
  <si>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</si>
  <si>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</si>
  <si>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</si>
  <si>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</si>
  <si>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</si>
  <si>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</si>
  <si>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</si>
  <si>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</si>
  <si>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</si>
  <si>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</si>
  <si>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</si>
  <si>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</si>
  <si>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</si>
  <si>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</si>
  <si>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</si>
  <si>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</si>
  <si>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</si>
  <si>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</si>
  <si>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</si>
  <si>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</si>
  <si>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</si>
  <si>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</si>
  <si>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</si>
  <si>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</si>
  <si>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</si>
  <si>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</si>
  <si>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</si>
  <si>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</si>
  <si>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</si>
  <si>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</si>
  <si>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</si>
  <si>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</si>
  <si>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</si>
  <si>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</si>
  <si>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</si>
  <si>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</si>
  <si>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</si>
  <si>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</si>
  <si>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</si>
  <si>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</si>
  <si>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</si>
  <si>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</si>
  <si>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</si>
  <si>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</si>
  <si>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</si>
  <si>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</si>
  <si>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</si>
  <si>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</si>
  <si>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</si>
  <si>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</si>
  <si>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</si>
  <si>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</si>
  <si>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</si>
  <si>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</si>
  <si>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</si>
  <si>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</si>
  <si>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</si>
  <si>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</si>
  <si>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</si>
  <si>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</si>
  <si>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</si>
  <si>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</si>
  <si>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</si>
  <si>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</si>
  <si>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</si>
  <si>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</si>
  <si>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</si>
  <si>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</si>
  <si>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</si>
  <si>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</si>
  <si>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</si>
  <si>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</si>
  <si>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</si>
  <si>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</si>
  <si>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</si>
  <si>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</si>
  <si>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</si>
  <si>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</si>
  <si>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</si>
  <si>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</si>
  <si>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</si>
  <si>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</si>
  <si>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</si>
  <si>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</si>
  <si>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</si>
  <si>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</si>
  <si>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</si>
  <si>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</si>
  <si>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</si>
  <si>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</si>
  <si>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</si>
  <si>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</si>
  <si>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</si>
  <si>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</si>
  <si>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</si>
  <si>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</si>
  <si>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</si>
  <si>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</si>
  <si>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</si>
  <si>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</si>
  <si>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</si>
  <si>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</si>
  <si>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</si>
  <si>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</si>
  <si>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</si>
  <si>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</si>
  <si>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</si>
  <si>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</si>
  <si>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</si>
  <si>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</si>
  <si>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</si>
  <si>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</si>
  <si>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</si>
  <si>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</si>
  <si>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</si>
  <si>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</si>
  <si>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</si>
  <si>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</si>
  <si>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</si>
  <si>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</si>
  <si>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</si>
  <si>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</si>
  <si>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</si>
  <si>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</si>
  <si>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</si>
  <si>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</si>
  <si>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</si>
  <si>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</si>
  <si>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</si>
  <si>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</si>
  <si>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</si>
  <si>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</si>
  <si>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</si>
  <si>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</si>
  <si>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</si>
  <si>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</si>
  <si>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</si>
  <si>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</si>
  <si>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</si>
  <si>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</si>
  <si>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</si>
  <si>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</si>
  <si>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</si>
  <si>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</si>
  <si>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</si>
  <si>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</si>
  <si>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</si>
  <si>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</si>
  <si>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</si>
  <si>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</si>
  <si>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</si>
  <si>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</si>
  <si>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</si>
  <si>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</si>
  <si>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</si>
  <si>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</si>
  <si>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</si>
  <si>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</si>
  <si>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</si>
  <si>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</si>
  <si>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</si>
  <si>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</si>
  <si>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</si>
  <si>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</si>
  <si>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</si>
  <si>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</si>
  <si>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</si>
  <si>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</si>
  <si>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</si>
  <si>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</si>
  <si>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</si>
  <si>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</si>
  <si>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</si>
  <si>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</si>
  <si>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</si>
  <si>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</si>
  <si>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</si>
  <si>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</si>
  <si>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</si>
  <si>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</si>
  <si>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</si>
  <si>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</si>
  <si>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</si>
  <si>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</si>
  <si>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</si>
  <si>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</si>
  <si>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</si>
  <si>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</si>
  <si>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</si>
  <si>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</si>
  <si>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</si>
  <si>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</si>
  <si>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</si>
  <si>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</si>
  <si>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</si>
  <si>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</si>
  <si>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</si>
  <si>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</si>
  <si>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</si>
  <si>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</si>
  <si>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</si>
  <si>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</si>
  <si>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</si>
  <si>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</si>
  <si>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</si>
  <si>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</si>
  <si>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</si>
  <si>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</si>
  <si>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</si>
  <si>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</si>
  <si>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</si>
  <si>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</si>
  <si>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</si>
  <si>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</si>
  <si>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</si>
  <si>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</si>
  <si>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</si>
  <si>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</si>
  <si>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</si>
  <si>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</si>
  <si>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</si>
  <si>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</si>
  <si>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</si>
  <si>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</si>
  <si>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</si>
  <si>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</si>
  <si>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</si>
  <si>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</si>
  <si>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</si>
  <si>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</si>
  <si>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</si>
  <si>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</si>
  <si>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</si>
  <si>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</si>
  <si>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</si>
  <si>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</si>
  <si>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</si>
  <si>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</si>
  <si>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</si>
  <si>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</si>
  <si>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</si>
  <si>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</si>
  <si>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</si>
  <si>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</si>
  <si>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</si>
  <si>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</si>
  <si>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</si>
  <si>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</si>
  <si>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</si>
  <si>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</si>
  <si>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</si>
  <si>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</si>
  <si>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</si>
  <si>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</si>
  <si>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</si>
  <si>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</si>
  <si>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</si>
  <si>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</si>
  <si>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</si>
  <si>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</si>
  <si>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</si>
  <si>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</si>
  <si>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</si>
  <si>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</si>
  <si>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</si>
  <si>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</si>
  <si>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</si>
  <si>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</si>
  <si>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</si>
  <si>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</si>
  <si>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</si>
  <si>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</si>
  <si>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</si>
  <si>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</si>
  <si>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</si>
  <si>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</si>
  <si>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</si>
  <si>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</si>
  <si>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</si>
  <si>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</si>
  <si>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</si>
  <si>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</si>
  <si>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</si>
  <si>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</si>
  <si>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</si>
  <si>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</si>
  <si>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</si>
  <si>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</si>
  <si>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</si>
  <si>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</si>
  <si>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</si>
  <si>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</si>
  <si>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</si>
  <si>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</si>
  <si>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</si>
  <si>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</si>
  <si>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</si>
  <si>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</si>
  <si>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</si>
  <si>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</si>
  <si>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</si>
  <si>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</si>
  <si>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</si>
  <si>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</si>
  <si>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</si>
  <si>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</si>
  <si>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</si>
  <si>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</si>
  <si>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</si>
  <si>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</si>
  <si>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</si>
  <si>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</si>
  <si>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</si>
  <si>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</si>
  <si>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</si>
  <si>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</si>
  <si>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</si>
  <si>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</si>
  <si>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</si>
  <si>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</si>
  <si>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</si>
  <si>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</si>
  <si>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</si>
  <si>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</si>
  <si>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</si>
  <si>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</si>
  <si>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</si>
  <si>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</si>
  <si>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</si>
  <si>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</si>
  <si>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</si>
  <si>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</si>
  <si>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</si>
  <si>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</si>
  <si>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</si>
  <si>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</si>
  <si>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</si>
  <si>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</si>
  <si>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</si>
  <si>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</si>
  <si>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</si>
  <si>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</si>
  <si>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</si>
  <si>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</si>
  <si>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</si>
  <si>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</si>
  <si>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</si>
  <si>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</si>
  <si>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</si>
  <si>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</si>
  <si>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</si>
  <si>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</si>
  <si>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</si>
  <si>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</si>
  <si>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</si>
  <si>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</si>
  <si>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</si>
  <si>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</si>
  <si>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</si>
  <si>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</si>
  <si>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</si>
  <si>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</si>
  <si>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</si>
  <si>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</si>
  <si>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</si>
  <si>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</si>
  <si>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</si>
  <si>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</si>
  <si>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</si>
  <si>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</si>
  <si>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</si>
  <si>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</si>
  <si>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</si>
  <si>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</si>
  <si>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</si>
  <si>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</si>
  <si>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</si>
  <si>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</si>
  <si>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</si>
  <si>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</si>
  <si>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</si>
  <si>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</si>
  <si>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</si>
  <si>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</si>
  <si>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</si>
  <si>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</si>
  <si>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</si>
  <si>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</si>
  <si>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</si>
  <si>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</si>
  <si>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</si>
  <si>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</si>
  <si>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</si>
  <si>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</si>
  <si>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</si>
  <si>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</si>
  <si>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</si>
  <si>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</si>
  <si>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</si>
  <si>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</si>
  <si>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</si>
  <si>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</si>
  <si>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</si>
  <si>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</si>
  <si>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</si>
  <si>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</si>
  <si>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</si>
  <si>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</si>
  <si>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</si>
  <si>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</si>
  <si>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</si>
  <si>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</si>
  <si>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</si>
  <si>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</si>
  <si>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</si>
  <si>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</si>
  <si>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</si>
  <si>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</si>
  <si>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</si>
  <si>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</si>
  <si>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</si>
  <si>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</si>
  <si>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</si>
  <si>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</si>
  <si>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</si>
  <si>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</si>
  <si>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</si>
  <si>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</si>
  <si>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</si>
  <si>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</si>
  <si>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</si>
  <si>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</si>
  <si>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</si>
  <si>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</si>
  <si>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</si>
  <si>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</si>
  <si>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</si>
  <si>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</si>
  <si>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</si>
  <si>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</si>
  <si>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</si>
  <si>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</si>
  <si>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</si>
  <si>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</si>
  <si>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</si>
  <si>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</si>
  <si>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</si>
  <si>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</si>
  <si>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</si>
  <si>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</si>
  <si>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</si>
  <si>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</si>
  <si>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</si>
  <si>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</si>
  <si>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</si>
  <si>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</si>
  <si>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</si>
  <si>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</si>
  <si>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</si>
  <si>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</si>
  <si>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</si>
  <si>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</si>
  <si>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</si>
  <si>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</si>
  <si>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</si>
  <si>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</si>
  <si>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</si>
  <si>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</si>
  <si>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</si>
  <si>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</si>
  <si>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</si>
  <si>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</si>
  <si>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</si>
  <si>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</si>
  <si>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</si>
  <si>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</si>
  <si>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</si>
  <si>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</si>
  <si>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</si>
  <si>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</si>
  <si>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</si>
  <si>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</si>
  <si>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</si>
  <si>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</si>
  <si>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</si>
  <si>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</si>
  <si>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</si>
  <si>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</si>
  <si>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</si>
  <si>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</si>
  <si>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</si>
  <si>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</si>
  <si>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</si>
  <si>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</si>
  <si>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</si>
  <si>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</si>
  <si>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</si>
  <si>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</si>
  <si>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</si>
  <si>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</si>
  <si>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</si>
  <si>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</si>
  <si>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</si>
  <si>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</si>
  <si>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</si>
  <si>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</si>
  <si>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</si>
  <si>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</si>
  <si>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</si>
  <si>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</si>
  <si>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</si>
  <si>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</si>
  <si>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</si>
  <si>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</si>
  <si>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</si>
  <si>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</si>
  <si>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</si>
  <si>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</si>
  <si>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</si>
  <si>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</si>
  <si>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</si>
  <si>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</si>
  <si>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</si>
  <si>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</si>
  <si>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</si>
  <si>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</si>
  <si>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</si>
  <si>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</si>
  <si>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</si>
  <si>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</si>
  <si>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</si>
  <si>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</si>
  <si>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</si>
  <si>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</si>
  <si>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</si>
  <si>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</si>
  <si>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</si>
  <si>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</si>
  <si>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</si>
  <si>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</si>
  <si>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</si>
  <si>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</si>
  <si>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</si>
  <si>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</si>
  <si>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</si>
  <si>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</si>
  <si>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</si>
  <si>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</si>
  <si>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</si>
  <si>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</si>
  <si>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</si>
  <si>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</si>
  <si>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</si>
  <si>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</si>
  <si>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</si>
  <si>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</si>
  <si>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</si>
  <si>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</si>
  <si>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</si>
  <si>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</si>
  <si>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</si>
  <si>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</si>
  <si>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</si>
  <si>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</si>
  <si>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</si>
  <si>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</si>
  <si>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</si>
  <si>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</si>
  <si>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</si>
  <si>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</si>
  <si>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</si>
  <si>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</si>
  <si>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</si>
  <si>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</si>
  <si>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</si>
  <si>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</si>
  <si>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</si>
  <si>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</si>
  <si>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</si>
  <si>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</si>
  <si>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</si>
  <si>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</si>
  <si>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</si>
  <si>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</si>
  <si>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</si>
  <si>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</si>
  <si>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</si>
  <si>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</si>
  <si>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</si>
  <si>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</si>
  <si>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</si>
  <si>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</si>
  <si>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</si>
  <si>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</si>
  <si>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</si>
  <si>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</si>
  <si>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</si>
  <si>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</si>
  <si>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</si>
  <si>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</si>
  <si>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</si>
  <si>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</si>
  <si>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</si>
  <si>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</si>
  <si>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</si>
  <si>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</si>
  <si>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</si>
  <si>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</si>
  <si>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</si>
  <si>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</si>
  <si>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</si>
  <si>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</si>
  <si>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</si>
  <si>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</si>
  <si>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</si>
  <si>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</si>
  <si>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</si>
  <si>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</si>
  <si>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</si>
  <si>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</si>
  <si>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</si>
  <si>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</si>
  <si>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</si>
  <si>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</si>
  <si>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</si>
  <si>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</si>
  <si>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</si>
  <si>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</si>
  <si>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</si>
  <si>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</si>
  <si>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</si>
  <si>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</si>
  <si>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</si>
  <si>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</si>
  <si>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</si>
  <si>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</si>
  <si>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</si>
  <si>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</si>
  <si>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</si>
  <si>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</si>
  <si>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</si>
  <si>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</si>
  <si>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</si>
  <si>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</si>
  <si>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</si>
  <si>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</si>
  <si>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</si>
  <si>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</si>
  <si>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</si>
  <si>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</si>
  <si>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</si>
  <si>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</si>
  <si>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</si>
  <si>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</si>
  <si>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</si>
  <si>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</si>
  <si>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</si>
  <si>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</si>
  <si>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</si>
  <si>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</si>
  <si>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</si>
  <si>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</si>
  <si>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</si>
  <si>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</si>
  <si>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</si>
  <si>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</si>
  <si>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</si>
  <si>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</si>
  <si>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</si>
  <si>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</si>
  <si>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</si>
  <si>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</si>
  <si>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</si>
  <si>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</si>
  <si>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</si>
  <si>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</si>
  <si>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</si>
  <si>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</si>
  <si>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</si>
  <si>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</si>
  <si>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</si>
  <si>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</si>
  <si>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</si>
  <si>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</si>
  <si>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</si>
  <si>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</si>
  <si>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</si>
  <si>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</si>
  <si>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</si>
  <si>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</si>
  <si>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</si>
  <si>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</si>
  <si>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</si>
  <si>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</si>
  <si>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</si>
  <si>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</si>
  <si>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</si>
  <si>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</si>
  <si>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</si>
  <si>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</si>
  <si>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</si>
  <si>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</si>
  <si>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</si>
  <si>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</si>
  <si>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</si>
  <si>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</si>
  <si>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</si>
  <si>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</si>
  <si>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</si>
  <si>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</si>
  <si>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</si>
  <si>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</si>
  <si>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</si>
  <si>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</si>
  <si>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</si>
  <si>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</si>
  <si>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</si>
  <si>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</si>
  <si>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</si>
  <si>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</si>
  <si>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</si>
  <si>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</si>
  <si>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</si>
  <si>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</si>
  <si>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</si>
  <si>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</si>
  <si>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</si>
  <si>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</si>
  <si>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</si>
  <si>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</si>
  <si>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</si>
  <si>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</si>
  <si>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</si>
  <si>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</si>
  <si>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</si>
  <si>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</si>
  <si>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</si>
  <si>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</si>
  <si>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</si>
  <si>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</si>
  <si>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</si>
  <si>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</si>
  <si>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</si>
  <si>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</si>
  <si>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</si>
  <si>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</si>
  <si>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</si>
  <si>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</si>
  <si>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</si>
  <si>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</si>
  <si>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</si>
  <si>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</si>
  <si>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</si>
  <si>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</si>
  <si>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</si>
  <si>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</si>
  <si>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</si>
  <si>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</si>
  <si>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</si>
  <si>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</si>
  <si>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</si>
  <si>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</si>
  <si>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</si>
  <si>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</si>
  <si>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</si>
  <si>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</si>
  <si>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</si>
  <si>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</si>
  <si>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</si>
  <si>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</si>
  <si>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</si>
  <si>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</si>
  <si>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</si>
  <si>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</si>
  <si>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</si>
  <si>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</si>
  <si>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</si>
  <si>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</si>
  <si>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</si>
  <si>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</si>
  <si>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</si>
  <si>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</si>
  <si>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</si>
  <si>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</si>
  <si>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</si>
  <si>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</si>
  <si>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</si>
  <si>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</si>
  <si>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</si>
  <si>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</si>
  <si>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</si>
  <si>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</si>
  <si>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</si>
  <si>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</si>
  <si>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</si>
  <si>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</si>
  <si>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</si>
  <si>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</si>
  <si>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</si>
  <si>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</si>
  <si>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</si>
  <si>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</si>
  <si>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</si>
  <si>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</si>
  <si>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</si>
  <si>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</si>
  <si>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</si>
  <si>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</si>
  <si>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</si>
  <si>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</si>
  <si>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</si>
  <si>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</si>
  <si>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</si>
  <si>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</si>
  <si>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</si>
  <si>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</si>
  <si>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</si>
  <si>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</si>
  <si>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</si>
  <si>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</si>
  <si>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</si>
  <si>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</si>
  <si>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</si>
  <si>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</si>
  <si>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</si>
  <si>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</si>
  <si>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</si>
  <si>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</si>
  <si>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</si>
  <si>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</si>
  <si>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</si>
  <si>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</si>
  <si>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</si>
  <si>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</si>
  <si>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</si>
  <si>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</si>
  <si>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</si>
  <si>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</si>
  <si>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</si>
  <si>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</si>
  <si>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</si>
  <si>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</si>
  <si>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</si>
  <si>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</si>
  <si>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</si>
  <si>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</si>
  <si>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</si>
  <si>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</si>
  <si>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</si>
  <si>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</si>
  <si>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</si>
  <si>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</si>
  <si>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</si>
  <si>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</si>
  <si>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</si>
  <si>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</si>
  <si>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</si>
  <si>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</si>
  <si>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</si>
  <si>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</si>
  <si>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</si>
  <si>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</si>
  <si>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</si>
  <si>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</si>
  <si>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</si>
  <si>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</si>
  <si>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</si>
  <si>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</si>
  <si>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</si>
  <si>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</si>
  <si>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</si>
  <si>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</si>
  <si>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</si>
  <si>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</si>
  <si>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</si>
  <si>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</si>
  <si>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</si>
  <si>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</si>
  <si>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</si>
  <si>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</si>
  <si>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</si>
  <si>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</si>
  <si>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</si>
  <si>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</si>
  <si>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</si>
  <si>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</si>
  <si>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</si>
  <si>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</si>
  <si>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</si>
  <si>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</si>
  <si>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</si>
  <si>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</si>
  <si>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</si>
  <si>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</si>
  <si>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</si>
  <si>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</si>
  <si>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</si>
  <si>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</si>
  <si>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</si>
  <si>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</si>
  <si>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</si>
  <si>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</si>
  <si>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</si>
  <si>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</si>
  <si>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</si>
  <si>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</si>
  <si>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</si>
  <si>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</si>
  <si>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</si>
  <si>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</si>
  <si>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</si>
  <si>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</si>
  <si>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</si>
  <si>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</si>
  <si>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</si>
  <si>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</si>
  <si>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</si>
  <si>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</si>
  <si>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</si>
  <si>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</si>
  <si>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</si>
  <si>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</si>
  <si>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</si>
  <si>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</si>
  <si>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</si>
  <si>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</si>
  <si>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</si>
  <si>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</si>
  <si>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</si>
  <si>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</si>
  <si>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</si>
  <si>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</si>
  <si>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</si>
  <si>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</si>
  <si>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</si>
  <si>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</si>
  <si>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</si>
  <si>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</si>
  <si>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</si>
  <si>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</si>
  <si>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</si>
  <si>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</si>
  <si>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</si>
  <si>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</si>
  <si>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</si>
  <si>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</si>
  <si>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</si>
  <si>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</si>
  <si>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</si>
  <si>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</si>
  <si>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</si>
  <si>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</si>
  <si>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</si>
  <si>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</si>
  <si>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</si>
  <si>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</si>
  <si>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</si>
  <si>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</si>
  <si>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</si>
  <si>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</si>
  <si>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</si>
  <si>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</si>
  <si>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</si>
  <si>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</si>
  <si>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</si>
  <si>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</si>
  <si>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</si>
  <si>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</si>
  <si>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</si>
  <si>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</si>
  <si>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</si>
  <si>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</si>
  <si>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</si>
  <si>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</si>
  <si>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</si>
  <si>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</si>
  <si>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</si>
  <si>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</si>
  <si>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</si>
  <si>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</si>
  <si>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</si>
  <si>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</si>
  <si>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</si>
  <si>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</si>
  <si>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</si>
  <si>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</si>
  <si>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</si>
  <si>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</si>
  <si>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</si>
  <si>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</si>
  <si>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</si>
  <si>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</si>
  <si>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</si>
  <si>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</si>
  <si>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</si>
  <si>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</si>
  <si>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</si>
  <si>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</si>
  <si>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</si>
  <si>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</si>
  <si>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</si>
  <si>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</si>
  <si>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</si>
  <si>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</si>
  <si>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</si>
  <si>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</si>
  <si>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</si>
  <si>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</si>
  <si>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</si>
  <si>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</si>
  <si>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</si>
  <si>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</si>
  <si>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</si>
  <si>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</si>
  <si>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</si>
  <si>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</si>
  <si>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</si>
  <si>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</si>
  <si>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</si>
  <si>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</si>
  <si>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</si>
  <si>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</si>
  <si>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</si>
  <si>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</si>
  <si>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</si>
  <si>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</si>
  <si>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</si>
  <si>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</si>
  <si>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</si>
  <si>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</si>
  <si>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</si>
  <si>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</si>
  <si>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</si>
  <si>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</si>
  <si>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</si>
  <si>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</si>
  <si>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</si>
  <si>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</si>
  <si>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</si>
  <si>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</si>
  <si>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</si>
  <si>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</si>
  <si>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</si>
  <si>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</si>
  <si>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</si>
  <si>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</si>
  <si>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</si>
  <si>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</si>
  <si>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</si>
  <si>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</si>
  <si>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</si>
  <si>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</si>
  <si>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</si>
  <si>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</si>
  <si>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</si>
  <si>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</si>
  <si>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</si>
  <si>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</si>
  <si>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</si>
  <si>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</si>
  <si>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</si>
  <si>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</si>
  <si>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</si>
  <si>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</si>
  <si>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</si>
  <si>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</si>
  <si>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</si>
  <si>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</si>
  <si>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</si>
  <si>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</si>
  <si>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</si>
  <si>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</si>
  <si>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</si>
  <si>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</si>
  <si>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</si>
  <si>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</si>
  <si>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</si>
  <si>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</si>
  <si>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</si>
  <si>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</si>
  <si>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</si>
  <si>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</si>
  <si>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</si>
  <si>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</si>
  <si>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</si>
  <si>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</si>
  <si>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</si>
  <si>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</si>
  <si>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</si>
  <si>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</si>
  <si>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</si>
  <si>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</si>
  <si>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</si>
  <si>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</si>
  <si>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</si>
  <si>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</si>
  <si>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</si>
  <si>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</si>
  <si>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</si>
  <si>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</si>
  <si>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</si>
  <si>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</si>
  <si>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</si>
  <si>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</si>
  <si>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</si>
  <si>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</si>
  <si>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</si>
  <si>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</si>
  <si>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</si>
  <si>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</si>
  <si>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</si>
  <si>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</si>
  <si>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</si>
  <si>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</si>
  <si>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</si>
  <si>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</si>
  <si>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</si>
  <si>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</si>
  <si>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</si>
  <si>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</si>
  <si>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</si>
  <si>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</si>
  <si>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</si>
  <si>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</si>
  <si>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</si>
  <si>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</si>
  <si>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</si>
  <si>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</si>
  <si>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</si>
  <si>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</si>
  <si>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</si>
  <si>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</si>
  <si>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</si>
  <si>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</si>
  <si>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</si>
  <si>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</si>
  <si>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</si>
  <si>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</si>
  <si>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</si>
  <si>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</si>
  <si>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</si>
  <si>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</si>
  <si>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</si>
  <si>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</si>
  <si>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</si>
  <si>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</si>
  <si>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</si>
  <si>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</si>
  <si>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</si>
  <si>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</si>
  <si>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</si>
  <si>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</si>
  <si>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</si>
  <si>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</si>
  <si>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</si>
  <si>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</si>
  <si>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</si>
  <si>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</si>
  <si>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</si>
  <si>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</si>
  <si>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</si>
  <si>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</si>
  <si>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</si>
  <si>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</si>
  <si>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</si>
  <si>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</si>
  <si>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</si>
  <si>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</si>
  <si>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</si>
  <si>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</si>
  <si>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</si>
  <si>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</si>
  <si>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</si>
  <si>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</si>
  <si>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</si>
  <si>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</si>
  <si>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</si>
  <si>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</si>
  <si>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</si>
  <si>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</si>
  <si>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</si>
  <si>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</si>
  <si>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</si>
  <si>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</si>
  <si>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</si>
  <si>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</si>
  <si>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</si>
  <si>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</si>
  <si>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</si>
  <si>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</si>
  <si>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</si>
  <si>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</si>
  <si>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</si>
  <si>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</si>
  <si>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</si>
  <si>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</si>
  <si>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</si>
  <si>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</si>
  <si>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</si>
  <si>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</si>
  <si>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</si>
  <si>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</si>
  <si>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</si>
  <si>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</si>
  <si>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</si>
  <si>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</si>
  <si>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</si>
  <si>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</si>
  <si>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</si>
  <si>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</si>
  <si>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</si>
  <si>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</si>
  <si>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</si>
  <si>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</si>
  <si>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</si>
  <si>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</si>
  <si>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</si>
  <si>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</si>
  <si>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</si>
  <si>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</si>
  <si>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</si>
  <si>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</si>
  <si>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</si>
  <si>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</si>
  <si>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</si>
  <si>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</si>
  <si>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</si>
  <si>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</si>
  <si>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</si>
  <si>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</si>
  <si>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</si>
  <si>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</si>
  <si>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</si>
  <si>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</si>
  <si>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</si>
  <si>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</si>
  <si>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</si>
  <si>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</si>
  <si>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</si>
  <si>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</si>
  <si>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</si>
  <si>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</si>
  <si>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</si>
  <si>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</si>
  <si>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</si>
  <si>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</si>
  <si>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</si>
  <si>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</si>
  <si>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</si>
  <si>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</si>
  <si>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</si>
  <si>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</si>
  <si>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</si>
  <si>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</si>
  <si>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</si>
  <si>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</si>
  <si>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</si>
  <si>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</si>
  <si>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</si>
  <si>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</si>
  <si>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</si>
  <si>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</si>
  <si>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</si>
  <si>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</si>
  <si>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</si>
  <si>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</si>
  <si>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</si>
  <si>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</si>
  <si>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</si>
  <si>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</si>
  <si>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</si>
  <si>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</si>
  <si>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</si>
  <si>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</si>
  <si>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</si>
  <si>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</si>
  <si>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</si>
  <si>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</si>
  <si>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</si>
  <si>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</si>
  <si>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</si>
  <si>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</si>
  <si>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</si>
  <si>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</si>
  <si>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</si>
  <si>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</si>
  <si>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</si>
  <si>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</si>
  <si>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</si>
  <si>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</si>
  <si>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</si>
  <si>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</si>
  <si>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</si>
  <si>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</si>
  <si>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</si>
  <si>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</si>
  <si>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</si>
  <si>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</si>
  <si>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</si>
  <si>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</si>
  <si>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</si>
  <si>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</si>
  <si>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</si>
  <si>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</si>
  <si>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</si>
  <si>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</si>
  <si>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</si>
  <si>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</si>
  <si>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</si>
  <si>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</si>
  <si>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</si>
  <si>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</si>
  <si>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</si>
  <si>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</si>
  <si>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</si>
  <si>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</si>
  <si>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</si>
  <si>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</si>
  <si>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</si>
  <si>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</si>
  <si>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</si>
  <si>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</si>
  <si>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</si>
  <si>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</si>
  <si>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</si>
  <si>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</si>
  <si>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</si>
  <si>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</si>
  <si>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</si>
  <si>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</si>
  <si>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</si>
  <si>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</si>
  <si>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</si>
  <si>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</si>
  <si>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</si>
  <si>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</si>
  <si>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</si>
  <si>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</si>
  <si>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</si>
  <si>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</si>
  <si>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</si>
  <si>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</si>
  <si>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</si>
  <si>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</si>
  <si>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</si>
  <si>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</si>
  <si>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</si>
  <si>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</si>
  <si>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</si>
  <si>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</si>
  <si>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</si>
  <si>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</si>
  <si>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</si>
  <si>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</si>
  <si>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</si>
  <si>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</si>
  <si>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</si>
  <si>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</si>
  <si>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</si>
  <si>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</si>
  <si>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</si>
  <si>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</si>
  <si>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</si>
  <si>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</si>
  <si>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</si>
  <si>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</si>
  <si>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</si>
  <si>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</si>
  <si>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</si>
  <si>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</si>
  <si>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</si>
  <si>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</si>
  <si>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</si>
  <si>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</si>
  <si>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</si>
  <si>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</si>
  <si>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</si>
  <si>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</si>
  <si>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</si>
  <si>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</si>
  <si>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</si>
  <si>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</si>
  <si>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</si>
  <si>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</si>
  <si>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</si>
  <si>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</si>
  <si>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</si>
  <si>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</si>
  <si>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</si>
  <si>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</si>
  <si>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</si>
  <si>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</si>
  <si>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</si>
  <si>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</si>
  <si>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</si>
  <si>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</si>
  <si>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</si>
  <si>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</si>
  <si>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</si>
  <si>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</si>
  <si>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</si>
  <si>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</si>
  <si>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</si>
  <si>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</si>
  <si>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</si>
  <si>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</si>
  <si>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</si>
  <si>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</si>
  <si>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</si>
  <si>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</si>
  <si>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</si>
  <si>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</si>
  <si>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</si>
  <si>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</si>
  <si>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</si>
  <si>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</si>
  <si>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</si>
  <si>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</si>
  <si>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</si>
  <si>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</si>
  <si>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</si>
  <si>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</si>
  <si>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</si>
  <si>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</si>
  <si>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</si>
  <si>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</si>
  <si>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</si>
  <si>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</si>
  <si>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</si>
  <si>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</si>
  <si>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</si>
  <si>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</si>
  <si>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</si>
  <si>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</si>
  <si>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</si>
  <si>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</si>
  <si>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</si>
  <si>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</si>
  <si>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</si>
  <si>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</si>
  <si>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</si>
  <si>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</si>
  <si>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</si>
  <si>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</si>
  <si>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</si>
  <si>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</si>
  <si>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</si>
  <si>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</si>
  <si>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</si>
  <si>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</si>
  <si>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</si>
  <si>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</si>
  <si>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</si>
  <si>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</si>
  <si>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</si>
  <si>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</si>
  <si>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</si>
  <si>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</si>
  <si>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</si>
  <si>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</si>
  <si>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</si>
  <si>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</si>
  <si>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</si>
  <si>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</si>
  <si>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</si>
  <si>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</si>
  <si>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</si>
  <si>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</si>
  <si>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</si>
  <si>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</si>
  <si>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</si>
  <si>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</si>
  <si>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</si>
  <si>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</si>
  <si>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</si>
  <si>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</si>
  <si>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</si>
  <si>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</si>
  <si>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</si>
  <si>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</si>
  <si>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</si>
  <si>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</si>
  <si>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</si>
  <si>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</si>
  <si>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</si>
  <si>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</si>
  <si>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</si>
  <si>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</si>
  <si>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</si>
  <si>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</si>
  <si>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</si>
  <si>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</si>
  <si>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</si>
  <si>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</si>
  <si>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</si>
  <si>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</si>
  <si>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</si>
  <si>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</si>
  <si>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</si>
  <si>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</si>
  <si>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</si>
  <si>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</si>
  <si>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</si>
  <si>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</si>
  <si>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</si>
  <si>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</si>
  <si>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</si>
  <si>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</si>
  <si>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</si>
  <si>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</si>
  <si>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</si>
  <si>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</si>
  <si>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</si>
  <si>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</si>
  <si>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</si>
  <si>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</si>
  <si>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</si>
  <si>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</si>
  <si>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</si>
  <si>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</si>
  <si>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</si>
  <si>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</si>
  <si>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</si>
  <si>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</si>
  <si>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</si>
  <si>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</si>
  <si>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</si>
  <si>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</si>
  <si>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</si>
  <si>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</si>
  <si>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</si>
  <si>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</si>
  <si>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</si>
  <si>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</si>
  <si>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</si>
  <si>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</si>
  <si>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</si>
  <si>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</si>
  <si>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</si>
  <si>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</si>
  <si>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</si>
  <si>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</si>
  <si>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</si>
  <si>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</si>
  <si>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</si>
  <si>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</si>
  <si>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</si>
  <si>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</si>
  <si>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</si>
  <si>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</si>
  <si>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</si>
  <si>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</si>
  <si>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</si>
  <si>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</si>
  <si>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</si>
  <si>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</si>
  <si>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</si>
  <si>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</si>
  <si>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</si>
  <si>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</si>
  <si>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</si>
  <si>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</si>
  <si>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</si>
  <si>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</si>
  <si>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</si>
  <si>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</si>
  <si>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</si>
  <si>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</si>
  <si>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</si>
  <si>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</si>
  <si>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</si>
  <si>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</si>
  <si>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</si>
  <si>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</si>
  <si>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</si>
  <si>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</si>
  <si>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</si>
  <si>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</si>
  <si>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</si>
  <si>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</si>
  <si>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</si>
  <si>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</si>
  <si>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</si>
  <si>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</si>
  <si>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</si>
  <si>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</si>
  <si>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</si>
  <si>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</si>
  <si>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</si>
  <si>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</si>
  <si>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</si>
  <si>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</si>
  <si>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</si>
  <si>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</si>
  <si>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</si>
  <si>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</si>
  <si>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</si>
  <si>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</si>
  <si>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</si>
  <si>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</si>
  <si>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</si>
  <si>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</si>
  <si>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</si>
  <si>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</si>
  <si>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</si>
  <si>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</si>
  <si>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</si>
  <si>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</si>
  <si>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</si>
  <si>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</si>
  <si>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</si>
  <si>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</si>
  <si>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</si>
  <si>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</si>
  <si>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</si>
  <si>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</si>
  <si>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</si>
  <si>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</si>
  <si>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</si>
  <si>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</si>
  <si>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</si>
  <si>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</si>
  <si>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</si>
  <si>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</si>
  <si>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</si>
  <si>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</si>
  <si>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</si>
  <si>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</si>
  <si>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</si>
  <si>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</si>
  <si>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</si>
  <si>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</si>
  <si>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</si>
  <si>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</si>
  <si>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</si>
  <si>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</si>
  <si>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</si>
  <si>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</si>
  <si>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</si>
  <si>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</si>
  <si>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</si>
  <si>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</si>
  <si>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</si>
  <si>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</si>
  <si>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</si>
  <si>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</si>
  <si>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</si>
  <si>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</si>
  <si>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</si>
  <si>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</si>
  <si>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</si>
  <si>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</si>
  <si>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</si>
  <si>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</si>
  <si>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</si>
  <si>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</si>
  <si>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</si>
  <si>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</si>
  <si>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</si>
  <si>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</si>
  <si>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</si>
  <si>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</si>
  <si>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</si>
  <si>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</si>
  <si>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</si>
  <si>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</si>
  <si>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</si>
  <si>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</si>
  <si>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</si>
  <si>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</si>
  <si>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</si>
  <si>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</si>
  <si>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</si>
  <si>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</si>
  <si>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</si>
  <si>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</si>
  <si>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</si>
  <si>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</si>
  <si>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</si>
  <si>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</si>
  <si>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</si>
  <si>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</si>
  <si>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</si>
  <si>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</si>
  <si>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</si>
  <si>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</si>
  <si>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</si>
  <si>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</si>
  <si>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</si>
  <si>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</si>
  <si>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</si>
  <si>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</si>
  <si>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</si>
  <si>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</si>
  <si>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</si>
  <si>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</si>
  <si>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</si>
  <si>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</si>
  <si>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</si>
  <si>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</si>
  <si>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</si>
  <si>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</si>
  <si>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</si>
  <si>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</si>
  <si>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</si>
  <si>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</si>
  <si>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</si>
  <si>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</si>
  <si>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</si>
  <si>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</si>
  <si>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</si>
  <si>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</si>
  <si>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</si>
  <si>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</si>
  <si>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</si>
  <si>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</si>
  <si>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</si>
  <si>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</si>
  <si>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</si>
  <si>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</si>
  <si>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</si>
  <si>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</si>
  <si>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</si>
  <si>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</si>
  <si>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</si>
  <si>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</si>
  <si>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</si>
  <si>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</si>
  <si>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</si>
  <si>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</si>
  <si>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</si>
  <si>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</si>
  <si>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</si>
  <si>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</si>
  <si>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</si>
  <si>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</si>
  <si>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</si>
  <si>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</si>
  <si>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</si>
  <si>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</si>
  <si>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</si>
  <si>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</si>
  <si>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</si>
  <si>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</si>
  <si>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</si>
  <si>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</si>
  <si>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</si>
  <si>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</si>
  <si>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</si>
  <si>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</si>
  <si>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</si>
  <si>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</si>
  <si>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</si>
  <si>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</si>
  <si>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</si>
  <si>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</si>
  <si>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</si>
  <si>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</si>
  <si>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</si>
  <si>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</si>
  <si>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</si>
  <si>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</si>
  <si>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</si>
  <si>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</si>
  <si>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</si>
  <si>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</si>
  <si>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</si>
  <si>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</si>
  <si>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</si>
  <si>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</si>
  <si>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</si>
  <si>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</si>
  <si>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</si>
  <si>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</si>
  <si>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</si>
  <si>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</si>
  <si>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</si>
  <si>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</si>
  <si>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</si>
  <si>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</si>
  <si>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</si>
  <si>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</si>
  <si>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</si>
  <si>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</si>
  <si>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</si>
  <si>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</si>
  <si>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</si>
  <si>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</si>
  <si>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</si>
  <si>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</si>
  <si>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</si>
  <si>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</si>
  <si>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</si>
  <si>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</si>
  <si>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</si>
  <si>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</si>
  <si>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</si>
  <si>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</si>
  <si>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</si>
  <si>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</si>
  <si>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</si>
  <si>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</si>
  <si>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</si>
  <si>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</si>
  <si>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</si>
  <si>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</si>
  <si>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</si>
  <si>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</si>
  <si>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</si>
  <si>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</si>
  <si>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</si>
  <si>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</si>
  <si>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</si>
  <si>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</si>
  <si>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</si>
  <si>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</si>
  <si>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</si>
  <si>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</si>
  <si>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</si>
  <si>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</si>
  <si>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</si>
  <si>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</si>
  <si>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</si>
  <si>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</si>
  <si>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</si>
  <si>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</si>
  <si>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</si>
  <si>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</si>
  <si>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</si>
  <si>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</si>
  <si>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</si>
  <si>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</si>
  <si>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</si>
  <si>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</si>
  <si>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</si>
  <si>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</si>
  <si>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</si>
  <si>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</si>
  <si>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</si>
  <si>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</si>
  <si>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</si>
  <si>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</si>
  <si>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</si>
  <si>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</si>
  <si>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</si>
  <si>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</si>
  <si>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</si>
  <si>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</si>
  <si>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</si>
  <si>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</si>
  <si>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</si>
  <si>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</si>
  <si>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</si>
  <si>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</si>
  <si>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</si>
  <si>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</si>
  <si>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</si>
  <si>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</si>
  <si>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</si>
  <si>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</si>
  <si>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</si>
  <si>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</si>
  <si>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</si>
  <si>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</si>
  <si>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</si>
  <si>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</si>
  <si>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</si>
  <si>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</si>
  <si>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</si>
  <si>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</si>
  <si>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</si>
  <si>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</si>
  <si>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</si>
  <si>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</si>
  <si>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</si>
  <si>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</si>
  <si>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</si>
  <si>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</si>
  <si>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</si>
  <si>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</si>
  <si>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</si>
  <si>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</si>
  <si>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</si>
  <si>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</si>
  <si>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</si>
  <si>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</si>
  <si>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</si>
  <si>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</si>
  <si>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</si>
  <si>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</si>
  <si>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</si>
  <si>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</si>
  <si>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</si>
  <si>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</si>
  <si>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</si>
  <si>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</si>
  <si>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</si>
  <si>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</si>
  <si>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</si>
  <si>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</si>
  <si>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</si>
  <si>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</si>
  <si>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</si>
  <si>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</si>
  <si>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</si>
  <si>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</si>
  <si>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</si>
  <si>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</si>
  <si>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</si>
  <si>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</si>
  <si>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</si>
  <si>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</si>
  <si>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</si>
  <si>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</si>
  <si>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</si>
  <si>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</si>
  <si>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</si>
  <si>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</si>
  <si>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</si>
  <si>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</si>
  <si>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</si>
  <si>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</si>
  <si>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</si>
  <si>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</si>
  <si>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</si>
  <si>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</si>
  <si>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</si>
  <si>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</si>
  <si>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</si>
  <si>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</si>
  <si>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</si>
  <si>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</si>
  <si>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</si>
  <si>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</si>
  <si>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</si>
  <si>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</si>
  <si>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</si>
  <si>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</si>
  <si>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</si>
  <si>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</si>
  <si>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</si>
  <si>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</si>
  <si>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</si>
  <si>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</si>
  <si>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</si>
  <si>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</si>
  <si>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</si>
  <si>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</si>
  <si>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</si>
  <si>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</si>
  <si>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</si>
  <si>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</si>
  <si>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</si>
  <si>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</si>
  <si>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</si>
  <si>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</si>
  <si>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</si>
  <si>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</si>
  <si>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</si>
  <si>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</si>
  <si>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</si>
  <si>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</si>
  <si>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</si>
  <si>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</si>
  <si>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</si>
  <si>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</si>
  <si>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</si>
  <si>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</si>
  <si>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</si>
  <si>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</si>
  <si>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</si>
  <si>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</si>
  <si>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</si>
  <si>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</si>
  <si>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</si>
  <si>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</si>
  <si>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</si>
  <si>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</si>
  <si>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</si>
  <si>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</si>
  <si>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</si>
  <si>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</si>
  <si>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</si>
  <si>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</si>
  <si>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</si>
  <si>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</si>
  <si>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</si>
  <si>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</si>
  <si>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</si>
  <si>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</si>
  <si>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</si>
  <si>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</si>
  <si>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</si>
  <si>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</si>
  <si>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</si>
  <si>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</si>
  <si>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</si>
  <si>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</si>
  <si>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</si>
  <si>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</si>
  <si>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</si>
  <si>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</si>
  <si>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</si>
  <si>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</si>
  <si>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</si>
  <si>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</si>
  <si>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</si>
  <si>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</si>
  <si>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</si>
  <si>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</si>
  <si>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</si>
  <si>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</si>
  <si>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</si>
  <si>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</si>
  <si>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</si>
  <si>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</si>
  <si>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</si>
  <si>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</si>
  <si>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</si>
  <si>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</si>
  <si>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</si>
  <si>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</si>
  <si>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</si>
  <si>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</si>
  <si>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</si>
  <si>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</si>
  <si>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</si>
  <si>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</si>
  <si>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</si>
  <si>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</si>
  <si>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</si>
  <si>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</si>
  <si>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</si>
  <si>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</si>
  <si>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</si>
  <si>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</si>
  <si>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</si>
  <si>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</si>
  <si>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</si>
  <si>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</si>
  <si>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</si>
  <si>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</si>
  <si>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</si>
  <si>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</si>
  <si>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</si>
  <si>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</si>
  <si>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</si>
  <si>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</si>
  <si>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</si>
  <si>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</si>
  <si>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</si>
  <si>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</si>
  <si>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</si>
  <si>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</si>
  <si>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</si>
  <si>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</si>
  <si>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</si>
  <si>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</si>
  <si>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</si>
  <si>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</si>
  <si>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</si>
  <si>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</si>
  <si>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</si>
  <si>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</si>
  <si>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</si>
  <si>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</si>
  <si>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</si>
  <si>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</si>
  <si>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</si>
  <si>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</si>
  <si>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</si>
  <si>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</si>
  <si>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</si>
  <si>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</si>
  <si>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</si>
  <si>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</si>
  <si>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</si>
  <si>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</si>
  <si>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</si>
  <si>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</si>
  <si>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</si>
  <si>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</si>
  <si>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</si>
  <si>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</si>
  <si>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</si>
  <si>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</si>
  <si>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</si>
  <si>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</si>
  <si>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</si>
  <si>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</si>
  <si>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</si>
  <si>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</si>
  <si>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</si>
  <si>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</si>
  <si>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</si>
  <si>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</si>
  <si>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</si>
  <si>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</si>
  <si>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</si>
  <si>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</si>
  <si>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</si>
  <si>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</si>
  <si>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</si>
  <si>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</si>
  <si>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</si>
  <si>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</si>
  <si>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</si>
  <si>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</si>
  <si>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</si>
  <si>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</si>
  <si>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</si>
  <si>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</si>
  <si>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</si>
  <si>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</si>
  <si>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</si>
  <si>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</si>
  <si>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</si>
  <si>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</si>
  <si>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</si>
  <si>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</si>
  <si>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</si>
  <si>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</si>
  <si>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</si>
  <si>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</si>
  <si>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</si>
  <si>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</si>
  <si>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</si>
  <si>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</si>
  <si>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</si>
  <si>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</si>
  <si>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</si>
  <si>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</si>
  <si>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</si>
  <si>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</si>
  <si>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</si>
  <si>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</si>
  <si>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</si>
  <si>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</si>
  <si>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</si>
  <si>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</si>
  <si>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</si>
  <si>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</si>
  <si>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</si>
  <si>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</si>
  <si>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</si>
  <si>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</si>
  <si>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</si>
  <si>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</si>
  <si>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</si>
  <si>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</si>
  <si>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</si>
  <si>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</si>
  <si>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</si>
  <si>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</si>
  <si>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</si>
  <si>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</si>
  <si>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</si>
  <si>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</si>
  <si>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</si>
  <si>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</si>
  <si>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</si>
  <si>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</si>
  <si>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</si>
  <si>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</si>
  <si>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</si>
  <si>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</si>
  <si>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</si>
  <si>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</si>
  <si>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</si>
  <si>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</si>
  <si>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</si>
  <si>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</si>
  <si>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</si>
  <si>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</si>
  <si>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</si>
  <si>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</si>
  <si>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</si>
  <si>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</si>
  <si>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</si>
  <si>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</si>
  <si>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</si>
  <si>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</si>
  <si>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</si>
  <si>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</si>
  <si>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</si>
  <si>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</si>
  <si>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</si>
  <si>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</si>
  <si>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</si>
  <si>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</si>
  <si>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</si>
  <si>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</si>
  <si>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</si>
  <si>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</si>
  <si>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</si>
  <si>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</si>
  <si>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</si>
  <si>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</si>
  <si>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</si>
  <si>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</si>
  <si>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</si>
  <si>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</si>
  <si>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</si>
  <si>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</si>
  <si>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</si>
  <si>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</si>
  <si>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</si>
  <si>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</si>
  <si>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</si>
  <si>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</si>
  <si>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</si>
  <si>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</si>
  <si>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</si>
  <si>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</si>
  <si>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</si>
  <si>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</si>
  <si>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</si>
  <si>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</si>
  <si>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</si>
  <si>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</si>
  <si>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</si>
  <si>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</si>
  <si>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</si>
  <si>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</si>
  <si>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</si>
  <si>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</si>
  <si>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</si>
  <si>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</si>
  <si>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</si>
  <si>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</si>
  <si>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</si>
  <si>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</si>
  <si>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</si>
  <si>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</si>
  <si>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</si>
  <si>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</si>
  <si>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</si>
  <si>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</si>
  <si>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</si>
  <si>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</si>
  <si>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</si>
  <si>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</si>
  <si>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</si>
  <si>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</si>
  <si>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</si>
  <si>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</si>
  <si>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</si>
  <si>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</si>
  <si>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</si>
  <si>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</si>
  <si>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</si>
  <si>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</si>
  <si>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</si>
  <si>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</si>
  <si>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</si>
  <si>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</si>
  <si>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</si>
  <si>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</si>
  <si>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</si>
  <si>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</si>
  <si>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</si>
  <si>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</si>
  <si>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</si>
  <si>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</si>
  <si>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</si>
  <si>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</si>
  <si>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</si>
  <si>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</si>
  <si>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</si>
  <si>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</si>
  <si>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</si>
  <si>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</si>
  <si>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</si>
  <si>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</si>
  <si>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</si>
  <si>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</si>
  <si>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</si>
  <si>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</si>
  <si>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</si>
  <si>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</si>
  <si>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</si>
  <si>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</si>
  <si>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</si>
  <si>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</si>
  <si>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</si>
  <si>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</si>
  <si>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</si>
  <si>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</si>
  <si>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</si>
  <si>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</si>
  <si>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</si>
  <si>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</si>
  <si>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</si>
  <si>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</si>
  <si>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</si>
  <si>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</si>
  <si>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</si>
  <si>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</si>
  <si>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</si>
  <si>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</si>
  <si>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</si>
  <si>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</si>
  <si>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</si>
  <si>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</si>
  <si>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</si>
  <si>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</si>
  <si>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</si>
  <si>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</si>
  <si>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</si>
  <si>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</si>
  <si>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</si>
  <si>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</si>
  <si>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</si>
  <si>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</si>
  <si>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</si>
  <si>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</si>
  <si>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</si>
  <si>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</si>
  <si>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</si>
  <si>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</si>
  <si>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</si>
  <si>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</si>
  <si>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</si>
  <si>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</si>
  <si>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</si>
  <si>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</si>
  <si>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</si>
  <si>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</si>
  <si>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</si>
  <si>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</si>
  <si>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</si>
  <si>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</si>
  <si>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</si>
  <si>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</si>
  <si>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</si>
  <si>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</si>
  <si>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</si>
  <si>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</si>
  <si>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</si>
  <si>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</si>
  <si>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</si>
  <si>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</si>
  <si>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</si>
  <si>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</si>
  <si>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</si>
  <si>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</si>
  <si>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</si>
  <si>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</si>
  <si>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</si>
  <si>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</si>
  <si>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</si>
  <si>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</si>
  <si>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</si>
  <si>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</si>
  <si>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</si>
  <si>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</si>
  <si>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</si>
  <si>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</si>
  <si>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</si>
  <si>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</si>
  <si>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</si>
  <si>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</si>
  <si>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</si>
  <si>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</si>
  <si>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</si>
  <si>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</si>
  <si>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</si>
  <si>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</si>
  <si>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</si>
  <si>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</si>
  <si>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</si>
  <si>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</si>
  <si>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</si>
  <si>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</si>
  <si>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</si>
  <si>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</si>
  <si>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</si>
  <si>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</si>
  <si>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</si>
  <si>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</si>
  <si>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</si>
  <si>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</si>
  <si>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</si>
  <si>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</si>
  <si>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</si>
  <si>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</si>
  <si>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</si>
  <si>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</si>
  <si>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</si>
  <si>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</si>
  <si>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</si>
  <si>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</si>
  <si>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</si>
  <si>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</si>
  <si>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</si>
  <si>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</si>
  <si>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</si>
  <si>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</si>
  <si>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</si>
  <si>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</si>
  <si>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</si>
  <si>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</si>
  <si>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</si>
  <si>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</si>
  <si>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</si>
  <si>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</si>
  <si>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</si>
  <si>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</si>
  <si>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</si>
  <si>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</si>
  <si>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</si>
  <si>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</si>
  <si>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</si>
  <si>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</si>
  <si>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</si>
  <si>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</si>
  <si>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</si>
  <si>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</si>
  <si>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</si>
  <si>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</si>
  <si>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</si>
  <si>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</si>
  <si>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</si>
  <si>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</si>
  <si>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</si>
  <si>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</si>
  <si>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</si>
  <si>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</si>
  <si>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</si>
  <si>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</si>
  <si>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</si>
  <si>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</si>
  <si>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</si>
  <si>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</si>
  <si>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</si>
  <si>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</si>
  <si>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</si>
  <si>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</si>
  <si>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</si>
  <si>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</si>
  <si>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</si>
  <si>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</si>
  <si>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</si>
  <si>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</si>
  <si>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</si>
  <si>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</si>
  <si>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</si>
  <si>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</si>
  <si>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</si>
  <si>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</si>
  <si>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</si>
  <si>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</si>
  <si>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</si>
  <si>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</si>
  <si>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</si>
  <si>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</si>
  <si>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</si>
  <si>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</si>
  <si>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</si>
  <si>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</si>
  <si>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</si>
  <si>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</si>
  <si>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</si>
  <si>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</si>
  <si>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</si>
  <si>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</si>
  <si>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</si>
  <si>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</si>
  <si>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</si>
  <si>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</si>
  <si>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</si>
  <si>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</si>
  <si>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</si>
  <si>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</si>
  <si>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</si>
  <si>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</si>
  <si>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</si>
  <si>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</si>
  <si>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</si>
  <si>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</si>
  <si>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</si>
  <si>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</si>
  <si>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</si>
  <si>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</si>
  <si>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</si>
  <si>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</si>
  <si>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</si>
  <si>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</si>
  <si>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</si>
  <si>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</si>
  <si>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</si>
  <si>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</si>
  <si>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</si>
  <si>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</si>
  <si>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</si>
  <si>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</si>
  <si>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</si>
  <si>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</si>
  <si>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</si>
  <si>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</si>
  <si>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</si>
  <si>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</si>
  <si>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</si>
  <si>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</si>
  <si>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</si>
  <si>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</si>
  <si>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</si>
  <si>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</si>
  <si>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</si>
  <si>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</si>
  <si>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</si>
  <si>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</si>
  <si>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</si>
  <si>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</si>
  <si>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</si>
  <si>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</si>
  <si>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</si>
  <si>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</si>
  <si>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</si>
  <si>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</si>
  <si>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</si>
  <si>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</si>
  <si>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</si>
  <si>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</si>
  <si>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</si>
  <si>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</si>
  <si>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</si>
  <si>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</si>
  <si>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</si>
  <si>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</si>
  <si>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</si>
  <si>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</si>
  <si>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</si>
  <si>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</si>
  <si>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</si>
  <si>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</si>
  <si>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</si>
  <si>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</si>
  <si>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</si>
  <si>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</si>
  <si>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</si>
  <si>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</si>
  <si>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</si>
  <si>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</si>
  <si>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</si>
  <si>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</si>
  <si>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</si>
  <si>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</si>
  <si>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</si>
  <si>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</si>
  <si>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</si>
  <si>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</si>
  <si>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</si>
  <si>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</si>
  <si>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</si>
  <si>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</si>
  <si>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</si>
  <si>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</si>
  <si>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</si>
  <si>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</si>
  <si>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</si>
  <si>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</si>
  <si>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</si>
  <si>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</si>
  <si>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</si>
  <si>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</si>
  <si>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</si>
  <si>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</si>
  <si>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</si>
  <si>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</si>
  <si>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</si>
  <si>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</si>
  <si>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</si>
  <si>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</si>
  <si>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</si>
  <si>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</si>
  <si>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</si>
  <si>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</si>
  <si>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</si>
  <si>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</si>
  <si>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</si>
  <si>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</si>
  <si>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</si>
  <si>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</si>
  <si>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</si>
  <si>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</si>
  <si>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</si>
  <si>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</si>
  <si>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</si>
  <si>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</si>
  <si>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</si>
  <si>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</si>
  <si>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</si>
  <si>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</si>
  <si>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</si>
  <si>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</si>
  <si>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</si>
  <si>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</si>
  <si>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</si>
  <si>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</si>
  <si>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</si>
  <si>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</si>
  <si>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</si>
  <si>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</si>
  <si>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</si>
  <si>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</si>
  <si>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</si>
  <si>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</si>
  <si>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</si>
  <si>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</si>
  <si>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</si>
  <si>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</si>
  <si>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</si>
  <si>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</si>
  <si>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</si>
  <si>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</si>
  <si>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</si>
  <si>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</si>
  <si>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</si>
  <si>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</si>
  <si>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</si>
  <si>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</si>
  <si>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</si>
  <si>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</si>
  <si>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</si>
  <si>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</si>
  <si>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</si>
  <si>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</si>
  <si>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</si>
  <si>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</si>
  <si>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</si>
  <si>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</si>
  <si>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</si>
  <si>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</si>
  <si>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</si>
  <si>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</si>
  <si>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</si>
  <si>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</si>
  <si>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</si>
  <si>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</si>
  <si>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</si>
  <si>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</si>
  <si>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</si>
  <si>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</si>
  <si>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</si>
  <si>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</si>
  <si>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</si>
  <si>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</si>
  <si>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</si>
  <si>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</si>
  <si>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</si>
  <si>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</si>
  <si>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</si>
  <si>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</si>
  <si>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</si>
  <si>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</si>
  <si>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</si>
  <si>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</si>
  <si>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</si>
  <si>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</si>
  <si>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</si>
  <si>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</si>
  <si>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</si>
  <si>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</si>
  <si>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</si>
  <si>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</si>
  <si>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</si>
  <si>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</si>
  <si>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</si>
  <si>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</si>
  <si>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</si>
  <si>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</si>
  <si>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</si>
  <si>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</si>
  <si>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</si>
  <si>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</si>
  <si>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</si>
  <si>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</si>
  <si>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</si>
  <si>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</si>
  <si>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</si>
  <si>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</si>
  <si>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</si>
  <si>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</si>
  <si>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</si>
  <si>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</si>
  <si>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</si>
  <si>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</si>
  <si>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</si>
  <si>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</si>
  <si>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</si>
  <si>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</si>
  <si>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</si>
  <si>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</si>
  <si>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</si>
  <si>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</si>
  <si>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</si>
  <si>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</si>
  <si>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</si>
  <si>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</si>
  <si>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</si>
  <si>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</si>
  <si>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</si>
  <si>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</si>
  <si>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</si>
  <si>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</si>
  <si>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</si>
  <si>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</si>
  <si>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</si>
  <si>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</si>
  <si>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</si>
  <si>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</si>
  <si>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</si>
  <si>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</si>
  <si>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</si>
  <si>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</si>
  <si>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</si>
  <si>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</si>
  <si>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</si>
  <si>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</si>
  <si>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</si>
  <si>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</si>
  <si>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</si>
  <si>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</si>
  <si>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</si>
  <si>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</si>
  <si>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</si>
  <si>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</si>
  <si>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</si>
  <si>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</si>
  <si>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</si>
  <si>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</si>
  <si>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</si>
  <si>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</si>
  <si>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</si>
  <si>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</si>
  <si>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</si>
  <si>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</si>
  <si>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</si>
  <si>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</si>
  <si>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</si>
  <si>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</si>
  <si>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</si>
  <si>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</si>
  <si>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</si>
  <si>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</si>
  <si>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</si>
  <si>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</si>
  <si>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</si>
  <si>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</si>
  <si>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</si>
  <si>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</si>
  <si>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</si>
  <si>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</si>
  <si>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</si>
  <si>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</si>
  <si>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</si>
  <si>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</si>
  <si>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</si>
  <si>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</si>
  <si>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</si>
  <si>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</si>
  <si>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</si>
  <si>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</si>
  <si>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</si>
  <si>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</si>
  <si>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</si>
  <si>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</si>
  <si>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</si>
  <si>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</si>
  <si>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</si>
  <si>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</si>
  <si>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</si>
  <si>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</si>
  <si>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</si>
  <si>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</si>
  <si>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</si>
  <si>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</si>
  <si>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</si>
  <si>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</si>
  <si>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</si>
  <si>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</si>
  <si>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</si>
  <si>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</si>
  <si>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</si>
  <si>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</si>
  <si>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</si>
  <si>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</si>
  <si>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</si>
  <si>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</si>
  <si>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</si>
  <si>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</si>
  <si>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</si>
  <si>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</si>
  <si>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</si>
  <si>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</si>
  <si>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</si>
  <si>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</si>
  <si>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</si>
  <si>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</si>
  <si>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</si>
  <si>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</si>
  <si>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</si>
  <si>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</si>
  <si>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</si>
  <si>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</si>
  <si>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</si>
  <si>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</si>
  <si>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</si>
  <si>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</si>
  <si>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</si>
  <si>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</si>
  <si>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</si>
  <si>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</si>
  <si>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</si>
  <si>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</si>
  <si>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</si>
  <si>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</si>
  <si>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</si>
  <si>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</si>
  <si>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</si>
  <si>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</si>
  <si>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</si>
  <si>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</si>
  <si>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</si>
  <si>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</si>
  <si>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</si>
  <si>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</si>
  <si>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</si>
  <si>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</si>
  <si>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</si>
  <si>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</si>
  <si>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</si>
  <si>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</si>
  <si>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</si>
  <si>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</si>
  <si>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</si>
  <si>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</si>
  <si>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</si>
  <si>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</si>
  <si>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</si>
  <si>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</si>
  <si>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</si>
  <si>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</si>
  <si>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</si>
  <si>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</si>
  <si>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</si>
  <si>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</si>
  <si>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</si>
  <si>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</si>
  <si>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</si>
  <si>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</si>
  <si>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</si>
  <si>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</si>
  <si>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</si>
  <si>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</si>
  <si>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</si>
  <si>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</si>
  <si>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</si>
  <si>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</si>
  <si>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</si>
  <si>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</si>
  <si>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</si>
  <si>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</si>
  <si>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</si>
  <si>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</si>
  <si>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</si>
  <si>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</si>
  <si>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</si>
  <si>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</si>
  <si>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</si>
  <si>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</si>
  <si>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</si>
  <si>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</si>
  <si>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</si>
  <si>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</si>
  <si>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</si>
  <si>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</si>
  <si>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</si>
  <si>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</si>
  <si>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</si>
  <si>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</si>
  <si>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</si>
  <si>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</si>
  <si>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</si>
  <si>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</si>
  <si>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</si>
  <si>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</si>
  <si>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</si>
  <si>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</si>
  <si>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</si>
  <si>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</si>
  <si>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</si>
  <si>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</si>
  <si>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</si>
  <si>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</si>
  <si>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</si>
  <si>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</si>
  <si>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</si>
  <si>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</si>
  <si>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</si>
  <si>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</si>
  <si>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</si>
  <si>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</si>
  <si>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</si>
  <si>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</si>
  <si>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</si>
  <si>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</si>
  <si>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</si>
  <si>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</si>
  <si>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</si>
  <si>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</si>
  <si>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</si>
  <si>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</si>
  <si>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</si>
  <si>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</si>
  <si>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</si>
  <si>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</si>
  <si>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</si>
  <si>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</si>
  <si>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</si>
  <si>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</si>
  <si>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</si>
  <si>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</si>
  <si>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</si>
  <si>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</si>
  <si>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</si>
  <si>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</si>
  <si>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</si>
  <si>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</si>
  <si>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</si>
  <si>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</si>
  <si>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</si>
  <si>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</si>
  <si>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</si>
  <si>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</si>
  <si>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</si>
  <si>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</si>
  <si>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</si>
  <si>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</si>
  <si>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</si>
  <si>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</si>
  <si>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</si>
  <si>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</si>
  <si>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</si>
  <si>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</si>
  <si>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</si>
  <si>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</si>
  <si>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</si>
  <si>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</si>
  <si>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</si>
  <si>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</si>
  <si>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</si>
  <si>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</si>
  <si>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</si>
  <si>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</si>
  <si>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</si>
  <si>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</si>
  <si>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</si>
  <si>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</si>
  <si>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</si>
  <si>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</si>
  <si>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</si>
  <si>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</si>
  <si>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</si>
  <si>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</si>
  <si>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</si>
  <si>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</si>
  <si>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</si>
  <si>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</si>
  <si>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</si>
  <si>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</si>
  <si>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</si>
  <si>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</si>
  <si>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</si>
  <si>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</si>
  <si>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</si>
  <si>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</si>
  <si>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</si>
  <si>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</si>
  <si>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</si>
  <si>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</si>
  <si>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</si>
  <si>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</si>
  <si>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</si>
  <si>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</si>
  <si>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</si>
  <si>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</si>
  <si>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</si>
  <si>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</si>
  <si>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</si>
  <si>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</si>
  <si>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</si>
  <si>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</si>
  <si>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</si>
  <si>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</si>
  <si>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</si>
  <si>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</si>
  <si>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</si>
  <si>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</si>
  <si>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</si>
  <si>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</si>
  <si>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</si>
  <si>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</si>
  <si>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</si>
  <si>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</si>
  <si>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</si>
  <si>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</si>
  <si>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</si>
  <si>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</si>
  <si>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</si>
  <si>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</si>
  <si>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</si>
  <si>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</si>
  <si>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</si>
  <si>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</si>
  <si>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</si>
  <si>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</si>
  <si>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</si>
  <si>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</si>
  <si>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</si>
  <si>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</si>
  <si>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</si>
  <si>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</si>
  <si>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</si>
  <si>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</si>
  <si>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</si>
  <si>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</si>
  <si>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</si>
  <si>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</si>
  <si>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</si>
  <si>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</si>
  <si>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</si>
  <si>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</si>
  <si>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</si>
  <si>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</si>
  <si>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</si>
  <si>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</si>
  <si>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</si>
  <si>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</si>
  <si>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</si>
  <si>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</si>
  <si>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</si>
  <si>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</si>
  <si>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</si>
  <si>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</si>
  <si>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</si>
  <si>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</si>
  <si>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</si>
  <si>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</si>
  <si>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</si>
  <si>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</si>
  <si>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</si>
  <si>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</si>
  <si>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</si>
  <si>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</si>
  <si>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</si>
  <si>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</si>
  <si>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</si>
  <si>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</si>
  <si>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</si>
  <si>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</si>
  <si>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</si>
  <si>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</si>
  <si>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</si>
  <si>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</si>
  <si>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</si>
  <si>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</si>
  <si>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</si>
  <si>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</si>
  <si>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</si>
  <si>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</si>
  <si>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</si>
  <si>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</si>
  <si>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</si>
  <si>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</si>
  <si>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</si>
  <si>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</si>
  <si>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</si>
  <si>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</si>
  <si>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</si>
  <si>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</si>
  <si>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</si>
  <si>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</si>
  <si>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</si>
  <si>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</si>
  <si>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</si>
  <si>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</si>
  <si>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</si>
  <si>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</si>
  <si>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</si>
  <si>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</si>
  <si>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</si>
  <si>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</si>
  <si>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</si>
  <si>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</si>
  <si>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</si>
  <si>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</si>
  <si>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</si>
  <si>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</si>
  <si>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</si>
  <si>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</si>
  <si>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</si>
  <si>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</si>
  <si>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</si>
  <si>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</si>
  <si>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</si>
  <si>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</si>
  <si>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</si>
  <si>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</si>
  <si>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</si>
  <si>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</si>
  <si>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</si>
  <si>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</si>
  <si>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</si>
  <si>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</si>
  <si>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</si>
  <si>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</si>
  <si>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</si>
  <si>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</si>
  <si>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</si>
  <si>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</si>
  <si>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</si>
  <si>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</si>
  <si>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</si>
  <si>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</si>
  <si>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</si>
  <si>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</si>
  <si>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</si>
  <si>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</si>
  <si>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</si>
  <si>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</si>
  <si>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</si>
  <si>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</si>
  <si>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</si>
  <si>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</si>
  <si>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</si>
  <si>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</si>
  <si>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</si>
  <si>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</si>
  <si>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</si>
  <si>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</si>
  <si>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</si>
  <si>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</si>
  <si>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</si>
  <si>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</si>
  <si>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</si>
  <si>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</si>
  <si>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</si>
  <si>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</si>
  <si>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</si>
  <si>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</si>
  <si>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</si>
  <si>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</si>
  <si>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</si>
  <si>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</si>
  <si>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</si>
  <si>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</si>
  <si>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</si>
  <si>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</si>
  <si>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</si>
  <si>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</si>
  <si>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</si>
  <si>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</si>
  <si>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</si>
  <si>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</si>
  <si>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</si>
  <si>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</si>
  <si>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</si>
  <si>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</si>
  <si>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</si>
  <si>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</si>
  <si>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</si>
  <si>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</si>
  <si>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</si>
  <si>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</si>
  <si>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</si>
  <si>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</si>
  <si>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</si>
  <si>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</si>
  <si>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</si>
  <si>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</si>
  <si>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</si>
  <si>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</si>
  <si>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</si>
  <si>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</si>
  <si>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</si>
  <si>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</si>
  <si>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</si>
  <si>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</si>
  <si>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</si>
  <si>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</si>
  <si>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</si>
  <si>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</si>
  <si>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</si>
  <si>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</si>
  <si>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</si>
  <si>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</si>
  <si>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</si>
  <si>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</si>
  <si>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</si>
  <si>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</si>
  <si>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</si>
  <si>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</si>
  <si>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</si>
  <si>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</si>
  <si>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</si>
  <si>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</si>
  <si>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</si>
  <si>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</si>
  <si>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</si>
  <si>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</si>
  <si>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</si>
  <si>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</si>
  <si>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</si>
  <si>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</si>
  <si>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</si>
  <si>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</si>
  <si>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</si>
  <si>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</si>
  <si>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</si>
  <si>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</si>
  <si>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</si>
  <si>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</si>
  <si>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</si>
  <si>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</si>
  <si>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</si>
  <si>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</si>
  <si>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</si>
  <si>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</si>
  <si>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</si>
  <si>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</si>
  <si>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</si>
  <si>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</si>
  <si>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</si>
  <si>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</si>
  <si>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</si>
  <si>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</si>
  <si>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</si>
  <si>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</si>
  <si>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</si>
  <si>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</si>
  <si>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</si>
  <si>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</si>
  <si>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</si>
  <si>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</si>
  <si>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</si>
  <si>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</si>
  <si>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</si>
  <si>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</si>
  <si>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</si>
  <si>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</si>
  <si>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</si>
  <si>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</si>
  <si>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</si>
  <si>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</si>
  <si>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</si>
  <si>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</si>
  <si>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</si>
  <si>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</si>
  <si>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</si>
  <si>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</si>
  <si>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</si>
  <si>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</si>
  <si>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</si>
  <si>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</si>
  <si>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</si>
  <si>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</si>
  <si>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</si>
  <si>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</si>
  <si>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</si>
  <si>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</si>
  <si>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</si>
  <si>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</si>
  <si>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</si>
  <si>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</si>
  <si>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</si>
  <si>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</si>
  <si>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</si>
  <si>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</si>
  <si>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</si>
  <si>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</si>
  <si>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</si>
  <si>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</si>
  <si>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</si>
  <si>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</si>
  <si>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</si>
  <si>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</si>
  <si>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</si>
  <si>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</si>
  <si>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</si>
  <si>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</si>
  <si>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</si>
  <si>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</si>
  <si>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</si>
  <si>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</si>
  <si>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</si>
  <si>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</si>
  <si>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</si>
  <si>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</si>
  <si>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</si>
  <si>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</si>
  <si>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</si>
  <si>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</si>
  <si>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</si>
  <si>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</si>
  <si>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</si>
  <si>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</si>
  <si>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</si>
  <si>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</si>
  <si>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</si>
  <si>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</si>
  <si>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</si>
  <si>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</si>
  <si>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</si>
  <si>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</si>
  <si>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</si>
  <si>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</si>
  <si>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</si>
  <si>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</si>
  <si>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</si>
  <si>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</si>
  <si>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</si>
  <si>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</si>
  <si>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</si>
  <si>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</si>
  <si>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</si>
  <si>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</si>
  <si>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</si>
  <si>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</si>
  <si>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</si>
  <si>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</si>
  <si>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</si>
  <si>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</si>
  <si>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</si>
  <si>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</si>
  <si>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</si>
  <si>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</si>
  <si>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</si>
  <si>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</si>
  <si>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</si>
  <si>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</si>
  <si>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</si>
  <si>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</si>
  <si>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</si>
  <si>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</si>
  <si>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</si>
  <si>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</si>
  <si>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</si>
  <si>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</si>
  <si>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</si>
  <si>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</si>
  <si>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</si>
  <si>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</si>
  <si>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</si>
  <si>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</si>
  <si>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</si>
  <si>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</si>
  <si>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</si>
  <si>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</si>
  <si>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</si>
  <si>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</si>
  <si>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</si>
  <si>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</si>
  <si>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</si>
  <si>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</si>
  <si>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</si>
  <si>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</si>
  <si>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</si>
  <si>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</si>
  <si>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</si>
  <si>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</si>
  <si>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</si>
  <si>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</si>
  <si>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</si>
  <si>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</si>
  <si>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</si>
  <si>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</si>
  <si>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</si>
  <si>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</si>
  <si>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</si>
  <si>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</si>
  <si>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</si>
  <si>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</si>
  <si>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</si>
  <si>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</si>
  <si>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</si>
  <si>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</si>
  <si>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</si>
  <si>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</si>
  <si>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</si>
  <si>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</si>
  <si>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</si>
  <si>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</si>
  <si>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</si>
  <si>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</si>
  <si>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</si>
  <si>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</si>
  <si>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</si>
  <si>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</si>
  <si>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</si>
  <si>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</si>
  <si>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</si>
  <si>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</si>
  <si>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</si>
  <si>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</si>
  <si>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</si>
  <si>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</si>
  <si>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</si>
  <si>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</si>
  <si>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</si>
  <si>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</si>
  <si>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</si>
  <si>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</si>
  <si>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</si>
  <si>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</si>
  <si>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</si>
  <si>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</si>
  <si>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</si>
  <si>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</si>
  <si>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</si>
  <si>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</si>
  <si>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</si>
  <si>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</si>
  <si>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</si>
  <si>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</si>
  <si>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</si>
  <si>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</si>
  <si>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</si>
  <si>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</si>
  <si>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</si>
  <si>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</si>
  <si>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</si>
  <si>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</si>
  <si>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</si>
  <si>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</si>
  <si>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</si>
  <si>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</si>
  <si>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</si>
  <si>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</si>
  <si>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</si>
  <si>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</si>
  <si>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</si>
  <si>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</si>
  <si>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</si>
  <si>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</si>
  <si>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</si>
  <si>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</si>
  <si>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</si>
  <si>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</si>
  <si>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</si>
  <si>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</si>
  <si>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</si>
  <si>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</si>
  <si>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</si>
  <si>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</si>
  <si>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</si>
  <si>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</si>
  <si>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</si>
  <si>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</si>
  <si>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</si>
  <si>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</si>
  <si>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</si>
  <si>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</si>
  <si>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</si>
  <si>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</si>
  <si>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</si>
  <si>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</si>
  <si>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</si>
  <si>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</si>
  <si>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</si>
  <si>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</si>
  <si>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</si>
  <si>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</si>
  <si>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</si>
  <si>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</si>
  <si>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</si>
  <si>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</si>
  <si>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</si>
  <si>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</si>
  <si>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</si>
  <si>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</si>
  <si>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</si>
  <si>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</si>
  <si>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</si>
  <si>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</si>
  <si>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</si>
  <si>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</si>
  <si>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</si>
  <si>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</si>
  <si>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</si>
  <si>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</si>
  <si>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</si>
  <si>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</si>
  <si>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</si>
  <si>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</si>
  <si>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</si>
  <si>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</si>
  <si>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</si>
  <si>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</si>
  <si>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</si>
  <si>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</si>
  <si>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</si>
  <si>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</si>
  <si>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</si>
  <si>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</si>
  <si>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</si>
  <si>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</si>
  <si>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</si>
  <si>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</si>
  <si>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</si>
  <si>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</si>
  <si>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</si>
  <si>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</si>
  <si>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</si>
  <si>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</si>
  <si>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</si>
  <si>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</si>
  <si>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</si>
  <si>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</si>
  <si>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</si>
  <si>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</si>
  <si>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</si>
  <si>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</si>
  <si>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</si>
  <si>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</si>
  <si>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</si>
  <si>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</si>
  <si>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</si>
  <si>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</si>
  <si>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</si>
  <si>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</si>
  <si>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</si>
  <si>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</si>
  <si>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</si>
  <si>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</si>
  <si>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</si>
  <si>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</si>
  <si>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</si>
  <si>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</si>
  <si>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</si>
  <si>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</si>
  <si>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</si>
  <si>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</si>
  <si>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</si>
  <si>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</si>
  <si>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</si>
  <si>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</si>
  <si>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</si>
  <si>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</si>
  <si>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</si>
  <si>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</si>
  <si>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</si>
  <si>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</si>
  <si>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</si>
  <si>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</si>
  <si>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</si>
  <si>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</si>
  <si>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</si>
  <si>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</si>
  <si>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</si>
  <si>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</si>
  <si>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</si>
  <si>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</si>
  <si>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</si>
  <si>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</si>
  <si>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</si>
  <si>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</si>
  <si>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</si>
  <si>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</si>
  <si>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</si>
  <si>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</si>
  <si>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</si>
  <si>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</si>
  <si>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</si>
  <si>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</si>
  <si>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</si>
  <si>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</si>
  <si>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</si>
  <si>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</si>
  <si>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</si>
  <si>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</si>
  <si>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</si>
  <si>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</si>
  <si>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</si>
  <si>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</si>
  <si>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</si>
  <si>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</si>
  <si>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</si>
  <si>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</si>
  <si>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</si>
  <si>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</si>
  <si>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</si>
  <si>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</si>
  <si>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</si>
  <si>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</si>
  <si>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</si>
  <si>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</si>
  <si>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</si>
  <si>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</si>
  <si>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</si>
  <si>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</si>
  <si>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</si>
  <si>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</si>
  <si>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</si>
  <si>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</si>
  <si>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</si>
  <si>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</si>
  <si>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</si>
  <si>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</si>
  <si>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</si>
  <si>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</si>
  <si>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</si>
  <si>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</si>
  <si>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</si>
  <si>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</si>
  <si>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</si>
  <si>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</si>
  <si>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</si>
  <si>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</si>
  <si>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</si>
  <si>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</si>
  <si>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</si>
  <si>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</si>
  <si>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</si>
  <si>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</si>
  <si>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</si>
  <si>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</si>
  <si>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</si>
  <si>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</si>
  <si>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</si>
  <si>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</si>
  <si>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</si>
  <si>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</si>
  <si>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</si>
  <si>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</si>
  <si>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</si>
  <si>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</si>
  <si>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</si>
  <si>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</si>
  <si>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</si>
  <si>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</si>
  <si>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</si>
  <si>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</si>
  <si>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</si>
  <si>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</si>
  <si>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</si>
  <si>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</si>
  <si>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</si>
  <si>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</si>
  <si>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</si>
  <si>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</si>
  <si>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</si>
  <si>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</si>
  <si>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</si>
  <si>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</si>
  <si>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</si>
  <si>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</si>
  <si>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</si>
  <si>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</si>
  <si>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</si>
  <si>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</si>
  <si>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</si>
  <si>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</si>
  <si>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</si>
  <si>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</si>
  <si>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</si>
  <si>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</si>
  <si>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</si>
  <si>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</si>
  <si>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</si>
  <si>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</si>
  <si>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</si>
  <si>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</si>
  <si>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</si>
  <si>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</si>
  <si>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</si>
  <si>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</si>
  <si>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</si>
  <si>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</si>
  <si>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</si>
  <si>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</si>
  <si>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</si>
  <si>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</si>
  <si>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</si>
  <si>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</si>
  <si>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</si>
  <si>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</si>
  <si>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</si>
  <si>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</si>
  <si>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</si>
  <si>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</si>
  <si>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</si>
  <si>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</si>
  <si>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</si>
  <si>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</si>
  <si>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</si>
  <si>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</si>
  <si>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</si>
  <si>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</si>
  <si>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</si>
  <si>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</si>
  <si>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</si>
  <si>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</si>
  <si>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</si>
  <si>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</si>
  <si>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</si>
  <si>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</si>
  <si>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</si>
  <si>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</si>
  <si>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</si>
  <si>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</si>
  <si>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</si>
  <si>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</si>
  <si>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</si>
  <si>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</si>
  <si>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</si>
  <si>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</si>
  <si>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</si>
  <si>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</si>
  <si>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</si>
  <si>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</si>
  <si>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</si>
  <si>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</si>
  <si>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</si>
  <si>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</si>
  <si>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</si>
  <si>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</si>
  <si>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</si>
  <si>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</si>
  <si>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</si>
  <si>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</si>
  <si>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</si>
  <si>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</si>
  <si>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</si>
  <si>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</si>
  <si>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</si>
  <si>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</si>
  <si>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</si>
  <si>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</si>
  <si>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</si>
  <si>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</si>
  <si>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</si>
  <si>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</si>
  <si>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</si>
  <si>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</si>
  <si>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</si>
  <si>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</si>
  <si>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</si>
  <si>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</si>
  <si>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</si>
  <si>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</si>
  <si>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</si>
  <si>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</si>
  <si>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</si>
  <si>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</si>
  <si>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</si>
  <si>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</si>
  <si>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</si>
  <si>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</si>
  <si>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</si>
  <si>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</si>
  <si>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</si>
  <si>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</si>
  <si>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</si>
  <si>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</si>
  <si>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</si>
  <si>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</si>
  <si>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</si>
  <si>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</si>
  <si>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</si>
  <si>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</si>
  <si>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</si>
  <si>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</si>
  <si>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</si>
  <si>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</si>
  <si>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</si>
  <si>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</si>
  <si>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</si>
  <si>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</si>
  <si>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</si>
  <si>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</si>
  <si>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</si>
  <si>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</si>
  <si>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</si>
  <si>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</si>
  <si>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</si>
  <si>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</si>
  <si>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</si>
  <si>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</si>
  <si>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</si>
  <si>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</si>
  <si>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</si>
  <si>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</si>
  <si>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</si>
  <si>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</si>
  <si>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</si>
  <si>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</si>
  <si>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</si>
  <si>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</si>
  <si>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</si>
  <si>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</si>
  <si>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</si>
  <si>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</si>
  <si>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</si>
  <si>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</si>
  <si>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</si>
  <si>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</si>
  <si>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</si>
  <si>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</si>
  <si>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</si>
  <si>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</si>
  <si>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</si>
  <si>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</si>
  <si>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</si>
  <si>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</si>
  <si>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</si>
  <si>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</si>
  <si>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</si>
  <si>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</si>
  <si>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</si>
  <si>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</si>
  <si>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</si>
  <si>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</si>
  <si>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</si>
  <si>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</si>
  <si>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</si>
  <si>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</si>
  <si>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</si>
  <si>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</si>
  <si>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</si>
  <si>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</si>
  <si>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</si>
  <si>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</si>
  <si>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</si>
  <si>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</si>
  <si>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</si>
  <si>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</si>
  <si>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</si>
  <si>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</si>
  <si>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</si>
  <si>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</si>
  <si>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</si>
  <si>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</si>
  <si>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</si>
  <si>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</si>
  <si>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</si>
  <si>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</si>
  <si>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</si>
  <si>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</si>
  <si>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</si>
  <si>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</si>
  <si>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</si>
  <si>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</si>
  <si>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</si>
  <si>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</si>
  <si>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</si>
  <si>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</si>
  <si>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</si>
  <si>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</si>
  <si>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</si>
  <si>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</si>
  <si>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</si>
  <si>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</si>
  <si>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</si>
  <si>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</si>
  <si>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</si>
  <si>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</si>
  <si>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</si>
  <si>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</si>
  <si>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</si>
  <si>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</si>
  <si>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</si>
  <si>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</si>
  <si>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</si>
  <si>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</si>
  <si>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</si>
  <si>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</si>
  <si>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</si>
  <si>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</si>
  <si>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</si>
  <si>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</si>
  <si>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</si>
  <si>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</si>
  <si>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</si>
  <si>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</si>
  <si>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</si>
  <si>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</si>
  <si>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</si>
  <si>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</si>
  <si>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</si>
  <si>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</si>
  <si>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</si>
  <si>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</si>
  <si>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</si>
  <si>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</si>
  <si>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</si>
  <si>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</si>
  <si>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</si>
  <si>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</si>
  <si>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</si>
  <si>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</si>
  <si>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</si>
  <si>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</si>
  <si>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</si>
  <si>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</si>
  <si>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</si>
  <si>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</si>
  <si>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</si>
  <si>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</si>
  <si>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</si>
  <si>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</si>
  <si>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</si>
  <si>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</si>
  <si>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</si>
  <si>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</si>
  <si>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</si>
  <si>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</si>
  <si>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</si>
  <si>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</si>
  <si>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</si>
  <si>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</si>
  <si>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</si>
  <si>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</si>
  <si>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</si>
  <si>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</si>
  <si>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</si>
  <si>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</si>
  <si>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</si>
  <si>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</si>
  <si>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</si>
  <si>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</si>
  <si>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</si>
  <si>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</si>
  <si>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</si>
  <si>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</si>
  <si>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</si>
  <si>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</si>
  <si>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</si>
  <si>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</si>
  <si>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</si>
  <si>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</si>
  <si>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</si>
  <si>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</si>
  <si>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</si>
  <si>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</si>
  <si>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</si>
  <si>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</si>
  <si>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</si>
  <si>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</si>
  <si>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</si>
  <si>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</si>
  <si>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</si>
  <si>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</si>
  <si>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</si>
  <si>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</si>
  <si>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</si>
  <si>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</si>
  <si>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</si>
  <si>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</si>
  <si>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</si>
  <si>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</si>
  <si>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</si>
  <si>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</si>
  <si>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</si>
  <si>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</si>
  <si>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</si>
  <si>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</si>
  <si>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</si>
  <si>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</si>
  <si>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</si>
  <si>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</si>
  <si>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</si>
  <si>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</si>
  <si>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</si>
  <si>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</si>
  <si>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</si>
  <si>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</si>
  <si>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</si>
  <si>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</si>
  <si>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</si>
  <si>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</si>
  <si>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</si>
  <si>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</si>
  <si>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</si>
  <si>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</si>
  <si>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</si>
  <si>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</si>
  <si>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</si>
  <si>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</si>
  <si>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</si>
  <si>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</si>
  <si>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</si>
  <si>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</si>
  <si>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</si>
  <si>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</si>
  <si>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</si>
  <si>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</si>
  <si>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</si>
  <si>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</si>
  <si>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</si>
  <si>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</si>
  <si>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</si>
  <si>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</si>
  <si>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</si>
  <si>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</si>
  <si>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</si>
  <si>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</si>
  <si>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</si>
  <si>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</si>
  <si>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</si>
  <si>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</si>
  <si>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</si>
  <si>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</si>
  <si>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</si>
  <si>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</si>
  <si>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</si>
  <si>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</si>
  <si>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</si>
  <si>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</si>
  <si>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</si>
  <si>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</si>
  <si>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</si>
  <si>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</si>
  <si>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</si>
  <si>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</si>
  <si>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</si>
  <si>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</si>
  <si>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</si>
  <si>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</si>
  <si>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</si>
  <si>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</si>
  <si>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</si>
  <si>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</si>
  <si>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</si>
  <si>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</si>
  <si>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</si>
  <si>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</si>
  <si>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</si>
  <si>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</si>
  <si>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</si>
  <si>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</si>
  <si>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</si>
  <si>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</si>
  <si>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</si>
  <si>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</si>
  <si>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</si>
  <si>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</si>
  <si>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</si>
  <si>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</si>
  <si>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</si>
  <si>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</si>
  <si>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</si>
  <si>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</si>
  <si>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</si>
  <si>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</si>
  <si>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</si>
  <si>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</si>
  <si>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</si>
  <si>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</si>
  <si>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</si>
  <si>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</si>
  <si>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</si>
  <si>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</si>
  <si>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</si>
  <si>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</si>
  <si>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</si>
  <si>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</si>
  <si>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</si>
  <si>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</si>
  <si>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</si>
  <si>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</si>
  <si>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</si>
  <si>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</si>
  <si>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</si>
  <si>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</si>
  <si>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</si>
  <si>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</si>
  <si>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</si>
  <si>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</si>
  <si>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</si>
  <si>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</si>
  <si>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</si>
  <si>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</si>
  <si>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</si>
  <si>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</si>
  <si>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</si>
  <si>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</si>
  <si>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</si>
  <si>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</si>
  <si>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</si>
  <si>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</si>
  <si>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</si>
  <si>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</si>
  <si>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</si>
  <si>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</si>
  <si>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</si>
  <si>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</si>
  <si>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</si>
  <si>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</si>
  <si>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</si>
  <si>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</si>
  <si>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</si>
  <si>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</si>
  <si>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</si>
  <si>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</si>
  <si>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</si>
  <si>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</si>
  <si>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</si>
  <si>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</si>
  <si>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</si>
  <si>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</si>
  <si>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</si>
  <si>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</si>
  <si>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</si>
  <si>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</si>
  <si>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</si>
  <si>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</si>
  <si>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</si>
  <si>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</si>
  <si>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</si>
  <si>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</si>
  <si>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</si>
  <si>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</si>
  <si>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</si>
  <si>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</si>
  <si>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</si>
  <si>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</si>
  <si>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</si>
  <si>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</si>
  <si>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</si>
  <si>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</si>
  <si>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</si>
  <si>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</si>
  <si>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</si>
  <si>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</si>
  <si>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</si>
  <si>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</si>
  <si>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</si>
  <si>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</si>
  <si>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</si>
  <si>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</si>
  <si>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</si>
  <si>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</si>
  <si>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</si>
  <si>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</si>
  <si>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</si>
  <si>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</si>
  <si>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</si>
  <si>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</si>
  <si>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</si>
  <si>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</si>
  <si>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</si>
  <si>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</si>
  <si>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</si>
  <si>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</si>
  <si>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</si>
  <si>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</si>
  <si>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</si>
  <si>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</si>
  <si>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</si>
  <si>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</si>
  <si>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</si>
  <si>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</si>
  <si>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</si>
  <si>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</si>
  <si>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</si>
  <si>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</si>
  <si>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</si>
  <si>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</si>
  <si>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</si>
  <si>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</si>
  <si>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</si>
  <si>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</si>
  <si>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</si>
  <si>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</si>
  <si>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</si>
  <si>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</si>
  <si>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</si>
  <si>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</si>
  <si>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</si>
  <si>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</si>
  <si>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</si>
  <si>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</si>
  <si>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</si>
  <si>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</si>
  <si>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</si>
  <si>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</si>
  <si>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</si>
  <si>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</si>
  <si>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</si>
  <si>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</si>
  <si>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</si>
  <si>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</si>
  <si>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</si>
  <si>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</si>
  <si>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</si>
  <si>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</si>
  <si>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</si>
  <si>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</si>
  <si>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</si>
  <si>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</si>
  <si>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</si>
  <si>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</si>
  <si>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</si>
  <si>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</si>
  <si>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</si>
  <si>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</si>
  <si>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</si>
  <si>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</si>
  <si>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</si>
  <si>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</si>
  <si>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</si>
  <si>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</si>
  <si>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</si>
  <si>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</si>
  <si>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</si>
  <si>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</si>
  <si>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</si>
  <si>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</si>
  <si>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</si>
  <si>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</si>
  <si>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</si>
  <si>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</si>
  <si>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</si>
  <si>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</si>
  <si>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</si>
  <si>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</si>
  <si>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</si>
  <si>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</si>
  <si>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</si>
  <si>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</si>
  <si>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</si>
  <si>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</si>
  <si>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</si>
  <si>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</si>
  <si>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</si>
  <si>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</si>
  <si>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</si>
  <si>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</si>
  <si>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</si>
  <si>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</si>
  <si>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</si>
  <si>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</si>
  <si>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</si>
  <si>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</si>
  <si>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</si>
  <si>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</si>
  <si>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</si>
  <si>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</si>
  <si>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</si>
  <si>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</si>
  <si>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</si>
  <si>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</si>
  <si>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</si>
  <si>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</si>
  <si>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</si>
  <si>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</si>
  <si>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</si>
  <si>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</si>
  <si>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</si>
  <si>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</si>
  <si>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</si>
  <si>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</si>
  <si>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</si>
  <si>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</si>
  <si>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</si>
  <si>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</si>
  <si>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</si>
  <si>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</si>
  <si>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</si>
  <si>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</si>
  <si>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</si>
  <si>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</si>
  <si>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</si>
  <si>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</si>
  <si>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</si>
  <si>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</si>
  <si>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</si>
  <si>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</si>
  <si>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</si>
  <si>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</si>
  <si>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</si>
  <si>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</si>
  <si>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</si>
  <si>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</si>
  <si>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</si>
  <si>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</si>
  <si>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</si>
  <si>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</si>
  <si>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</si>
  <si>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</si>
  <si>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</si>
  <si>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</si>
  <si>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</si>
  <si>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</si>
  <si>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</si>
  <si>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</si>
  <si>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</si>
  <si>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</si>
  <si>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</si>
  <si>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</si>
  <si>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</si>
  <si>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</si>
  <si>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</si>
  <si>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</si>
  <si>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</si>
  <si>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</si>
  <si>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</si>
  <si>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</si>
  <si>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</si>
  <si>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</si>
  <si>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</si>
  <si>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</si>
  <si>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</si>
  <si>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</si>
  <si>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</si>
  <si>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</si>
  <si>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</si>
  <si>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</si>
  <si>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</si>
  <si>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</si>
  <si>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</si>
  <si>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</si>
  <si>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</si>
  <si>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</si>
  <si>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</si>
  <si>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</si>
  <si>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</si>
  <si>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</si>
  <si>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</si>
  <si>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</si>
  <si>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</si>
  <si>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</si>
  <si>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</si>
  <si>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</si>
  <si>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</si>
  <si>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</si>
  <si>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</si>
  <si>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</si>
  <si>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</si>
  <si>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</si>
  <si>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</si>
  <si>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</si>
  <si>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</si>
  <si>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</si>
  <si>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</si>
  <si>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</si>
  <si>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</si>
  <si>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</si>
  <si>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</si>
  <si>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</si>
  <si>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</si>
  <si>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</si>
  <si>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</si>
  <si>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</si>
  <si>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</si>
  <si>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</si>
  <si>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</si>
  <si>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</si>
  <si>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</si>
  <si>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</si>
  <si>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</si>
  <si>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</si>
  <si>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</si>
  <si>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</si>
  <si>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</si>
  <si>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</si>
  <si>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</si>
  <si>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</si>
  <si>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</si>
  <si>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</si>
  <si>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</si>
  <si>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</si>
  <si>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</si>
  <si>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</si>
  <si>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</si>
  <si>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</si>
  <si>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</si>
  <si>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</si>
  <si>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</si>
  <si>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</si>
  <si>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</si>
  <si>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</si>
  <si>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</si>
  <si>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</si>
  <si>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</si>
  <si>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</si>
  <si>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</si>
  <si>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</si>
  <si>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</si>
  <si>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</si>
  <si>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</si>
  <si>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</si>
  <si>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</si>
  <si>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</si>
  <si>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</si>
  <si>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</si>
  <si>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</si>
  <si>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</si>
  <si>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</si>
  <si>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</si>
  <si>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</si>
  <si>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</si>
  <si>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</si>
  <si>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</si>
  <si>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</si>
  <si>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</si>
  <si>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</si>
  <si>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</si>
  <si>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</si>
  <si>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</si>
  <si>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</si>
  <si>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</si>
  <si>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</si>
  <si>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</si>
  <si>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</si>
  <si>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</si>
  <si>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</si>
  <si>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</si>
  <si>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</si>
  <si>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</si>
  <si>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</si>
  <si>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</si>
  <si>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</si>
  <si>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</si>
  <si>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</si>
  <si>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</si>
  <si>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</si>
  <si>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</si>
  <si>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</si>
  <si>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</si>
  <si>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</si>
  <si>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</si>
  <si>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</si>
  <si>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</si>
  <si>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</si>
  <si>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</si>
  <si>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</si>
  <si>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</si>
  <si>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</si>
  <si>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</si>
  <si>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</si>
  <si>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</si>
  <si>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</si>
  <si>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</si>
  <si>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</si>
  <si>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</si>
  <si>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</si>
  <si>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</si>
  <si>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</si>
  <si>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</si>
  <si>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</si>
  <si>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</si>
  <si>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</si>
  <si>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</si>
  <si>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</si>
  <si>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</si>
  <si>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</si>
  <si>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</si>
  <si>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</si>
  <si>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</si>
  <si>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</si>
  <si>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</si>
  <si>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</si>
  <si>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</si>
  <si>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</si>
  <si>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</si>
  <si>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</si>
  <si>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</si>
  <si>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</si>
  <si>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</si>
  <si>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</si>
  <si>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</si>
  <si>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</si>
  <si>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</si>
  <si>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</si>
  <si>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</si>
  <si>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</si>
  <si>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</si>
  <si>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</si>
  <si>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</si>
  <si>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</si>
  <si>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</si>
  <si>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</si>
  <si>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</si>
  <si>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</si>
  <si>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</si>
  <si>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</si>
  <si>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</si>
  <si>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</si>
  <si>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</si>
  <si>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</si>
  <si>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</si>
  <si>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</si>
  <si>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</si>
  <si>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</si>
  <si>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</si>
  <si>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</si>
  <si>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</si>
  <si>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</si>
  <si>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</si>
  <si>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</si>
  <si>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</si>
  <si>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</si>
  <si>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</si>
  <si>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</si>
  <si>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</si>
  <si>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</si>
  <si>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</si>
  <si>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</si>
  <si>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</si>
  <si>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</si>
  <si>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</si>
  <si>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</si>
  <si>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</si>
  <si>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</si>
  <si>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</si>
  <si>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</si>
  <si>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</si>
  <si>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</si>
  <si>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</si>
  <si>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</si>
  <si>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</si>
  <si>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</si>
  <si>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</si>
  <si>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</si>
  <si>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</si>
  <si>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</si>
  <si>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</si>
  <si>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</si>
  <si>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</si>
  <si>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</si>
  <si>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</si>
  <si>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</si>
  <si>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</si>
  <si>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</si>
  <si>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</si>
  <si>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</si>
  <si>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</si>
  <si>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</si>
  <si>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</si>
  <si>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</si>
  <si>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</si>
  <si>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</si>
  <si>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</si>
  <si>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</si>
  <si>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</si>
  <si>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</si>
  <si>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</si>
  <si>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</si>
  <si>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</si>
  <si>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</si>
  <si>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</si>
  <si>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</si>
  <si>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</si>
  <si>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</si>
  <si>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</si>
  <si>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</si>
  <si>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</si>
  <si>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</si>
  <si>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</si>
  <si>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</si>
  <si>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</si>
  <si>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</si>
  <si>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</si>
  <si>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</si>
  <si>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</si>
  <si>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</si>
  <si>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</si>
  <si>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</si>
  <si>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</si>
  <si>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</si>
  <si>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</si>
  <si>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</si>
  <si>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</si>
  <si>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</si>
  <si>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</si>
  <si>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</si>
  <si>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</si>
  <si>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</si>
  <si>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</si>
  <si>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</si>
  <si>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</si>
  <si>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</si>
  <si>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</si>
  <si>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</si>
  <si>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</si>
  <si>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</si>
  <si>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</si>
  <si>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</si>
  <si>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</si>
  <si>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</si>
  <si>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</si>
  <si>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</si>
  <si>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</si>
  <si>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</si>
  <si>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</si>
  <si>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</si>
  <si>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</si>
  <si>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</si>
  <si>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</si>
  <si>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</si>
  <si>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</si>
  <si>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</si>
  <si>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</si>
  <si>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</si>
  <si>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</si>
  <si>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</si>
  <si>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</si>
  <si>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</si>
  <si>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</si>
  <si>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</si>
  <si>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</si>
  <si>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</si>
  <si>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</si>
  <si>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</si>
  <si>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</si>
  <si>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</si>
  <si>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</si>
  <si>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</si>
  <si>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</si>
  <si>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</si>
  <si>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</si>
  <si>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</si>
  <si>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</si>
  <si>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</si>
  <si>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</si>
  <si>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</si>
  <si>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</si>
  <si>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</si>
  <si>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</si>
  <si>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</si>
  <si>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</si>
  <si>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</si>
  <si>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</si>
  <si>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</si>
  <si>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</si>
  <si>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</si>
  <si>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</si>
  <si>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</si>
  <si>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</si>
  <si>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</si>
  <si>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</si>
  <si>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</si>
  <si>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</si>
  <si>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</si>
  <si>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</si>
  <si>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</si>
  <si>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</si>
  <si>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</si>
  <si>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</si>
  <si>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</si>
  <si>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</si>
  <si>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</si>
  <si>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</si>
  <si>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</si>
  <si>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</si>
  <si>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</si>
  <si>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</si>
  <si>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</si>
  <si>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</si>
  <si>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</si>
  <si>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</si>
  <si>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</si>
  <si>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</si>
  <si>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</si>
  <si>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</si>
  <si>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</si>
  <si>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</si>
  <si>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</si>
  <si>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</si>
  <si>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</si>
  <si>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</si>
  <si>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</si>
  <si>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</si>
  <si>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</si>
  <si>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</si>
  <si>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</si>
  <si>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</si>
  <si>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</si>
  <si>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</si>
  <si>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</si>
  <si>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</si>
  <si>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</si>
  <si>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</si>
  <si>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</si>
  <si>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</si>
  <si>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</si>
  <si>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</si>
  <si>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</si>
  <si>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</si>
  <si>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</si>
  <si>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</si>
  <si>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</si>
  <si>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</si>
  <si>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</si>
  <si>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</si>
  <si>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</si>
  <si>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</si>
  <si>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</si>
  <si>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</si>
  <si>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</si>
  <si>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</si>
  <si>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</si>
  <si>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</si>
  <si>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</si>
  <si>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</si>
  <si>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</si>
  <si>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</si>
  <si>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</si>
  <si>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</si>
  <si>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</si>
  <si>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</si>
  <si>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</si>
  <si>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</si>
  <si>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</si>
  <si>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</si>
  <si>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</si>
  <si>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</si>
  <si>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</si>
  <si>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</si>
  <si>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</si>
  <si>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</si>
  <si>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</si>
  <si>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</si>
  <si>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</si>
  <si>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</si>
  <si>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</si>
  <si>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</si>
  <si>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</si>
  <si>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</si>
  <si>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</si>
  <si>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</si>
  <si>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</si>
  <si>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</si>
  <si>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</si>
  <si>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</si>
  <si>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</si>
  <si>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</si>
  <si>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</si>
  <si>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</si>
  <si>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</si>
  <si>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</si>
  <si>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</si>
  <si>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</si>
  <si>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</si>
  <si>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</si>
  <si>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</si>
  <si>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</si>
  <si>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</si>
  <si>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</si>
  <si>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</si>
  <si>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</si>
  <si>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</si>
  <si>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</si>
  <si>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</si>
  <si>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</si>
  <si>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</si>
  <si>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</si>
  <si>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</si>
  <si>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</si>
  <si>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</si>
  <si>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</si>
  <si>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</si>
  <si>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</si>
  <si>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</si>
  <si>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</si>
  <si>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</si>
  <si>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</si>
  <si>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</si>
  <si>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</si>
  <si>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</si>
  <si>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</si>
  <si>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</si>
  <si>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</si>
  <si>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</si>
  <si>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</si>
  <si>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</si>
  <si>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</si>
  <si>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</si>
  <si>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</si>
  <si>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</si>
  <si>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</si>
  <si>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</si>
  <si>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</si>
  <si>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</si>
  <si>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</si>
  <si>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</si>
  <si>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</si>
  <si>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</si>
  <si>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</si>
  <si>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</si>
  <si>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</si>
  <si>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</si>
  <si>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</si>
  <si>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</si>
  <si>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</si>
  <si>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</si>
  <si>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</si>
  <si>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</si>
  <si>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</si>
  <si>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</si>
  <si>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</si>
  <si>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</si>
  <si>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</si>
  <si>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</si>
  <si>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</si>
  <si>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</si>
  <si>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</si>
  <si>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</si>
  <si>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</si>
  <si>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</si>
  <si>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</si>
  <si>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</si>
  <si>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</si>
  <si>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</si>
  <si>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</si>
  <si>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</si>
  <si>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</si>
  <si>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</si>
  <si>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</si>
  <si>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</si>
  <si>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</si>
  <si>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</si>
  <si>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</si>
  <si>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</si>
  <si>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</si>
  <si>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</si>
  <si>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</si>
  <si>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</si>
  <si>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</si>
  <si>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</si>
  <si>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</si>
  <si>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</si>
  <si>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</si>
  <si>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</si>
  <si>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</si>
  <si>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</si>
  <si>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</si>
  <si>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</si>
  <si>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</si>
  <si>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</si>
  <si>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</si>
  <si>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</si>
  <si>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</si>
  <si>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</si>
  <si>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</si>
  <si>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</si>
  <si>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</si>
  <si>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</si>
  <si>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</si>
  <si>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</si>
  <si>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</si>
  <si>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</si>
  <si>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</si>
  <si>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</si>
  <si>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</si>
  <si>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</si>
  <si>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</si>
  <si>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</si>
  <si>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</si>
  <si>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</si>
  <si>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</si>
  <si>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</si>
  <si>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</si>
  <si>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</si>
  <si>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</si>
  <si>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</si>
  <si>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</si>
  <si>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</si>
  <si>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</si>
  <si>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</si>
  <si>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</si>
  <si>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</si>
  <si>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</si>
  <si>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</si>
  <si>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</si>
  <si>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</si>
  <si>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</si>
  <si>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</si>
  <si>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</si>
  <si>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</si>
  <si>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</si>
  <si>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</si>
  <si>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</si>
  <si>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</si>
  <si>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</si>
  <si>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</si>
  <si>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</si>
  <si>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</si>
  <si>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</si>
  <si>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</si>
  <si>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</si>
  <si>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</si>
  <si>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</si>
  <si>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</si>
  <si>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</si>
  <si>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</si>
  <si>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</si>
  <si>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</si>
  <si>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</si>
  <si>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</si>
  <si>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</si>
  <si>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</si>
  <si>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</si>
  <si>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</si>
  <si>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</si>
  <si>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</si>
  <si>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</si>
  <si>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</si>
  <si>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</si>
  <si>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</si>
  <si>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</si>
  <si>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</si>
  <si>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</si>
  <si>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</si>
  <si>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</si>
  <si>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</si>
  <si>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</si>
  <si>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</si>
  <si>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</si>
  <si>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</si>
  <si>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</si>
  <si>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</si>
  <si>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</si>
  <si>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</si>
  <si>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</si>
  <si>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</si>
  <si>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</si>
  <si>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</si>
  <si>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</si>
  <si>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</si>
  <si>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</si>
  <si>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</si>
  <si>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</si>
  <si>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</si>
  <si>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</si>
  <si>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</si>
  <si>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</si>
  <si>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</si>
  <si>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</si>
  <si>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</si>
  <si>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</si>
  <si>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</si>
  <si>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</si>
  <si>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</si>
  <si>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</si>
  <si>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</si>
  <si>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</si>
  <si>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</si>
  <si>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</si>
  <si>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</si>
  <si>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</si>
  <si>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</si>
  <si>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</si>
  <si>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</si>
  <si>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</si>
  <si>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</si>
  <si>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</si>
  <si>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</si>
  <si>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</si>
  <si>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</si>
  <si>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</si>
  <si>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</si>
  <si>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</si>
  <si>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</si>
  <si>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</si>
  <si>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</si>
  <si>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</si>
  <si>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</si>
  <si>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</si>
  <si>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</si>
  <si>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</si>
  <si>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</si>
  <si>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</si>
  <si>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</si>
  <si>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</si>
  <si>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</si>
  <si>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</si>
  <si>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</si>
  <si>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</si>
  <si>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</si>
  <si>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</si>
  <si>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</si>
  <si>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</si>
  <si>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</si>
  <si>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</si>
  <si>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</si>
  <si>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</si>
  <si>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</si>
  <si>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</si>
  <si>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</si>
  <si>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</si>
  <si>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</si>
  <si>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</si>
  <si>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</si>
  <si>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</si>
  <si>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</si>
  <si>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</si>
  <si>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</si>
  <si>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</si>
  <si>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</si>
  <si>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</si>
  <si>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</si>
  <si>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</si>
  <si>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</si>
  <si>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</si>
  <si>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</si>
  <si>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</si>
  <si>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</si>
  <si>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</si>
  <si>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</si>
  <si>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</si>
  <si>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</si>
  <si>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</si>
  <si>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</si>
  <si>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</si>
  <si>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</si>
  <si>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</si>
  <si>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</si>
  <si>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</si>
  <si>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</si>
  <si>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</si>
  <si>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</si>
  <si>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</si>
  <si>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</si>
  <si>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</si>
  <si>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</si>
  <si>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</si>
  <si>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</si>
  <si>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</si>
  <si>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</si>
  <si>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</si>
  <si>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</si>
  <si>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</si>
  <si>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</si>
  <si>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</si>
  <si>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</si>
  <si>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</si>
  <si>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</si>
  <si>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</si>
  <si>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</si>
  <si>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</si>
  <si>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</si>
  <si>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</si>
  <si>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</si>
  <si>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</si>
  <si>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</si>
  <si>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</si>
  <si>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</si>
  <si>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</si>
  <si>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</si>
  <si>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</si>
  <si>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</si>
  <si>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</si>
  <si>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</si>
  <si>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</si>
  <si>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</si>
  <si>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</si>
  <si>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</si>
  <si>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</si>
  <si>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</si>
  <si>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</si>
  <si>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</si>
  <si>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</si>
  <si>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</si>
  <si>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</si>
  <si>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</si>
  <si>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</si>
  <si>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</si>
  <si>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</si>
  <si>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</si>
  <si>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</si>
  <si>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</si>
  <si>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</si>
  <si>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</si>
  <si>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</si>
  <si>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</si>
  <si>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</si>
  <si>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</si>
  <si>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</si>
  <si>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</si>
  <si>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</si>
  <si>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</si>
  <si>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</si>
  <si>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</si>
  <si>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</si>
  <si>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</si>
  <si>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</si>
  <si>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</si>
  <si>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</si>
  <si>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</si>
  <si>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</si>
  <si>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</si>
  <si>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</si>
  <si>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</si>
  <si>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</si>
  <si>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</si>
  <si>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</si>
  <si>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</si>
  <si>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</si>
  <si>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</si>
  <si>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</si>
  <si>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</si>
  <si>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</si>
  <si>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</si>
  <si>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</si>
  <si>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</si>
  <si>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</si>
  <si>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</si>
  <si>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</si>
  <si>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</si>
  <si>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</si>
  <si>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</si>
  <si>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</si>
  <si>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</si>
  <si>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</si>
  <si>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</si>
  <si>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</si>
  <si>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</si>
  <si>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</si>
  <si>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</si>
  <si>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</si>
  <si>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</si>
  <si>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</si>
  <si>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</si>
  <si>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</si>
  <si>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</si>
  <si>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</si>
  <si>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</si>
  <si>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</si>
  <si>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</si>
  <si>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</si>
  <si>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</si>
  <si>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</si>
  <si>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</si>
  <si>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</si>
  <si>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</si>
  <si>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</si>
  <si>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</si>
  <si>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</si>
  <si>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</si>
  <si>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</si>
  <si>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</si>
  <si>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</si>
  <si>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</si>
  <si>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</si>
  <si>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</si>
  <si>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</si>
  <si>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</si>
  <si>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</si>
  <si>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</si>
  <si>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</si>
  <si>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</si>
  <si>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</si>
  <si>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</si>
  <si>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</si>
  <si>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</si>
  <si>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</si>
  <si>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</si>
  <si>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</si>
  <si>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</si>
  <si>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</si>
  <si>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</si>
  <si>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</si>
  <si>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</si>
  <si>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</si>
  <si>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</si>
  <si>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</si>
  <si>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</si>
  <si>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</si>
  <si>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</si>
  <si>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</si>
  <si>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</si>
  <si>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</si>
  <si>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</si>
  <si>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</si>
  <si>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</si>
  <si>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</si>
  <si>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</si>
  <si>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</si>
  <si>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</si>
  <si>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</si>
  <si>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</si>
  <si>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</si>
  <si>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</si>
  <si>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</si>
  <si>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</si>
  <si>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</si>
  <si>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</si>
  <si>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</si>
  <si>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</si>
  <si>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</si>
  <si>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</si>
  <si>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</si>
  <si>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</si>
  <si>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</si>
  <si>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</si>
  <si>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</si>
  <si>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</si>
  <si>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</si>
  <si>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</si>
  <si>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</si>
  <si>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</si>
  <si>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</si>
  <si>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</si>
  <si>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</si>
  <si>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</si>
  <si>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</si>
  <si>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</si>
  <si>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</si>
  <si>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</si>
  <si>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</si>
  <si>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</si>
  <si>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</si>
  <si>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</si>
  <si>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</si>
  <si>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</si>
  <si>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</si>
  <si>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</si>
  <si>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</si>
  <si>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</si>
  <si>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</si>
  <si>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</si>
  <si>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</si>
  <si>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</si>
  <si>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</si>
  <si>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</si>
  <si>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</si>
  <si>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</si>
  <si>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</si>
  <si>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</si>
  <si>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</si>
  <si>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</si>
  <si>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</si>
  <si>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</si>
  <si>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</si>
  <si>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</si>
  <si>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</si>
  <si>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</si>
  <si>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</si>
  <si>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</si>
  <si>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</si>
  <si>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</si>
  <si>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</si>
  <si>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</si>
  <si>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</si>
  <si>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</si>
  <si>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</si>
  <si>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</si>
  <si>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</si>
  <si>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</si>
  <si>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</si>
  <si>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</si>
  <si>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</si>
  <si>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</si>
  <si>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</si>
  <si>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</si>
  <si>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</si>
  <si>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</si>
  <si>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</si>
  <si>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</si>
  <si>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</si>
  <si>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</si>
  <si>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</si>
  <si>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</si>
  <si>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</si>
  <si>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</si>
  <si>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</si>
  <si>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</si>
  <si>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</si>
  <si>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</si>
  <si>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</si>
  <si>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</si>
  <si>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</si>
  <si>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</si>
  <si>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</si>
  <si>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</si>
  <si>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</si>
  <si>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</si>
  <si>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</si>
  <si>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</si>
  <si>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</si>
  <si>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</si>
  <si>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</si>
  <si>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</si>
  <si>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</si>
  <si>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</si>
  <si>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</si>
  <si>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</si>
  <si>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</si>
  <si>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</si>
  <si>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</si>
  <si>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</si>
  <si>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</si>
  <si>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</si>
  <si>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</si>
  <si>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</si>
  <si>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</si>
  <si>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</si>
  <si>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</si>
  <si>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</si>
  <si>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</si>
  <si>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</si>
  <si>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</si>
  <si>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</si>
  <si>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</si>
  <si>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</si>
  <si>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</si>
  <si>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</si>
  <si>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</si>
  <si>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</si>
  <si>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</si>
  <si>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</si>
  <si>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</si>
  <si>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</si>
  <si>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</si>
  <si>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</si>
  <si>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</si>
  <si>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</si>
  <si>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</si>
  <si>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</si>
  <si>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</si>
  <si>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</si>
  <si>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</si>
  <si>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</si>
  <si>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</si>
  <si>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</si>
  <si>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</si>
  <si>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</si>
  <si>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</si>
  <si>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</si>
  <si>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</si>
  <si>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</si>
  <si>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</si>
  <si>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</si>
  <si>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</si>
  <si>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</si>
  <si>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</si>
  <si>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</si>
  <si>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</si>
  <si>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</si>
  <si>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</si>
  <si>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</si>
  <si>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</si>
  <si>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</si>
  <si>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</si>
  <si>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</si>
  <si>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</si>
  <si>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</si>
  <si>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</si>
  <si>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</si>
  <si>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</si>
  <si>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</si>
  <si>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</si>
  <si>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</si>
  <si>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</si>
  <si>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</si>
  <si>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</si>
  <si>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</si>
  <si>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</si>
  <si>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</si>
  <si>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</si>
  <si>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</si>
  <si>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</si>
  <si>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</si>
  <si>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</si>
  <si>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</si>
  <si>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</si>
  <si>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</si>
  <si>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</si>
  <si>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</si>
  <si>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</si>
  <si>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</si>
  <si>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</si>
  <si>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</si>
  <si>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</si>
  <si>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</si>
  <si>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</si>
  <si>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</si>
  <si>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</si>
  <si>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</si>
  <si>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</si>
  <si>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</si>
  <si>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</si>
  <si>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</si>
  <si>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</si>
  <si>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</si>
  <si>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</si>
  <si>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</si>
  <si>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</si>
  <si>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</si>
  <si>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</si>
  <si>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</si>
  <si>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</si>
  <si>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</si>
  <si>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</si>
  <si>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</si>
  <si>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</si>
  <si>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</si>
  <si>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</si>
  <si>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</si>
  <si>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</si>
  <si>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</si>
  <si>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</si>
  <si>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</si>
  <si>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</si>
  <si>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</si>
  <si>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</si>
  <si>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</si>
  <si>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</si>
  <si>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</si>
  <si>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</si>
  <si>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</si>
  <si>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</si>
  <si>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</si>
  <si>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</si>
  <si>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</si>
  <si>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</si>
  <si>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</si>
  <si>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</si>
  <si>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</si>
  <si>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</si>
  <si>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</si>
  <si>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</si>
  <si>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</si>
  <si>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</si>
  <si>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</si>
  <si>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</si>
  <si>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</si>
  <si>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</si>
  <si>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</si>
  <si>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</si>
  <si>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</si>
  <si>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</si>
  <si>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</si>
  <si>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</si>
  <si>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</si>
  <si>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</si>
  <si>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</si>
  <si>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</si>
  <si>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</si>
  <si>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</si>
  <si>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</si>
  <si>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</si>
  <si>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</si>
  <si>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</si>
  <si>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</si>
  <si>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</si>
  <si>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</si>
  <si>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</si>
  <si>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</si>
  <si>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</si>
  <si>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</si>
  <si>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</si>
  <si>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</si>
  <si>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</si>
  <si>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</si>
  <si>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</si>
  <si>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</si>
  <si>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</si>
  <si>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</si>
  <si>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</si>
  <si>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</si>
  <si>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</si>
  <si>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</si>
  <si>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</si>
  <si>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</si>
  <si>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</si>
  <si>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</si>
  <si>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</si>
  <si>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</si>
  <si>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</si>
  <si>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</si>
  <si>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</si>
  <si>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</si>
  <si>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</si>
  <si>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</si>
  <si>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</si>
  <si>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</si>
  <si>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</si>
  <si>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</si>
  <si>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</si>
  <si>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</si>
  <si>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</si>
  <si>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</si>
  <si>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</si>
  <si>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</si>
  <si>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</si>
  <si>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</si>
  <si>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</si>
  <si>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</si>
  <si>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</si>
  <si>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</si>
  <si>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</si>
  <si>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</si>
  <si>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</si>
  <si>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</si>
  <si>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</si>
  <si>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</si>
  <si>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</si>
  <si>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</si>
  <si>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</si>
  <si>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</si>
  <si>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</si>
  <si>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</si>
  <si>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</si>
  <si>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</si>
  <si>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</si>
  <si>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</si>
  <si>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</si>
  <si>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</si>
  <si>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</si>
  <si>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</si>
  <si>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</si>
  <si>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</si>
  <si>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</si>
  <si>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</si>
  <si>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</si>
  <si>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</si>
  <si>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</si>
  <si>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</si>
  <si>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</si>
  <si>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</si>
  <si>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</si>
  <si>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</si>
  <si>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</si>
  <si>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</si>
  <si>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</si>
  <si>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</si>
  <si>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</si>
  <si>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</si>
  <si>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</si>
  <si>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</si>
  <si>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</si>
  <si>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</si>
  <si>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</si>
  <si>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</si>
  <si>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</si>
  <si>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</si>
  <si>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</si>
  <si>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</si>
  <si>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</si>
  <si>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</si>
  <si>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</si>
  <si>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</si>
  <si>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</si>
  <si>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</si>
  <si>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</si>
  <si>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</si>
  <si>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</si>
  <si>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</si>
  <si>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</si>
  <si>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</si>
  <si>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</si>
  <si>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</si>
  <si>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</si>
  <si>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</si>
  <si>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</si>
  <si>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</si>
  <si>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</si>
  <si>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</si>
  <si>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</si>
  <si>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</si>
  <si>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</si>
  <si>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</si>
  <si>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</si>
  <si>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</si>
  <si>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</si>
  <si>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</si>
  <si>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</si>
  <si>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</si>
  <si>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</si>
  <si>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</si>
  <si>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</si>
  <si>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</si>
  <si>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</si>
  <si>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</si>
  <si>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</si>
  <si>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</si>
  <si>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</si>
  <si>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</si>
  <si>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</si>
  <si>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</si>
  <si>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</si>
  <si>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</si>
  <si>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</si>
  <si>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</si>
  <si>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</si>
  <si>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</si>
  <si>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</si>
  <si>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</si>
  <si>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</si>
  <si>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</si>
  <si>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</si>
  <si>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</si>
  <si>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</si>
  <si>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</si>
  <si>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</si>
  <si>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</si>
  <si>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</si>
  <si>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</si>
  <si>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</si>
  <si>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</si>
  <si>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</si>
  <si>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</si>
  <si>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</si>
  <si>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</si>
  <si>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</si>
  <si>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</si>
  <si>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</si>
  <si>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</si>
  <si>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</si>
  <si>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</si>
  <si>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</si>
  <si>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</si>
  <si>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</si>
  <si>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</si>
  <si>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</si>
  <si>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</si>
  <si>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</si>
  <si>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</si>
  <si>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</si>
  <si>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</si>
  <si>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</si>
  <si>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</si>
  <si>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</si>
  <si>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</si>
  <si>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</si>
  <si>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</si>
  <si>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</si>
  <si>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</si>
  <si>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</si>
  <si>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</si>
  <si>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</si>
  <si>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</si>
  <si>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</si>
  <si>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</si>
  <si>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</si>
  <si>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</si>
  <si>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</si>
  <si>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</si>
  <si>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</si>
  <si>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</si>
  <si>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</si>
  <si>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</si>
  <si>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</si>
  <si>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</si>
  <si>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</si>
  <si>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</si>
  <si>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</si>
  <si>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</si>
  <si>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</si>
  <si>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</si>
  <si>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</si>
  <si>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</si>
  <si>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</si>
  <si>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</si>
  <si>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</si>
  <si>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</si>
  <si>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</si>
  <si>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</si>
  <si>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</si>
  <si>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</si>
  <si>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</si>
  <si>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</si>
  <si>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</si>
  <si>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</si>
  <si>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</si>
  <si>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</si>
  <si>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</si>
  <si>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</si>
  <si>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</si>
  <si>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</si>
  <si>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</si>
  <si>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</si>
  <si>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</si>
  <si>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</si>
  <si>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</si>
  <si>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</si>
  <si>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</si>
  <si>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</si>
  <si>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</si>
  <si>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</si>
  <si>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</si>
  <si>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</si>
  <si>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</si>
  <si>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</si>
  <si>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</si>
  <si>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</si>
  <si>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</si>
  <si>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</si>
  <si>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</si>
  <si>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</si>
  <si>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</si>
  <si>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</si>
  <si>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</si>
  <si>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</si>
  <si>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</si>
  <si>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</si>
  <si>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</si>
  <si>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</si>
  <si>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</si>
  <si>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</si>
  <si>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</si>
  <si>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</si>
  <si>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</si>
  <si>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</si>
  <si>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</si>
  <si>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</si>
  <si>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</si>
  <si>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</si>
  <si>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</si>
  <si>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</si>
  <si>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</si>
  <si>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</si>
  <si>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</si>
  <si>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</si>
  <si>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</si>
  <si>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</si>
  <si>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</si>
  <si>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</si>
  <si>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</si>
  <si>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</si>
  <si>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</si>
  <si>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</si>
  <si>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</si>
  <si>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</si>
  <si>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</si>
  <si>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</si>
  <si>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</si>
  <si>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</si>
  <si>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</si>
  <si>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</si>
  <si>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</si>
  <si>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</si>
  <si>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</si>
  <si>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</si>
  <si>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</si>
  <si>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</si>
  <si>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</si>
  <si>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</si>
  <si>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</si>
  <si>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</si>
  <si>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</si>
  <si>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</si>
  <si>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</si>
  <si>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</si>
  <si>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</si>
  <si>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</si>
  <si>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</si>
  <si>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</si>
  <si>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</si>
  <si>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</si>
  <si>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</si>
  <si>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</si>
  <si>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</si>
  <si>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</si>
  <si>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</si>
  <si>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</si>
  <si>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</si>
  <si>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</si>
  <si>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</si>
  <si>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</si>
  <si>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</si>
  <si>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</si>
  <si>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</si>
  <si>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</si>
  <si>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</si>
  <si>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</si>
  <si>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</si>
  <si>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</si>
  <si>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</si>
  <si>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</si>
  <si>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</si>
  <si>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</si>
  <si>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</si>
  <si>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</si>
  <si>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</si>
  <si>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</si>
  <si>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</si>
  <si>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</si>
  <si>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</si>
  <si>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</si>
  <si>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</si>
  <si>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</si>
  <si>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</si>
  <si>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</si>
  <si>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</si>
  <si>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</si>
  <si>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</si>
  <si>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</si>
  <si>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</si>
  <si>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</si>
  <si>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</si>
  <si>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</si>
  <si>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</si>
  <si>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</si>
  <si>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</si>
  <si>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</si>
  <si>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</si>
  <si>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</si>
  <si>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</si>
  <si>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</si>
  <si>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</si>
  <si>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</si>
  <si>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</si>
  <si>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</si>
  <si>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</si>
  <si>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</si>
  <si>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</si>
  <si>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</si>
  <si>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</si>
  <si>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</si>
  <si>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</si>
  <si>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</si>
  <si>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</si>
  <si>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</si>
  <si>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</si>
  <si>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</si>
  <si>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</si>
  <si>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</si>
  <si>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</si>
  <si>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</si>
  <si>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</si>
  <si>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</si>
  <si>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</si>
  <si>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</si>
  <si>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</si>
  <si>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</si>
  <si>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</si>
  <si>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</si>
  <si>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</si>
  <si>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</si>
  <si>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</si>
  <si>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</si>
  <si>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</si>
  <si>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</si>
  <si>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</si>
  <si>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</si>
  <si>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</si>
  <si>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</si>
  <si>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</si>
  <si>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</si>
  <si>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</si>
  <si>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</si>
  <si>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</si>
  <si>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</si>
  <si>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</si>
  <si>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</si>
  <si>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</si>
  <si>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</si>
  <si>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</si>
  <si>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</si>
  <si>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</si>
  <si>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</si>
  <si>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</si>
  <si>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</si>
  <si>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</si>
  <si>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</si>
  <si>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</si>
  <si>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</si>
  <si>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</si>
  <si>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</si>
  <si>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</si>
  <si>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</si>
  <si>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</si>
  <si>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</si>
  <si>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</si>
  <si>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</si>
  <si>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</si>
  <si>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</si>
  <si>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</si>
  <si>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</si>
  <si>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</si>
  <si>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</si>
  <si>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</si>
  <si>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</si>
  <si>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</si>
  <si>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</si>
  <si>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</si>
  <si>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</si>
  <si>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</si>
  <si>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</si>
  <si>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</si>
  <si>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</si>
  <si>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</si>
  <si>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</si>
  <si>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</si>
  <si>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</si>
  <si>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</si>
  <si>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</si>
  <si>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</si>
  <si>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</si>
  <si>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</si>
  <si>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</si>
  <si>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</si>
  <si>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</si>
  <si>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</si>
  <si>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</si>
  <si>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</si>
  <si>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</si>
  <si>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</si>
  <si>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</si>
  <si>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</si>
  <si>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</si>
  <si>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</si>
  <si>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</si>
  <si>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</si>
  <si>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</si>
  <si>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</si>
  <si>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</si>
  <si>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</si>
  <si>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</si>
  <si>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</si>
  <si>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</si>
  <si>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</si>
  <si>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</si>
  <si>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</si>
  <si>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</si>
  <si>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</si>
  <si>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</si>
  <si>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</si>
  <si>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</si>
  <si>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</si>
  <si>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</si>
  <si>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</si>
  <si>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</si>
  <si>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</si>
  <si>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</si>
  <si>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</si>
  <si>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</si>
  <si>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</si>
  <si>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</si>
  <si>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</si>
  <si>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</si>
  <si>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</si>
  <si>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</si>
  <si>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</si>
  <si>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</si>
  <si>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</si>
  <si>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</si>
  <si>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</si>
  <si>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</si>
  <si>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</si>
  <si>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</si>
  <si>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</si>
  <si>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</si>
  <si>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</si>
  <si>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</si>
  <si>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</si>
  <si>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</si>
  <si>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</si>
  <si>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</si>
  <si>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</si>
  <si>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</si>
  <si>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</si>
  <si>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</si>
  <si>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</si>
  <si>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</si>
  <si>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</si>
  <si>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</si>
  <si>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</si>
  <si>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</si>
  <si>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</si>
  <si>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</si>
  <si>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</si>
  <si>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</si>
  <si>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</si>
  <si>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</si>
  <si>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</si>
  <si>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</si>
  <si>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</si>
  <si>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</si>
  <si>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</si>
  <si>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</si>
  <si>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</si>
  <si>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</si>
  <si>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</si>
  <si>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</si>
  <si>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</si>
  <si>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</si>
  <si>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</si>
  <si>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</si>
  <si>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</si>
  <si>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</si>
  <si>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</si>
  <si>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</si>
  <si>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</si>
  <si>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</si>
  <si>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</si>
  <si>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</si>
  <si>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</si>
  <si>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</si>
  <si>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</si>
  <si>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</si>
  <si>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</si>
  <si>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</si>
  <si>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</si>
  <si>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</si>
  <si>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</si>
  <si>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</si>
  <si>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</si>
  <si>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</si>
  <si>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</si>
  <si>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</si>
  <si>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</si>
  <si>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</si>
  <si>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</si>
  <si>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</si>
  <si>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</si>
  <si>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</si>
  <si>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</si>
  <si>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</si>
  <si>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</si>
  <si>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</si>
  <si>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</si>
  <si>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</si>
  <si>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</si>
  <si>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</si>
  <si>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</si>
  <si>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</si>
  <si>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</si>
  <si>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</si>
  <si>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</si>
  <si>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</si>
  <si>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</si>
  <si>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</si>
  <si>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</si>
  <si>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</si>
  <si>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</si>
  <si>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</si>
  <si>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</si>
  <si>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</si>
  <si>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</si>
  <si>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</si>
  <si>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</si>
  <si>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</si>
  <si>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</si>
  <si>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</si>
  <si>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</si>
  <si>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</si>
  <si>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</si>
  <si>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</si>
  <si>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</si>
  <si>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</si>
  <si>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</si>
  <si>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</si>
  <si>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</si>
  <si>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</si>
  <si>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</si>
  <si>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</si>
  <si>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</si>
  <si>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</si>
  <si>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</si>
  <si>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</si>
  <si>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</si>
  <si>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</si>
  <si>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</si>
  <si>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</si>
  <si>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</si>
  <si>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</si>
  <si>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</si>
  <si>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</si>
  <si>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</si>
  <si>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</si>
  <si>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</si>
  <si>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</si>
  <si>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</si>
  <si>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</si>
  <si>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</si>
  <si>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</si>
  <si>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</si>
  <si>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</si>
  <si>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</si>
  <si>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</si>
  <si>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</si>
  <si>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</si>
  <si>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</si>
  <si>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</si>
  <si>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</si>
  <si>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</si>
  <si>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</si>
  <si>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</si>
  <si>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</si>
  <si>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</si>
  <si>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</si>
  <si>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</si>
  <si>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</si>
  <si>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</si>
  <si>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</si>
  <si>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</si>
  <si>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</si>
  <si>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</si>
  <si>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</si>
  <si>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</si>
  <si>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</si>
  <si>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</si>
  <si>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</si>
  <si>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</si>
  <si>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</si>
  <si>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</si>
  <si>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</si>
  <si>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</si>
  <si>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</si>
  <si>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</si>
  <si>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</si>
  <si>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</si>
  <si>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</si>
  <si>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</si>
  <si>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</si>
  <si>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</si>
  <si>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</si>
  <si>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</si>
  <si>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</si>
  <si>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</si>
  <si>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</si>
  <si>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</si>
  <si>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</si>
  <si>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</si>
  <si>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</si>
  <si>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</si>
  <si>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</si>
  <si>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</si>
  <si>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</si>
  <si>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</si>
  <si>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</si>
  <si>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</si>
  <si>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</si>
  <si>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</si>
  <si>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</si>
  <si>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</si>
  <si>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</si>
  <si>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</si>
  <si>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</si>
  <si>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</si>
  <si>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</si>
  <si>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</si>
  <si>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</si>
  <si>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</si>
  <si>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</si>
  <si>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</si>
  <si>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</si>
  <si>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</si>
  <si>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</si>
  <si>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</si>
  <si>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</si>
  <si>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</si>
  <si>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</si>
  <si>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</si>
  <si>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</si>
  <si>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</si>
  <si>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</si>
  <si>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</si>
  <si>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</si>
  <si>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</si>
  <si>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</si>
  <si>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</si>
  <si>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</si>
  <si>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</si>
  <si>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</si>
  <si>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</si>
  <si>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</si>
  <si>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</si>
  <si>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</si>
  <si>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</si>
  <si>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</si>
  <si>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</si>
  <si>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</si>
  <si>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</si>
  <si>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</si>
  <si>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</si>
  <si>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</si>
  <si>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</si>
  <si>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</si>
  <si>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</si>
  <si>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</si>
  <si>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</si>
  <si>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</si>
  <si>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</si>
  <si>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</si>
  <si>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</si>
  <si>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</si>
  <si>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</si>
  <si>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</si>
  <si>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</si>
  <si>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</si>
  <si>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</si>
  <si>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</si>
  <si>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</si>
  <si>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</si>
  <si>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</si>
  <si>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</si>
  <si>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</si>
  <si>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</si>
  <si>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</si>
  <si>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</si>
  <si>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</si>
  <si>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</si>
  <si>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</si>
  <si>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</si>
  <si>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</si>
  <si>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</si>
  <si>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</si>
  <si>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</si>
  <si>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</si>
  <si>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</si>
  <si>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</si>
  <si>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</si>
  <si>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</si>
  <si>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</si>
  <si>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</si>
  <si>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</si>
  <si>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</si>
  <si>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</si>
  <si>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</si>
  <si>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</si>
  <si>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</si>
  <si>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</si>
  <si>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</si>
  <si>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</si>
  <si>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</si>
  <si>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</si>
  <si>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</si>
  <si>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</si>
  <si>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</si>
  <si>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</si>
  <si>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</si>
  <si>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</si>
  <si>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</si>
  <si>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</si>
  <si>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</si>
  <si>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</si>
  <si>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</si>
  <si>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</si>
  <si>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</si>
  <si>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</si>
  <si>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</si>
  <si>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</si>
  <si>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</si>
  <si>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</si>
  <si>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</si>
  <si>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</si>
  <si>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</si>
  <si>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</si>
  <si>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</si>
  <si>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</si>
  <si>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</si>
  <si>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</si>
  <si>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</si>
  <si>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</si>
  <si>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</si>
  <si>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</si>
  <si>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</si>
  <si>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</si>
  <si>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</si>
  <si>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</si>
  <si>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</si>
  <si>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</si>
  <si>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</si>
  <si>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</si>
  <si>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</si>
  <si>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</si>
  <si>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</si>
  <si>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</si>
  <si>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</si>
  <si>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</si>
  <si>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</si>
  <si>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</si>
  <si>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</si>
  <si>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</si>
  <si>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</si>
  <si>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</si>
  <si>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</si>
  <si>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</si>
  <si>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</si>
  <si>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</si>
  <si>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</si>
  <si>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</si>
  <si>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</si>
  <si>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</si>
  <si>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</si>
  <si>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</si>
  <si>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</si>
  <si>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</si>
  <si>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</si>
  <si>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</si>
  <si>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</si>
  <si>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</si>
  <si>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</si>
  <si>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</si>
  <si>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</si>
  <si>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</si>
  <si>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</si>
  <si>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</si>
  <si>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</si>
  <si>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</si>
  <si>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</si>
  <si>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</si>
  <si>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</si>
  <si>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</si>
  <si>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</si>
  <si>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</si>
  <si>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</si>
  <si>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</si>
  <si>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</si>
  <si>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</si>
  <si>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</si>
  <si>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</si>
  <si>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</si>
  <si>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</si>
  <si>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</si>
  <si>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</si>
  <si>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</si>
  <si>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</si>
  <si>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</si>
  <si>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</si>
  <si>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</si>
  <si>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</si>
  <si>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</si>
  <si>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</si>
  <si>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</si>
  <si>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</si>
  <si>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</si>
  <si>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</si>
  <si>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</si>
  <si>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</si>
  <si>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</si>
  <si>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</si>
  <si>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</si>
  <si>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</si>
  <si>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</si>
  <si>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</si>
  <si>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</si>
  <si>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</si>
  <si>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</si>
  <si>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</si>
  <si>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</si>
  <si>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</si>
  <si>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</si>
  <si>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</si>
  <si>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</si>
  <si>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</si>
  <si>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</si>
  <si>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</si>
  <si>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</si>
  <si>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</si>
  <si>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</si>
  <si>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</si>
  <si>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</si>
  <si>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</si>
  <si>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</si>
  <si>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</si>
  <si>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</si>
  <si>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</si>
  <si>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</si>
  <si>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</si>
  <si>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</si>
  <si>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</si>
  <si>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</si>
  <si>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</si>
  <si>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</si>
  <si>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</si>
  <si>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</si>
  <si>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</si>
  <si>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</si>
  <si>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</si>
  <si>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</si>
  <si>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</si>
  <si>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</si>
  <si>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</si>
  <si>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</si>
  <si>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</si>
  <si>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</si>
  <si>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</si>
  <si>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</si>
  <si>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</si>
  <si>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</si>
  <si>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</si>
  <si>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</si>
  <si>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</si>
  <si>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</si>
  <si>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</si>
  <si>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</si>
  <si>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</si>
  <si>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</si>
  <si>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</si>
  <si>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</si>
  <si>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</si>
  <si>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</si>
  <si>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</si>
  <si>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</si>
  <si>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</si>
  <si>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</si>
  <si>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</si>
  <si>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</si>
  <si>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</si>
  <si>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</si>
  <si>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</si>
  <si>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</si>
  <si>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</si>
  <si>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</si>
  <si>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</si>
  <si>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</si>
  <si>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</si>
  <si>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</si>
  <si>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</si>
  <si>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</si>
  <si>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</si>
  <si>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</si>
  <si>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</si>
  <si>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</si>
  <si>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</si>
  <si>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</si>
  <si>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</si>
  <si>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</si>
  <si>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</si>
  <si>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</si>
  <si>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</si>
  <si>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</si>
  <si>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</si>
  <si>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</si>
  <si>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</si>
  <si>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</si>
  <si>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</si>
  <si>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</si>
  <si>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</si>
  <si>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</si>
  <si>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</si>
  <si>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</si>
  <si>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</si>
  <si>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</si>
  <si>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</si>
  <si>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</si>
  <si>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</si>
  <si>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</si>
  <si>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</si>
  <si>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</si>
  <si>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</si>
  <si>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</si>
  <si>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</si>
  <si>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</si>
  <si>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</si>
  <si>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</si>
  <si>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</si>
  <si>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</si>
  <si>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</si>
  <si>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</si>
  <si>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</si>
  <si>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</si>
  <si>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</si>
  <si>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</si>
  <si>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</si>
  <si>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</si>
  <si>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</si>
  <si>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</si>
  <si>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</si>
  <si>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</si>
  <si>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</si>
  <si>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</si>
  <si>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</si>
  <si>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</si>
  <si>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</si>
  <si>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</si>
  <si>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</si>
  <si>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</si>
  <si>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</si>
  <si>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</si>
  <si>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</si>
  <si>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</si>
  <si>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</si>
  <si>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</si>
  <si>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</si>
  <si>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</si>
  <si>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</si>
  <si>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</si>
  <si>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</si>
  <si>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</si>
  <si>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</si>
  <si>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</si>
  <si>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</si>
  <si>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</si>
  <si>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</si>
  <si>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</si>
  <si>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</si>
  <si>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</si>
  <si>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</si>
  <si>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</si>
  <si>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</si>
  <si>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</si>
  <si>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</si>
  <si>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</si>
  <si>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</si>
  <si>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</si>
  <si>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</si>
  <si>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</si>
  <si>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</si>
  <si>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</si>
  <si>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</si>
  <si>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</si>
  <si>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</si>
  <si>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</si>
  <si>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</si>
  <si>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</si>
  <si>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</si>
  <si>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</si>
  <si>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</si>
  <si>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</si>
  <si>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</si>
  <si>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</si>
  <si>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</si>
  <si>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</si>
  <si>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</si>
  <si>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</si>
  <si>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</si>
  <si>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</si>
  <si>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</si>
  <si>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</si>
  <si>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</si>
  <si>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</si>
  <si>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</si>
  <si>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</si>
  <si>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</si>
  <si>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</si>
  <si>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</si>
  <si>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</si>
  <si>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</si>
  <si>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</si>
  <si>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</si>
  <si>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</si>
  <si>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</si>
  <si>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</si>
  <si>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</si>
  <si>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</si>
  <si>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</si>
  <si>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</si>
  <si>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</si>
  <si>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</si>
  <si>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</si>
  <si>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</si>
  <si>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</si>
  <si>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</si>
  <si>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</si>
  <si>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</si>
  <si>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</si>
  <si>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</si>
  <si>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</si>
  <si>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</si>
  <si>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</si>
  <si>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</si>
  <si>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</si>
  <si>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</si>
  <si>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</si>
  <si>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</si>
  <si>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</si>
  <si>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</si>
  <si>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</si>
  <si>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</si>
  <si>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</si>
  <si>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</si>
  <si>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</si>
  <si>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</si>
  <si>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</si>
  <si>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</si>
  <si>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</si>
  <si>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</si>
  <si>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</si>
  <si>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</si>
  <si>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</si>
  <si>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</si>
  <si>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</si>
  <si>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</si>
  <si>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</si>
  <si>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</si>
  <si>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</si>
  <si>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</si>
  <si>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</si>
  <si>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</si>
  <si>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</si>
  <si>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</si>
  <si>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</si>
  <si>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</si>
  <si>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</si>
  <si>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</si>
  <si>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</si>
  <si>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</si>
  <si>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</si>
  <si>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</si>
  <si>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</si>
  <si>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</si>
  <si>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</si>
  <si>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</si>
  <si>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</si>
  <si>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</si>
  <si>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</si>
  <si>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</si>
  <si>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</si>
  <si>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</si>
  <si>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</si>
  <si>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</si>
  <si>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</si>
  <si>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</si>
  <si>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</si>
  <si>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</si>
  <si>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</si>
  <si>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</si>
  <si>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</si>
  <si>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</si>
  <si>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</si>
  <si>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</si>
  <si>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</si>
  <si>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</si>
  <si>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</si>
  <si>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</si>
  <si>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</si>
  <si>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</si>
  <si>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</si>
  <si>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</si>
  <si>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</si>
  <si>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</si>
  <si>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</si>
  <si>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</si>
  <si>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</si>
  <si>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</si>
  <si>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</si>
  <si>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</si>
  <si>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</si>
  <si>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</si>
  <si>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</si>
  <si>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</si>
  <si>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</si>
  <si>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</si>
  <si>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</si>
  <si>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</si>
  <si>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</si>
  <si>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</si>
  <si>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</si>
  <si>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</si>
  <si>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</si>
  <si>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</si>
  <si>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</si>
  <si>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</si>
  <si>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</si>
  <si>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</si>
  <si>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</si>
  <si>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</si>
  <si>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</si>
  <si>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</si>
  <si>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</si>
  <si>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</si>
  <si>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</si>
  <si>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</si>
  <si>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</si>
  <si>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</si>
  <si>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</si>
  <si>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</si>
  <si>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</si>
  <si>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</si>
  <si>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</si>
  <si>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</si>
  <si>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</si>
  <si>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</si>
  <si>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</si>
  <si>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</si>
  <si>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</si>
  <si>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</si>
  <si>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</si>
  <si>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</si>
  <si>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</si>
  <si>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</si>
  <si>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</si>
  <si>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</si>
  <si>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</si>
  <si>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</si>
  <si>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</si>
  <si>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</si>
  <si>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</si>
  <si>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</si>
  <si>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</si>
  <si>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</si>
  <si>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</si>
  <si>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</si>
  <si>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</si>
  <si>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</si>
  <si>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</si>
  <si>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</si>
  <si>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</si>
  <si>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</si>
  <si>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</si>
  <si>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</si>
  <si>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</si>
  <si>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</si>
  <si>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</si>
  <si>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</si>
  <si>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</si>
  <si>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</si>
  <si>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</si>
  <si>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</si>
  <si>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</si>
  <si>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</si>
  <si>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</si>
  <si>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</si>
  <si>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</si>
  <si>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</si>
  <si>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</si>
  <si>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</si>
  <si>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</si>
  <si>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</si>
  <si>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</si>
  <si>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</si>
  <si>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</si>
  <si>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</si>
  <si>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</si>
  <si>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</si>
  <si>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</si>
  <si>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</si>
  <si>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</si>
  <si>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</si>
  <si>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</si>
  <si>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</si>
  <si>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</si>
  <si>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</si>
  <si>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</si>
  <si>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</si>
  <si>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</si>
  <si>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</si>
  <si>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</si>
  <si>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</si>
  <si>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</si>
  <si>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</si>
  <si>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</si>
  <si>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</si>
  <si>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</si>
  <si>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</si>
  <si>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</si>
  <si>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</si>
  <si>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</si>
  <si>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</si>
  <si>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</si>
  <si>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</si>
  <si>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</si>
  <si>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</si>
  <si>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</si>
  <si>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</si>
  <si>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</si>
  <si>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</si>
  <si>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</si>
  <si>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</si>
  <si>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</si>
  <si>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</si>
  <si>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</si>
  <si>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</si>
  <si>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</si>
  <si>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</si>
  <si>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</si>
  <si>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</si>
  <si>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</si>
  <si>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</si>
  <si>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</si>
  <si>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</si>
  <si>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</si>
  <si>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</si>
  <si>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</si>
  <si>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</si>
  <si>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</si>
  <si>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</si>
  <si>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</si>
  <si>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</si>
  <si>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</si>
  <si>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</si>
  <si>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</si>
  <si>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</si>
  <si>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</si>
  <si>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</si>
  <si>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</si>
  <si>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</si>
  <si>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</si>
  <si>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</si>
  <si>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</si>
  <si>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</si>
  <si>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</si>
  <si>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</si>
  <si>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</si>
  <si>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</si>
  <si>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</si>
  <si>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</si>
  <si>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</si>
  <si>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</si>
  <si>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</si>
  <si>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</si>
  <si>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</si>
  <si>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</si>
  <si>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</si>
  <si>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</si>
  <si>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</si>
  <si>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</si>
  <si>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</si>
  <si>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</si>
  <si>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</si>
  <si>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</si>
  <si>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</si>
  <si>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</si>
  <si>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</si>
  <si>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</si>
  <si>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</si>
  <si>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</si>
  <si>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</si>
  <si>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</si>
  <si>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</si>
  <si>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</si>
  <si>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</si>
  <si>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</si>
  <si>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</si>
  <si>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</si>
  <si>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</si>
  <si>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</si>
  <si>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</si>
  <si>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</si>
  <si>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</si>
  <si>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</si>
  <si>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</si>
  <si>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</si>
  <si>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</si>
  <si>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</si>
  <si>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</si>
  <si>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</si>
  <si>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</si>
  <si>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</si>
  <si>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</si>
  <si>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</si>
  <si>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</si>
  <si>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</si>
  <si>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</si>
  <si>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</si>
  <si>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</si>
  <si>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</si>
  <si>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</si>
  <si>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</si>
  <si>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</si>
  <si>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</si>
  <si>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</si>
  <si>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</si>
  <si>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</si>
  <si>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</si>
  <si>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</si>
  <si>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</si>
  <si>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</si>
  <si>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</si>
  <si>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</si>
  <si>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</si>
  <si>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</si>
  <si>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</si>
  <si>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</si>
  <si>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</si>
  <si>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</si>
  <si>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</si>
  <si>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</si>
  <si>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</si>
  <si>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</si>
  <si>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</si>
  <si>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</si>
  <si>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</si>
  <si>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</si>
  <si>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</si>
  <si>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</si>
  <si>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</si>
  <si>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</si>
  <si>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</si>
  <si>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</si>
  <si>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</si>
  <si>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</si>
  <si>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</si>
  <si>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</si>
  <si>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</si>
  <si>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</si>
  <si>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</si>
  <si>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</si>
  <si>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</si>
  <si>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</si>
  <si>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</si>
  <si>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</si>
  <si>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</si>
  <si>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</si>
  <si>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</si>
  <si>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</si>
  <si>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</si>
  <si>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</si>
  <si>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</si>
  <si>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</si>
  <si>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</si>
  <si>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</si>
  <si>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</si>
  <si>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</si>
  <si>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</si>
  <si>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</si>
  <si>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</si>
  <si>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</si>
  <si>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</si>
  <si>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</si>
  <si>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</si>
  <si>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</si>
  <si>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</si>
  <si>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</si>
  <si>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</si>
  <si>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</si>
  <si>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</si>
  <si>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</si>
  <si>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</si>
  <si>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</si>
  <si>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</si>
  <si>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</si>
  <si>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</si>
  <si>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</si>
  <si>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</si>
  <si>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</si>
  <si>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</si>
  <si>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</si>
  <si>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</si>
  <si>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</si>
  <si>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</si>
  <si>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</si>
  <si>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</si>
  <si>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</si>
  <si>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</si>
  <si>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</si>
  <si>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</si>
  <si>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</si>
  <si>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</si>
  <si>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</si>
  <si>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</si>
  <si>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</si>
  <si>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</si>
  <si>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</si>
  <si>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</si>
  <si>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</si>
  <si>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</si>
  <si>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</si>
  <si>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</si>
  <si>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</si>
  <si>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</si>
  <si>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</si>
  <si>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</si>
  <si>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</si>
  <si>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</si>
  <si>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</si>
  <si>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</si>
  <si>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</si>
  <si>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</si>
  <si>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</si>
  <si>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</si>
  <si>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</si>
  <si>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</si>
  <si>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</si>
  <si>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</si>
  <si>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</si>
  <si>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</si>
  <si>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</si>
  <si>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</si>
  <si>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</si>
  <si>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</si>
  <si>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</si>
  <si>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</si>
  <si>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</si>
  <si>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</si>
  <si>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</si>
  <si>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</si>
  <si>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</si>
  <si>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</si>
  <si>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</si>
  <si>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</si>
  <si>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</si>
  <si>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</si>
  <si>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</si>
  <si>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</si>
  <si>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</si>
  <si>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</si>
  <si>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</si>
  <si>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</si>
  <si>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</si>
  <si>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</si>
  <si>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</si>
  <si>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</si>
  <si>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</si>
  <si>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</si>
  <si>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</si>
  <si>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</si>
  <si>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</si>
  <si>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</si>
  <si>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</si>
  <si>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</si>
  <si>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</si>
  <si>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</si>
  <si>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</si>
  <si>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</si>
  <si>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</si>
  <si>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</si>
  <si>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</si>
  <si>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</si>
  <si>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</si>
  <si>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</si>
  <si>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</si>
  <si>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</si>
  <si>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</si>
  <si>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</si>
  <si>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</si>
  <si>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</si>
  <si>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</si>
  <si>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</si>
  <si>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</si>
  <si>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</si>
  <si>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</si>
  <si>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</si>
  <si>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</si>
  <si>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</si>
  <si>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</si>
  <si>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</si>
  <si>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</si>
  <si>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</si>
  <si>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</si>
  <si>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</si>
  <si>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</si>
  <si>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</si>
  <si>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</si>
  <si>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</si>
  <si>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</si>
  <si>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</si>
  <si>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</si>
  <si>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</si>
  <si>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</si>
  <si>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</si>
  <si>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</si>
  <si>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</si>
  <si>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</si>
  <si>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</si>
  <si>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</si>
  <si>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</si>
  <si>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</si>
  <si>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</si>
  <si>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</si>
  <si>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</si>
  <si>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</si>
  <si>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</si>
  <si>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</si>
  <si>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</si>
  <si>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</si>
  <si>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</si>
  <si>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</si>
  <si>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</si>
  <si>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</si>
  <si>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</si>
  <si>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</si>
  <si>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</si>
  <si>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</si>
  <si>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</si>
  <si>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</si>
  <si>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</si>
  <si>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</si>
  <si>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</si>
  <si>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</si>
  <si>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</si>
  <si>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</si>
  <si>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</si>
  <si>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</si>
  <si>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</si>
  <si>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</si>
  <si>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</si>
  <si>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</si>
  <si>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</si>
  <si>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</si>
  <si>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</si>
  <si>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</si>
  <si>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</si>
  <si>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</si>
  <si>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</si>
  <si>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</si>
  <si>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</si>
  <si>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</si>
  <si>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</si>
  <si>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</si>
  <si>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</si>
  <si>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</si>
  <si>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</si>
  <si>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</si>
  <si>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</si>
  <si>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</si>
  <si>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</si>
  <si>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</si>
  <si>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</si>
  <si>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</si>
  <si>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</si>
  <si>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</si>
  <si>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</si>
  <si>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</si>
  <si>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</si>
  <si>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</si>
  <si>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</si>
  <si>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</si>
  <si>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</si>
  <si>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</si>
  <si>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</si>
  <si>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</si>
  <si>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</si>
  <si>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</si>
  <si>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</si>
  <si>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</si>
  <si>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</si>
  <si>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</si>
  <si>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</si>
  <si>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</si>
  <si>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</si>
  <si>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</si>
  <si>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</si>
  <si>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</si>
  <si>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</si>
  <si>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</si>
  <si>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</si>
  <si>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</si>
  <si>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</si>
  <si>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</si>
  <si>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</si>
  <si>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</si>
  <si>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</si>
  <si>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</si>
  <si>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</si>
  <si>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</si>
  <si>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</si>
  <si>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</si>
  <si>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</si>
  <si>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</si>
  <si>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</si>
  <si>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</si>
  <si>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</si>
  <si>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</si>
  <si>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</si>
  <si>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</si>
  <si>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</si>
  <si>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</si>
  <si>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</si>
  <si>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</si>
  <si>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</si>
  <si>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</si>
  <si>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</si>
  <si>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</si>
  <si>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</si>
  <si>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</si>
  <si>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</si>
  <si>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</si>
  <si>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</si>
  <si>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</si>
  <si>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</si>
  <si>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</si>
  <si>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</si>
  <si>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</si>
  <si>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</si>
  <si>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</si>
  <si>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</si>
  <si>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</si>
  <si>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</si>
  <si>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</si>
  <si>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</si>
  <si>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</si>
  <si>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</si>
  <si>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</si>
  <si>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</si>
  <si>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</si>
  <si>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</si>
  <si>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</si>
  <si>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</si>
  <si>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</si>
  <si>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</si>
  <si>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</si>
  <si>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</si>
  <si>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</si>
  <si>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</si>
  <si>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</si>
  <si>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</si>
  <si>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</si>
  <si>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</si>
  <si>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</si>
  <si>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</si>
  <si>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</si>
  <si>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</si>
  <si>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</si>
  <si>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</si>
  <si>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</si>
  <si>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</si>
  <si>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</si>
  <si>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</si>
  <si>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</si>
  <si>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</si>
  <si>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</si>
  <si>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</si>
  <si>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</si>
  <si>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</si>
  <si>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</si>
  <si>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</si>
  <si>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</si>
  <si>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</si>
  <si>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</si>
  <si>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</si>
  <si>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</si>
  <si>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</si>
  <si>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</si>
  <si>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</si>
  <si>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</si>
  <si>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</si>
  <si>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</si>
  <si>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</si>
  <si>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</si>
  <si>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</si>
  <si>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</si>
  <si>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</si>
  <si>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</si>
  <si>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</si>
  <si>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</si>
  <si>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</si>
  <si>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</si>
  <si>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</si>
  <si>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</si>
  <si>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</si>
  <si>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</si>
  <si>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</si>
  <si>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</si>
  <si>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</si>
  <si>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</si>
  <si>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</si>
  <si>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</si>
  <si>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</si>
  <si>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</si>
  <si>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</si>
  <si>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</si>
  <si>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</si>
  <si>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</si>
  <si>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</si>
  <si>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</si>
  <si>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</si>
  <si>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</si>
  <si>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</si>
  <si>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</si>
  <si>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</si>
  <si>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</si>
  <si>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</si>
  <si>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</si>
  <si>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</si>
  <si>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</si>
  <si>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</si>
  <si>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</si>
  <si>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</si>
  <si>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</si>
  <si>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</si>
  <si>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</si>
  <si>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</si>
  <si>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</si>
  <si>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</si>
  <si>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</si>
  <si>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</si>
  <si>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</si>
  <si>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</si>
  <si>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</si>
  <si>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</si>
  <si>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</si>
  <si>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</si>
  <si>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</si>
  <si>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</si>
  <si>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</si>
  <si>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</si>
  <si>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</si>
  <si>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</si>
  <si>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</si>
  <si>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</si>
  <si>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</si>
  <si>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</si>
  <si>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</si>
  <si>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</si>
  <si>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</si>
  <si>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</si>
  <si>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</si>
  <si>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</si>
  <si>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</si>
  <si>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</si>
  <si>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</si>
  <si>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</si>
  <si>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</si>
  <si>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</si>
  <si>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</si>
  <si>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</si>
  <si>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</si>
  <si>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</si>
  <si>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</si>
  <si>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</si>
  <si>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</si>
  <si>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</si>
  <si>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</si>
  <si>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</si>
  <si>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</si>
  <si>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</si>
  <si>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</si>
  <si>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</si>
  <si>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</si>
  <si>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</si>
  <si>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</si>
  <si>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</si>
  <si>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</si>
  <si>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</si>
  <si>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</si>
  <si>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</si>
  <si>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</si>
  <si>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</si>
  <si>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</si>
  <si>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</si>
  <si>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</si>
  <si>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</si>
  <si>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</si>
  <si>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</si>
  <si>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</si>
  <si>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</si>
  <si>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</si>
  <si>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</si>
  <si>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</si>
  <si>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</si>
  <si>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</si>
  <si>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</si>
  <si>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</si>
  <si>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</si>
  <si>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</si>
  <si>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</si>
  <si>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</si>
  <si>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</si>
  <si>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</si>
  <si>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</si>
  <si>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</si>
  <si>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</si>
  <si>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</si>
  <si>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</si>
  <si>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</si>
  <si>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</si>
  <si>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</si>
  <si>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</si>
  <si>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</si>
  <si>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</si>
  <si>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</si>
  <si>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</si>
  <si>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</si>
  <si>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</si>
  <si>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</si>
  <si>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</si>
  <si>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</si>
  <si>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</si>
  <si>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</si>
  <si>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</si>
  <si>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</si>
  <si>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</si>
  <si>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</si>
  <si>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</si>
  <si>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</si>
  <si>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</si>
  <si>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</si>
  <si>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</si>
  <si>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</si>
  <si>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</si>
  <si>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</si>
  <si>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</si>
  <si>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</si>
  <si>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</si>
  <si>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</si>
  <si>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</si>
  <si>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</si>
  <si>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</si>
  <si>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</si>
  <si>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</si>
  <si>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</si>
  <si>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</si>
  <si>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</si>
  <si>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</si>
  <si>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</si>
  <si>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</si>
  <si>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</si>
  <si>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</si>
  <si>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</si>
  <si>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</si>
  <si>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</si>
  <si>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</si>
  <si>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</si>
  <si>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</si>
  <si>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</si>
  <si>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</si>
  <si>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</si>
  <si>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</si>
  <si>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</si>
  <si>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</si>
  <si>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</si>
  <si>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</si>
  <si>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</si>
  <si>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</si>
  <si>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</si>
  <si>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</si>
  <si>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</si>
  <si>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</si>
  <si>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</si>
  <si>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</si>
  <si>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</si>
  <si>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</si>
  <si>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</si>
  <si>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</si>
  <si>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</si>
  <si>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</si>
  <si>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</si>
  <si>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</si>
  <si>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</si>
  <si>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</si>
  <si>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</si>
  <si>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</si>
  <si>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</si>
  <si>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</si>
  <si>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</si>
  <si>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</si>
  <si>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</si>
  <si>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</si>
  <si>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</si>
  <si>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</si>
  <si>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</si>
  <si>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</si>
  <si>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</si>
  <si>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</si>
  <si>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</si>
  <si>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</si>
  <si>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</si>
  <si>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</si>
  <si>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</si>
  <si>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</si>
  <si>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</si>
  <si>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</si>
  <si>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</si>
  <si>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</si>
  <si>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</si>
  <si>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</si>
  <si>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</si>
  <si>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</si>
  <si>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</si>
  <si>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</si>
  <si>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</si>
  <si>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</si>
  <si>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</si>
  <si>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</si>
  <si>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</si>
  <si>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</si>
  <si>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</si>
  <si>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</si>
  <si>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</si>
  <si>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</si>
  <si>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</si>
  <si>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</si>
  <si>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</si>
  <si>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</si>
  <si>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</si>
  <si>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</si>
  <si>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</si>
  <si>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</si>
  <si>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</si>
  <si>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</si>
  <si>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</si>
  <si>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</si>
  <si>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</si>
  <si>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</si>
  <si>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</si>
  <si>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</si>
  <si>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</si>
  <si>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</si>
  <si>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</si>
  <si>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</si>
  <si>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</si>
  <si>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</si>
  <si>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</si>
  <si>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</si>
  <si>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</si>
  <si>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</si>
  <si>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</si>
  <si>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</si>
  <si>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</si>
  <si>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</si>
  <si>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</si>
  <si>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</si>
  <si>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</si>
  <si>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</si>
  <si>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</si>
  <si>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</si>
  <si>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</si>
  <si>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</si>
  <si>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</si>
  <si>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</si>
  <si>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</si>
  <si>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</si>
  <si>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</si>
  <si>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</si>
  <si>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</si>
  <si>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</si>
  <si>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</si>
  <si>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</si>
  <si>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</si>
  <si>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</si>
  <si>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</si>
  <si>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</si>
  <si>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</si>
  <si>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</si>
  <si>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</si>
  <si>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</si>
  <si>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</si>
  <si>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</si>
  <si>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</si>
  <si>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</si>
  <si>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</si>
  <si>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</si>
  <si>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</si>
  <si>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</si>
  <si>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</si>
  <si>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</si>
  <si>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</si>
  <si>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</si>
  <si>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</si>
  <si>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</si>
  <si>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</si>
  <si>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</si>
  <si>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</si>
  <si>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</si>
  <si>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</si>
  <si>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</si>
  <si>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</si>
  <si>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</si>
  <si>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</si>
  <si>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</si>
  <si>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</si>
  <si>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</si>
  <si>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</si>
  <si>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</si>
  <si>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</si>
  <si>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</si>
  <si>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</si>
  <si>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</si>
  <si>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</si>
  <si>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</si>
  <si>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</si>
  <si>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</si>
  <si>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</si>
  <si>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</si>
  <si>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</si>
  <si>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</si>
  <si>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</si>
  <si>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</si>
  <si>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</si>
  <si>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</si>
  <si>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</si>
  <si>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</si>
  <si>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</si>
  <si>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</si>
  <si>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</si>
  <si>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</si>
  <si>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</si>
  <si>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</si>
  <si>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</si>
  <si>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</si>
  <si>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</si>
  <si>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</si>
  <si>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</si>
  <si>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</si>
  <si>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</si>
  <si>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</si>
  <si>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</si>
  <si>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</si>
  <si>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</si>
  <si>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</si>
  <si>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</si>
  <si>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</si>
  <si>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</si>
  <si>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</si>
  <si>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</si>
  <si>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</si>
  <si>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</si>
  <si>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</si>
  <si>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</si>
  <si>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</si>
  <si>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</si>
  <si>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</si>
  <si>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</si>
  <si>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</si>
  <si>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</si>
  <si>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</si>
  <si>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</si>
  <si>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</si>
  <si>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</si>
  <si>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</si>
  <si>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</si>
  <si>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</si>
  <si>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</si>
  <si>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</si>
  <si>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</si>
  <si>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</si>
  <si>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</si>
  <si>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</si>
  <si>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</si>
  <si>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</si>
  <si>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</si>
  <si>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</si>
  <si>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</si>
  <si>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</si>
  <si>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</si>
  <si>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</si>
  <si>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</si>
  <si>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</si>
  <si>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</si>
  <si>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</si>
  <si>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</si>
  <si>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</si>
  <si>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</si>
  <si>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</si>
  <si>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</si>
  <si>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</si>
  <si>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</si>
  <si>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</si>
  <si>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</si>
  <si>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</si>
  <si>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</si>
  <si>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</si>
  <si>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</si>
  <si>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</si>
  <si>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</si>
  <si>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</si>
  <si>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</si>
  <si>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</si>
  <si>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</si>
  <si>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</si>
  <si>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</si>
  <si>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</si>
  <si>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</si>
  <si>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</si>
  <si>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</si>
  <si>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</si>
  <si>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</si>
  <si>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</si>
  <si>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</si>
  <si>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</si>
  <si>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</si>
  <si>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</si>
  <si>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</si>
  <si>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</si>
  <si>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</si>
  <si>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</si>
  <si>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</si>
  <si>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</si>
  <si>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</si>
  <si>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</si>
  <si>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</si>
  <si>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</si>
  <si>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</si>
  <si>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</si>
  <si>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</si>
  <si>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</si>
  <si>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</si>
  <si>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</si>
  <si>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</si>
  <si>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</si>
  <si>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</si>
  <si>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</si>
  <si>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</si>
  <si>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</si>
  <si>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</si>
  <si>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</si>
  <si>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</si>
  <si>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</si>
  <si>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</si>
  <si>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</si>
  <si>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</si>
  <si>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</si>
  <si>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</si>
  <si>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</si>
  <si>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</si>
  <si>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</si>
  <si>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</si>
  <si>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</si>
  <si>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</si>
  <si>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</si>
  <si>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</si>
  <si>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</si>
  <si>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</si>
  <si>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</si>
  <si>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</si>
  <si>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</si>
  <si>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</si>
  <si>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</si>
  <si>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</si>
  <si>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</si>
  <si>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</si>
  <si>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</si>
  <si>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</si>
  <si>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</si>
  <si>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</si>
  <si>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</si>
  <si>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</si>
  <si>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</si>
  <si>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</si>
  <si>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</si>
  <si>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</si>
  <si>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</si>
  <si>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</si>
  <si>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</si>
  <si>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</si>
  <si>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</si>
  <si>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</si>
  <si>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</si>
  <si>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</si>
  <si>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</si>
  <si>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</si>
  <si>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</si>
  <si>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</si>
  <si>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</si>
  <si>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</si>
  <si>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</si>
  <si>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</si>
  <si>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</si>
  <si>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</si>
  <si>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</si>
  <si>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</si>
  <si>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</si>
  <si>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</si>
  <si>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</si>
  <si>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</si>
  <si>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</si>
  <si>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</si>
  <si>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</si>
  <si>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</si>
  <si>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</si>
  <si>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</si>
  <si>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</si>
  <si>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</si>
  <si>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</si>
  <si>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</si>
  <si>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</si>
  <si>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</si>
  <si>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</si>
  <si>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</si>
  <si>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</si>
  <si>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</si>
  <si>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</si>
  <si>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</si>
  <si>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</si>
  <si>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</si>
  <si>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</si>
  <si>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</si>
  <si>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</si>
  <si>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</si>
  <si>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</si>
  <si>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</si>
  <si>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</si>
  <si>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</si>
  <si>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</si>
  <si>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</si>
  <si>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</si>
  <si>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</si>
  <si>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</si>
  <si>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</si>
  <si>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</si>
  <si>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</si>
  <si>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</si>
  <si>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</si>
  <si>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</si>
  <si>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</si>
  <si>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</si>
  <si>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</si>
  <si>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</si>
  <si>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</si>
  <si>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</si>
  <si>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</si>
  <si>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</si>
  <si>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</si>
  <si>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</si>
  <si>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</si>
  <si>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</si>
  <si>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</si>
  <si>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</si>
  <si>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</si>
  <si>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</si>
  <si>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</si>
  <si>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</si>
  <si>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</si>
  <si>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</si>
  <si>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</si>
  <si>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</si>
  <si>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</si>
  <si>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</si>
  <si>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</si>
  <si>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</si>
  <si>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</si>
  <si>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</si>
  <si>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</si>
  <si>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</si>
  <si>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</si>
  <si>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</si>
  <si>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</si>
  <si>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</si>
  <si>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</si>
  <si>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</si>
  <si>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</si>
  <si>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</si>
  <si>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</si>
  <si>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</si>
  <si>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</si>
  <si>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</si>
  <si>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</si>
  <si>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</si>
  <si>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</si>
  <si>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</si>
  <si>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</si>
  <si>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</si>
  <si>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</si>
  <si>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</si>
  <si>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</si>
  <si>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</si>
  <si>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</si>
  <si>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</si>
  <si>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</si>
  <si>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</si>
  <si>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</si>
  <si>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</si>
  <si>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</si>
  <si>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</si>
  <si>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</si>
  <si>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</si>
  <si>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</si>
  <si>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</si>
  <si>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</si>
  <si>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</si>
  <si>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</si>
  <si>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</si>
  <si>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</si>
  <si>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</si>
  <si>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</si>
  <si>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</si>
  <si>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</si>
  <si>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</si>
  <si>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</si>
  <si>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</si>
  <si>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</si>
  <si>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</si>
  <si>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</si>
  <si>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</si>
  <si>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</si>
  <si>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</si>
  <si>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</si>
  <si>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</si>
  <si>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</si>
  <si>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</si>
  <si>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</si>
  <si>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</si>
  <si>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</si>
  <si>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</si>
  <si>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</si>
  <si>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</si>
  <si>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</si>
  <si>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</si>
  <si>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</si>
  <si>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</si>
  <si>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</si>
  <si>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</si>
  <si>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</si>
  <si>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</si>
  <si>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</si>
  <si>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</si>
  <si>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</si>
  <si>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</si>
  <si>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</si>
  <si>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</si>
  <si>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</si>
  <si>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</si>
  <si>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</si>
  <si>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</si>
  <si>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</si>
  <si>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</si>
  <si>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</si>
  <si>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</si>
  <si>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</si>
  <si>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</si>
  <si>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</si>
  <si>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</si>
  <si>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</si>
  <si>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</si>
  <si>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</si>
  <si>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</si>
  <si>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</si>
  <si>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</si>
  <si>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</si>
  <si>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</si>
  <si>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</si>
  <si>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</si>
  <si>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</si>
  <si>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</si>
  <si>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</si>
  <si>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</si>
  <si>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</si>
  <si>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</si>
  <si>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</si>
  <si>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</si>
  <si>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</si>
  <si>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</si>
  <si>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</si>
  <si>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</si>
  <si>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</si>
  <si>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</si>
  <si>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</si>
  <si>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</si>
  <si>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</si>
  <si>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</si>
  <si>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</si>
  <si>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</si>
  <si>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</si>
  <si>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</si>
  <si>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</si>
  <si>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</si>
  <si>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</si>
  <si>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</si>
  <si>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</si>
  <si>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</si>
  <si>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</si>
  <si>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</si>
  <si>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</si>
  <si>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</si>
  <si>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</si>
  <si>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</si>
  <si>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</si>
  <si>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</si>
  <si>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</si>
  <si>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</si>
  <si>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</si>
  <si>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</si>
  <si>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</si>
  <si>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</si>
  <si>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</si>
  <si>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</si>
  <si>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</si>
  <si>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</si>
  <si>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</si>
  <si>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</si>
  <si>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</si>
  <si>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</si>
  <si>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</si>
  <si>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</si>
  <si>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</si>
  <si>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</si>
  <si>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</si>
  <si>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</si>
  <si>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</si>
  <si>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</si>
  <si>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</si>
  <si>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</si>
  <si>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</si>
  <si>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</si>
  <si>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</si>
  <si>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</si>
  <si>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</si>
  <si>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</si>
  <si>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</si>
  <si>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</si>
  <si>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</si>
  <si>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</si>
  <si>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</si>
  <si>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</si>
  <si>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</si>
  <si>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</si>
  <si>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</si>
  <si>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</si>
  <si>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</si>
  <si>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</si>
  <si>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</si>
  <si>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</si>
  <si>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</si>
  <si>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</si>
  <si>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</si>
  <si>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</si>
  <si>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</si>
  <si>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</si>
  <si>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</si>
  <si>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</si>
  <si>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</si>
  <si>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</si>
  <si>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</si>
  <si>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</si>
  <si>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</si>
  <si>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</si>
  <si>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</si>
  <si>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</si>
  <si>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</si>
  <si>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</si>
  <si>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</si>
  <si>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</si>
  <si>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</si>
  <si>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</si>
  <si>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</si>
  <si>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</si>
  <si>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</si>
  <si>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</si>
  <si>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</si>
  <si>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</si>
  <si>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</si>
  <si>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</si>
  <si>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</si>
  <si>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</si>
  <si>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</si>
  <si>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</si>
  <si>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</si>
  <si>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</si>
  <si>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</si>
  <si>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</si>
  <si>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</si>
  <si>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</si>
  <si>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</si>
  <si>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</si>
  <si>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</si>
  <si>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</si>
  <si>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</si>
  <si>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</si>
  <si>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</si>
  <si>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</si>
  <si>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</si>
  <si>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</si>
  <si>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</si>
  <si>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</si>
  <si>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</si>
  <si>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</si>
  <si>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</si>
  <si>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</si>
  <si>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</si>
  <si>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</si>
  <si>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</si>
  <si>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</si>
  <si>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</si>
  <si>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</si>
  <si>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</si>
  <si>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</si>
  <si>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</si>
  <si>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</si>
  <si>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</si>
  <si>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</si>
  <si>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</si>
  <si>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</si>
  <si>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</si>
  <si>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</si>
  <si>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</si>
  <si>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</si>
  <si>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</si>
  <si>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</si>
  <si>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</si>
  <si>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</si>
  <si>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</si>
  <si>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</si>
  <si>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</si>
  <si>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</si>
  <si>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</si>
  <si>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</si>
  <si>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</si>
  <si>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</si>
  <si>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</si>
  <si>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</si>
  <si>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</si>
  <si>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</si>
  <si>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</si>
  <si>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</si>
  <si>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</si>
  <si>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</si>
  <si>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</si>
  <si>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</si>
  <si>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</si>
  <si>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</si>
  <si>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</si>
  <si>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</si>
  <si>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</si>
  <si>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</si>
  <si>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</si>
  <si>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</si>
  <si>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</si>
  <si>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</si>
  <si>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</si>
  <si>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</si>
  <si>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</si>
  <si>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</si>
  <si>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</si>
  <si>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</si>
  <si>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</si>
  <si>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</si>
  <si>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</si>
  <si>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</si>
  <si>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</si>
  <si>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</si>
  <si>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</si>
  <si>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</si>
  <si>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</si>
  <si>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</si>
  <si>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</si>
  <si>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</si>
  <si>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</si>
  <si>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</si>
  <si>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</si>
  <si>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</si>
  <si>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</si>
  <si>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</si>
  <si>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</si>
  <si>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</si>
  <si>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</si>
  <si>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</si>
  <si>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</si>
  <si>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</si>
  <si>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</si>
  <si>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</si>
  <si>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</si>
  <si>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</si>
  <si>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</si>
  <si>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</si>
  <si>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</si>
  <si>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</si>
  <si>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</si>
  <si>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</si>
  <si>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</si>
  <si>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</si>
  <si>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</si>
  <si>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</si>
  <si>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</si>
  <si>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</si>
  <si>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</si>
  <si>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</si>
  <si>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</si>
  <si>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</si>
  <si>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</si>
  <si>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</si>
  <si>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</si>
  <si>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</si>
  <si>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</si>
  <si>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</si>
  <si>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</si>
  <si>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</si>
  <si>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</si>
  <si>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</si>
  <si>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</si>
  <si>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</si>
  <si>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</si>
  <si>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</si>
  <si>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</si>
  <si>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</si>
  <si>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</si>
  <si>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</si>
  <si>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</si>
  <si>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</si>
  <si>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</si>
  <si>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</si>
  <si>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</si>
  <si>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</si>
  <si>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</si>
  <si>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</si>
  <si>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</si>
  <si>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</si>
  <si>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</si>
  <si>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</si>
  <si>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</si>
  <si>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</si>
  <si>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</si>
  <si>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</si>
  <si>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</si>
  <si>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</si>
  <si>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</si>
  <si>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</si>
  <si>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</si>
  <si>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</si>
  <si>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</si>
  <si>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</si>
  <si>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</si>
  <si>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</si>
  <si>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</si>
  <si>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</si>
  <si>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</si>
  <si>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</si>
  <si>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</si>
  <si>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</si>
  <si>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</si>
  <si>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</si>
  <si>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</si>
  <si>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</si>
  <si>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</si>
  <si>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</si>
  <si>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</si>
  <si>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</si>
  <si>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</si>
  <si>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</si>
  <si>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</si>
  <si>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</si>
  <si>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</si>
  <si>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</si>
  <si>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</si>
  <si>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</si>
  <si>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</si>
  <si>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</si>
  <si>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</si>
  <si>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</si>
  <si>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</si>
  <si>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</si>
  <si>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</si>
  <si>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</si>
  <si>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</si>
  <si>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</si>
  <si>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</si>
  <si>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</si>
  <si>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</si>
  <si>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</si>
  <si>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</si>
  <si>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</si>
  <si>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</si>
  <si>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</si>
  <si>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</si>
  <si>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</si>
  <si>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</si>
  <si>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</si>
  <si>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</si>
  <si>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</si>
  <si>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</si>
  <si>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</si>
  <si>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</si>
  <si>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</si>
  <si>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</si>
  <si>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</si>
  <si>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</si>
  <si>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</si>
  <si>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</si>
  <si>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</si>
  <si>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</si>
  <si>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</si>
  <si>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</si>
  <si>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</si>
  <si>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</si>
  <si>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</si>
  <si>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</si>
  <si>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</si>
  <si>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</si>
  <si>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</si>
  <si>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</si>
  <si>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</si>
  <si>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</si>
  <si>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</si>
  <si>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</si>
  <si>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</si>
  <si>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</si>
  <si>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</si>
  <si>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</si>
  <si>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</si>
  <si>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</si>
  <si>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</si>
  <si>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</si>
  <si>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</si>
  <si>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</si>
  <si>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</si>
  <si>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</si>
  <si>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</si>
  <si>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</si>
  <si>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</si>
  <si>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</si>
  <si>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</si>
  <si>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</si>
  <si>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</si>
  <si>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</si>
  <si>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</si>
  <si>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</si>
  <si>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</si>
  <si>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</si>
  <si>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</si>
  <si>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</si>
  <si>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</si>
  <si>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</si>
  <si>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</si>
  <si>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</si>
  <si>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</si>
  <si>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</si>
  <si>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</si>
  <si>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</si>
  <si>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</si>
  <si>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</si>
  <si>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</si>
  <si>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</si>
  <si>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</si>
  <si>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</si>
  <si>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</si>
  <si>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</si>
  <si>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</si>
  <si>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</si>
  <si>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</si>
  <si>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</si>
  <si>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</si>
  <si>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</si>
  <si>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</si>
  <si>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</si>
  <si>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</si>
  <si>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</si>
  <si>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</si>
  <si>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</si>
  <si>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</si>
  <si>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</si>
  <si>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</si>
  <si>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</si>
  <si>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</si>
  <si>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</si>
  <si>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</si>
  <si>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</si>
  <si>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</si>
  <si>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</si>
  <si>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</si>
  <si>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</si>
  <si>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</si>
  <si>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</si>
  <si>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</si>
  <si>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</si>
  <si>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</si>
  <si>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</si>
  <si>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</si>
  <si>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</si>
  <si>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</si>
  <si>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</si>
  <si>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</si>
  <si>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</si>
  <si>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</si>
  <si>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</si>
  <si>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</si>
  <si>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</si>
  <si>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</si>
  <si>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</si>
  <si>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</si>
  <si>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</si>
  <si>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</si>
  <si>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</si>
  <si>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</si>
  <si>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</si>
  <si>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</si>
  <si>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</si>
  <si>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</si>
  <si>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</si>
  <si>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</si>
  <si>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</si>
  <si>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</si>
  <si>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</si>
  <si>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</si>
  <si>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</si>
  <si>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</si>
  <si>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</si>
  <si>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</si>
  <si>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</si>
  <si>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</si>
  <si>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</si>
  <si>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</si>
  <si>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</si>
  <si>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</si>
  <si>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</si>
  <si>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</si>
  <si>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</si>
  <si>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</si>
  <si>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</si>
  <si>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</si>
  <si>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</si>
  <si>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</si>
  <si>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</si>
  <si>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</si>
  <si>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</si>
  <si>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</si>
  <si>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</si>
  <si>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</si>
  <si>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</si>
  <si>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</si>
  <si>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</si>
  <si>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</si>
  <si>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</si>
  <si>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</si>
  <si>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</si>
  <si>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</si>
  <si>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</si>
  <si>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</si>
  <si>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</si>
  <si>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</si>
  <si>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</si>
  <si>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</si>
  <si>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</si>
  <si>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</si>
  <si>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</si>
  <si>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</si>
  <si>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</si>
  <si>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</si>
  <si>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</si>
  <si>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</si>
  <si>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</si>
  <si>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</si>
  <si>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</si>
  <si>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</si>
  <si>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</si>
  <si>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</si>
  <si>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</si>
  <si>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</si>
  <si>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</si>
  <si>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</si>
  <si>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</si>
  <si>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</si>
  <si>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</si>
  <si>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</si>
  <si>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</si>
  <si>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</si>
  <si>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</si>
  <si>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</si>
  <si>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</si>
  <si>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</si>
  <si>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</si>
  <si>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</si>
  <si>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</si>
  <si>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</si>
  <si>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</si>
  <si>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</si>
  <si>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</si>
  <si>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</si>
  <si>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</si>
  <si>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</si>
  <si>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</si>
  <si>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</si>
  <si>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</si>
  <si>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</si>
  <si>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</si>
  <si>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</si>
  <si>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</si>
  <si>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</si>
  <si>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</si>
  <si>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</si>
  <si>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</si>
  <si>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</si>
  <si>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</si>
  <si>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</si>
  <si>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</si>
  <si>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</si>
  <si>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</si>
  <si>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</si>
  <si>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</si>
  <si>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</si>
  <si>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</si>
  <si>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</si>
  <si>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</si>
  <si>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</si>
  <si>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</si>
  <si>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</si>
  <si>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</si>
  <si>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</si>
  <si>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</si>
  <si>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</si>
  <si>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</si>
  <si>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</si>
  <si>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</si>
  <si>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</si>
  <si>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</si>
  <si>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</si>
  <si>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</si>
  <si>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</si>
  <si>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</si>
  <si>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</si>
  <si>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</si>
  <si>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</si>
  <si>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</si>
  <si>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</si>
  <si>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</si>
  <si>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</si>
  <si>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</si>
  <si>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</si>
  <si>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</si>
  <si>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</si>
  <si>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</si>
  <si>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</si>
  <si>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</si>
  <si>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</si>
  <si>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</si>
  <si>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</si>
  <si>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</si>
  <si>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</si>
  <si>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</si>
  <si>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</si>
  <si>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</si>
  <si>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</si>
  <si>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</si>
  <si>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</si>
  <si>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</si>
  <si>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</si>
  <si>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</si>
  <si>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</si>
  <si>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</si>
  <si>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</si>
  <si>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</si>
  <si>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</si>
  <si>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</si>
  <si>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</si>
  <si>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</si>
  <si>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</si>
  <si>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</si>
  <si>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</si>
  <si>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</si>
  <si>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</si>
  <si>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</si>
  <si>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</si>
  <si>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</si>
  <si>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</si>
  <si>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</si>
  <si>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</si>
  <si>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</si>
  <si>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</si>
  <si>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</si>
  <si>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</si>
  <si>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</si>
  <si>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</si>
  <si>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</si>
  <si>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</si>
  <si>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</si>
  <si>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</si>
  <si>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</si>
  <si>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</si>
  <si>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</si>
  <si>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</si>
  <si>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</si>
  <si>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</si>
  <si>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</si>
  <si>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</si>
  <si>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</si>
  <si>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</si>
  <si>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</si>
  <si>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</si>
  <si>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</si>
  <si>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</si>
  <si>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</si>
  <si>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</si>
  <si>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</si>
  <si>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</si>
  <si>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</si>
  <si>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</si>
  <si>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</si>
  <si>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</si>
  <si>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</si>
  <si>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</si>
  <si>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</si>
  <si>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</si>
  <si>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</si>
  <si>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</si>
  <si>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</si>
  <si>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</si>
  <si>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</si>
  <si>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</si>
  <si>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</si>
  <si>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</si>
  <si>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</si>
  <si>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</si>
  <si>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</si>
  <si>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</si>
  <si>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</si>
  <si>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</si>
  <si>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</si>
  <si>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</si>
  <si>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</si>
  <si>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</si>
  <si>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</si>
  <si>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</si>
  <si>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</si>
  <si>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</si>
  <si>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</si>
  <si>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</si>
  <si>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</si>
  <si>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</si>
  <si>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</si>
  <si>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</si>
  <si>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</si>
  <si>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</si>
  <si>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</si>
  <si>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</si>
  <si>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</si>
  <si>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</si>
  <si>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</si>
  <si>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</si>
  <si>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</si>
  <si>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</si>
  <si>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</si>
  <si>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</si>
  <si>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</si>
  <si>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</si>
  <si>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</si>
  <si>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</si>
  <si>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</si>
  <si>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</si>
  <si>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</si>
  <si>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</si>
  <si>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</si>
  <si>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</si>
  <si>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</si>
  <si>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</si>
  <si>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</si>
  <si>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</si>
  <si>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</si>
  <si>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</si>
  <si>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</si>
  <si>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</si>
  <si>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</si>
  <si>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</si>
  <si>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</si>
  <si>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</si>
  <si>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</si>
  <si>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</si>
  <si>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</si>
  <si>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</si>
  <si>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</si>
  <si>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</si>
  <si>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</si>
  <si>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</si>
  <si>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</si>
  <si>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</si>
  <si>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</si>
  <si>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</si>
  <si>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</si>
  <si>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</si>
  <si>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</si>
  <si>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</si>
  <si>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</si>
  <si>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</si>
  <si>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</si>
  <si>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</si>
  <si>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</si>
  <si>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</si>
  <si>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</si>
  <si>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</si>
  <si>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</si>
  <si>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</si>
  <si>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</si>
  <si>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</si>
  <si>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</si>
  <si>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</si>
  <si>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</si>
  <si>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</si>
  <si>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</si>
  <si>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</si>
  <si>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</si>
  <si>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</si>
  <si>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</si>
  <si>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</si>
  <si>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</si>
  <si>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</si>
  <si>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</si>
  <si>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</si>
  <si>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</si>
  <si>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</si>
  <si>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</si>
  <si>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</si>
  <si>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</si>
  <si>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</si>
  <si>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</si>
  <si>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</si>
  <si>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</si>
  <si>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</si>
  <si>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</si>
  <si>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</si>
  <si>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</si>
  <si>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</si>
  <si>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</si>
  <si>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</si>
  <si>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</si>
  <si>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</si>
  <si>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</si>
  <si>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</si>
  <si>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</si>
  <si>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</si>
  <si>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</si>
  <si>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</si>
  <si>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</si>
  <si>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</si>
  <si>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</si>
  <si>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</si>
  <si>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</si>
  <si>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</si>
  <si>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</si>
  <si>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</si>
  <si>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</si>
  <si>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</si>
  <si>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</si>
  <si>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</si>
  <si>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</si>
  <si>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</si>
  <si>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</si>
  <si>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</si>
  <si>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</si>
  <si>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</si>
  <si>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</si>
  <si>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</si>
  <si>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</si>
  <si>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</si>
  <si>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</si>
  <si>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</si>
  <si>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</si>
  <si>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</si>
  <si>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</si>
  <si>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</si>
  <si>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</si>
  <si>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</si>
  <si>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</si>
  <si>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</si>
  <si>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</si>
  <si>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</si>
  <si>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</si>
  <si>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</si>
  <si>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</si>
  <si>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</si>
  <si>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</si>
  <si>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</si>
  <si>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</si>
  <si>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</si>
  <si>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</si>
  <si>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</si>
  <si>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</si>
  <si>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</si>
  <si>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</si>
  <si>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</si>
  <si>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</si>
  <si>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</si>
  <si>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</si>
  <si>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</si>
  <si>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</si>
  <si>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</si>
  <si>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</si>
  <si>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</si>
  <si>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</si>
  <si>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</si>
  <si>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</si>
  <si>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</si>
  <si>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</si>
  <si>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</si>
  <si>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</si>
  <si>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</si>
  <si>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</si>
  <si>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</si>
  <si>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</si>
  <si>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</si>
  <si>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</si>
  <si>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</si>
  <si>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</si>
  <si>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</si>
  <si>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</si>
  <si>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</si>
  <si>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</si>
  <si>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</si>
  <si>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</si>
  <si>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</si>
  <si>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</si>
  <si>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</si>
  <si>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</si>
  <si>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</si>
  <si>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</si>
  <si>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</si>
  <si>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</si>
  <si>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</si>
  <si>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</si>
  <si>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</si>
  <si>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</si>
  <si>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</si>
  <si>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</si>
  <si>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</si>
  <si>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</si>
  <si>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</si>
  <si>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</si>
  <si>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</si>
  <si>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</si>
  <si>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</si>
  <si>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</si>
  <si>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</si>
  <si>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</si>
  <si>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</si>
  <si>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</si>
  <si>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</si>
  <si>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</si>
  <si>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</si>
  <si>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</si>
  <si>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</si>
  <si>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</si>
  <si>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</si>
  <si>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</si>
  <si>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</si>
  <si>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</si>
  <si>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</si>
  <si>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</si>
  <si>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</si>
  <si>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</si>
  <si>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</si>
  <si>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</si>
  <si>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</si>
  <si>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</si>
  <si>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</si>
  <si>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</si>
  <si>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</si>
  <si>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</si>
  <si>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</si>
  <si>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</si>
  <si>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</si>
  <si>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</si>
  <si>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</si>
  <si>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</si>
  <si>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</si>
  <si>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</si>
  <si>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</si>
  <si>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</si>
  <si>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</si>
  <si>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</si>
  <si>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</si>
  <si>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</si>
  <si>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</si>
  <si>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</si>
  <si>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</si>
  <si>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</si>
  <si>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</si>
  <si>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</si>
  <si>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</si>
  <si>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</si>
  <si>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</si>
  <si>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</si>
  <si>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</si>
  <si>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</si>
  <si>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</si>
  <si>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</si>
  <si>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</si>
  <si>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</si>
  <si>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</si>
  <si>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</si>
  <si>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</si>
  <si>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</si>
  <si>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</si>
  <si>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</si>
  <si>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</si>
  <si>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</si>
  <si>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</si>
  <si>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</si>
  <si>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</si>
  <si>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</si>
  <si>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</si>
  <si>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</si>
  <si>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</si>
  <si>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</si>
  <si>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</si>
  <si>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</si>
  <si>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</si>
  <si>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</si>
  <si>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</si>
  <si>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</si>
  <si>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</si>
  <si>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</si>
  <si>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</si>
  <si>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</si>
  <si>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</si>
  <si>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</si>
  <si>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</si>
  <si>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</si>
  <si>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</si>
  <si>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</si>
  <si>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</si>
  <si>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</si>
  <si>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</si>
  <si>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</si>
  <si>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</si>
  <si>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</si>
  <si>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</si>
  <si>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</si>
  <si>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</si>
  <si>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</si>
  <si>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</si>
  <si>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</si>
  <si>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</si>
  <si>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</si>
  <si>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</si>
  <si>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</si>
  <si>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</si>
  <si>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</si>
  <si>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</si>
  <si>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</si>
  <si>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</si>
  <si>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</si>
  <si>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</si>
  <si>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</si>
  <si>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</si>
  <si>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</si>
  <si>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</si>
  <si>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</si>
  <si>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</si>
  <si>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</si>
  <si>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</si>
  <si>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</si>
  <si>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</si>
  <si>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</si>
  <si>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</si>
  <si>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</si>
  <si>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</si>
  <si>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</si>
  <si>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</si>
  <si>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</si>
  <si>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</si>
  <si>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</si>
  <si>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</si>
  <si>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</si>
  <si>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</si>
  <si>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</si>
  <si>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</si>
  <si>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</si>
  <si>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</si>
  <si>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</si>
  <si>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</si>
  <si>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</si>
  <si>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</si>
  <si>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</si>
  <si>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</si>
  <si>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</si>
  <si>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</si>
  <si>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</si>
  <si>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</si>
  <si>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</si>
  <si>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</si>
  <si>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</si>
  <si>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</si>
  <si>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</si>
  <si>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</si>
  <si>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</si>
  <si>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</si>
  <si>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</si>
  <si>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</si>
  <si>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</si>
  <si>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</si>
  <si>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</si>
  <si>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</si>
  <si>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</si>
  <si>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</si>
  <si>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</si>
  <si>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</si>
  <si>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</si>
  <si>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</si>
  <si>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</si>
  <si>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</si>
  <si>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</si>
  <si>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</si>
  <si>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</si>
  <si>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</si>
  <si>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</si>
  <si>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</si>
  <si>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</si>
  <si>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</si>
  <si>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</si>
  <si>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</si>
  <si>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</si>
  <si>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</si>
  <si>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</si>
  <si>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</si>
  <si>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</si>
  <si>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</si>
  <si>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</si>
  <si>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</si>
  <si>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</si>
  <si>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</si>
  <si>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</si>
  <si>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</si>
  <si>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</si>
  <si>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</si>
  <si>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</si>
  <si>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</si>
  <si>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</si>
  <si>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</si>
  <si>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</si>
  <si>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</si>
  <si>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</si>
  <si>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</si>
  <si>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</si>
  <si>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</si>
  <si>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</si>
  <si>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</si>
  <si>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</si>
  <si>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</si>
  <si>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</si>
  <si>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</si>
  <si>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</si>
  <si>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</si>
  <si>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</si>
  <si>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</si>
  <si>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</si>
  <si>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</si>
  <si>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</si>
  <si>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</si>
  <si>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</si>
  <si>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</si>
  <si>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</si>
  <si>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</si>
  <si>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</si>
  <si>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</si>
  <si>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</si>
  <si>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</si>
  <si>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</si>
  <si>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</si>
  <si>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</si>
  <si>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</si>
  <si>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</si>
  <si>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</si>
  <si>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</si>
  <si>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</si>
  <si>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</si>
  <si>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</si>
  <si>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</si>
  <si>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</si>
  <si>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</si>
  <si>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</si>
  <si>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</si>
  <si>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</si>
  <si>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</si>
  <si>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</si>
  <si>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</si>
  <si>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</si>
  <si>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</si>
  <si>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</si>
  <si>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</si>
  <si>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</si>
  <si>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</si>
  <si>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</si>
  <si>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</si>
  <si>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</si>
  <si>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</si>
  <si>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</si>
  <si>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</si>
  <si>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</si>
  <si>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</si>
  <si>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</si>
  <si>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</si>
  <si>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</si>
  <si>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</si>
  <si>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</si>
  <si>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</si>
  <si>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</si>
  <si>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</si>
  <si>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</si>
  <si>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</si>
  <si>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</si>
  <si>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</si>
  <si>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</si>
  <si>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</si>
  <si>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</si>
  <si>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</si>
  <si>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</si>
  <si>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</si>
  <si>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</si>
  <si>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</si>
  <si>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</si>
  <si>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</si>
  <si>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</si>
  <si>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</si>
  <si>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</si>
  <si>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</si>
  <si>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</si>
  <si>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</si>
  <si>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</si>
  <si>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</si>
  <si>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</si>
  <si>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</si>
  <si>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</si>
  <si>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</si>
  <si>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</si>
  <si>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</si>
  <si>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</si>
  <si>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</si>
  <si>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</si>
  <si>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</si>
  <si>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</si>
  <si>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</si>
  <si>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</si>
  <si>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</si>
  <si>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</si>
  <si>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</si>
  <si>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</si>
  <si>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</si>
  <si>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</si>
  <si>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</si>
  <si>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</si>
  <si>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</si>
  <si>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</si>
  <si>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</si>
  <si>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</si>
  <si>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</si>
  <si>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</si>
  <si>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</si>
  <si>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</si>
  <si>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</si>
  <si>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</si>
  <si>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</si>
  <si>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</si>
  <si>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</si>
  <si>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</si>
  <si>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</si>
  <si>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</si>
  <si>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</si>
  <si>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</si>
  <si>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</si>
  <si>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</si>
  <si>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</si>
  <si>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</si>
  <si>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</si>
  <si>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</si>
  <si>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</si>
  <si>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</si>
  <si>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</si>
  <si>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</si>
  <si>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</si>
  <si>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</si>
  <si>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</si>
  <si>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</si>
  <si>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</si>
  <si>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</si>
  <si>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</si>
  <si>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</si>
  <si>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</si>
  <si>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</si>
  <si>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</si>
  <si>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</si>
  <si>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</si>
  <si>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</si>
  <si>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</si>
  <si>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</si>
  <si>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</si>
  <si>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</si>
  <si>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</si>
  <si>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</si>
  <si>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</si>
  <si>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</si>
  <si>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</si>
  <si>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</si>
  <si>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</si>
  <si>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</si>
  <si>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</si>
  <si>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</si>
  <si>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</si>
  <si>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</si>
  <si>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</si>
  <si>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</si>
  <si>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</si>
  <si>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</si>
  <si>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</si>
  <si>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</si>
  <si>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</si>
  <si>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</si>
  <si>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</si>
  <si>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</si>
  <si>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</si>
  <si>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</si>
  <si>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</si>
  <si>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</si>
  <si>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</si>
  <si>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</si>
  <si>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</si>
  <si>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</si>
  <si>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</si>
  <si>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</si>
  <si>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</si>
  <si>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</si>
  <si>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</si>
  <si>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</si>
  <si>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</si>
  <si>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</si>
  <si>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</si>
  <si>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</si>
  <si>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</si>
  <si>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</si>
  <si>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</si>
  <si>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</si>
  <si>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</si>
  <si>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</si>
  <si>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</si>
  <si>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</si>
  <si>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</si>
  <si>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</si>
  <si>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</si>
  <si>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</si>
  <si>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</si>
  <si>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</si>
  <si>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</si>
  <si>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</si>
  <si>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</si>
  <si>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</si>
  <si>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</si>
  <si>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</si>
  <si>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</si>
  <si>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</si>
  <si>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</si>
  <si>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</si>
  <si>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</si>
  <si>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</si>
  <si>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</si>
  <si>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</si>
  <si>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</si>
  <si>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</si>
  <si>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</si>
  <si>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</si>
  <si>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</si>
  <si>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</si>
  <si>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</si>
  <si>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</si>
  <si>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</si>
  <si>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</si>
  <si>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</si>
  <si>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</si>
  <si>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</si>
  <si>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</si>
  <si>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</si>
  <si>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</si>
  <si>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</si>
  <si>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</si>
  <si>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</si>
  <si>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</si>
  <si>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</si>
  <si>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</si>
  <si>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</si>
  <si>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</si>
  <si>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</si>
  <si>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</si>
  <si>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</si>
  <si>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</si>
  <si>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</si>
  <si>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</si>
  <si>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</si>
  <si>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</si>
  <si>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</si>
  <si>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</si>
  <si>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</si>
  <si>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</si>
  <si>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</si>
  <si>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</si>
  <si>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</si>
  <si>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</si>
  <si>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</si>
  <si>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</si>
  <si>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</si>
  <si>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</si>
  <si>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</si>
  <si>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</si>
  <si>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</si>
  <si>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</si>
  <si>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</si>
  <si>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</si>
  <si>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</si>
  <si>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</si>
  <si>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</si>
  <si>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</si>
  <si>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</si>
  <si>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</si>
  <si>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</si>
  <si>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</si>
  <si>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</si>
  <si>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</si>
  <si>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</si>
  <si>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</si>
  <si>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</si>
  <si>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</si>
  <si>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</si>
  <si>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</si>
  <si>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</si>
  <si>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</si>
  <si>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</si>
  <si>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</si>
  <si>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</si>
  <si>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</si>
  <si>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</si>
  <si>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</si>
  <si>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</si>
  <si>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</si>
  <si>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</si>
  <si>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</si>
  <si>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</si>
  <si>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</si>
  <si>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</si>
  <si>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</si>
  <si>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</si>
  <si>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</si>
  <si>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</si>
  <si>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</si>
  <si>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</si>
  <si>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</si>
  <si>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</si>
  <si>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</si>
  <si>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</si>
  <si>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</si>
  <si>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</si>
  <si>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</si>
  <si>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</si>
  <si>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</si>
  <si>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</si>
  <si>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</si>
  <si>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</si>
  <si>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</si>
  <si>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</si>
  <si>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</si>
  <si>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</si>
  <si>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</si>
  <si>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</si>
  <si>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</si>
  <si>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</si>
  <si>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</si>
  <si>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</si>
  <si>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</si>
  <si>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</si>
  <si>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</si>
  <si>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</si>
  <si>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</si>
  <si>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</si>
  <si>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</si>
  <si>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</si>
  <si>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</si>
  <si>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</si>
  <si>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</si>
  <si>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</si>
  <si>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</si>
  <si>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</si>
  <si>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</si>
  <si>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</si>
  <si>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</si>
  <si>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</si>
  <si>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</si>
  <si>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</si>
  <si>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</si>
  <si>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</si>
  <si>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</si>
  <si>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</si>
  <si>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</si>
  <si>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</si>
  <si>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</si>
  <si>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</si>
  <si>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</si>
  <si>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</si>
  <si>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</si>
  <si>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</si>
  <si>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</si>
  <si>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</si>
  <si>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</si>
  <si>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</si>
  <si>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</si>
  <si>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</si>
  <si>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</si>
  <si>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</si>
  <si>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</si>
  <si>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</si>
  <si>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</si>
  <si>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</si>
  <si>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</si>
  <si>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</si>
  <si>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</si>
  <si>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</si>
  <si>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</si>
  <si>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</si>
  <si>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</si>
  <si>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</si>
  <si>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</si>
  <si>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</si>
  <si>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</si>
  <si>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</si>
  <si>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</si>
  <si>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</si>
  <si>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</si>
  <si>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</si>
  <si>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</si>
  <si>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</si>
  <si>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</si>
  <si>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</si>
  <si>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</si>
  <si>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</si>
  <si>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</si>
  <si>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</si>
  <si>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</si>
  <si>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</si>
  <si>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</si>
  <si>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</si>
  <si>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</si>
  <si>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</si>
  <si>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</si>
  <si>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</si>
  <si>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</si>
  <si>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</si>
  <si>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</si>
  <si>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</si>
  <si>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</si>
  <si>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</si>
  <si>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</si>
  <si>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</si>
  <si>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</si>
  <si>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</si>
  <si>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</si>
  <si>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</si>
  <si>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</si>
  <si>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</si>
  <si>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</si>
  <si>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</si>
  <si>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</si>
  <si>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</si>
  <si>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</si>
  <si>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</si>
  <si>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</si>
  <si>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</si>
  <si>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</si>
  <si>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</si>
  <si>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</si>
  <si>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</si>
  <si>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</si>
  <si>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</si>
  <si>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</si>
  <si>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</si>
  <si>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</si>
  <si>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</si>
  <si>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</si>
  <si>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</si>
  <si>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</si>
  <si>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</si>
  <si>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</si>
  <si>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</si>
  <si>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</si>
  <si>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</si>
  <si>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</si>
  <si>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</si>
  <si>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</si>
  <si>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</si>
  <si>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</si>
  <si>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</si>
  <si>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</si>
  <si>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</si>
  <si>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</si>
  <si>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</si>
  <si>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</si>
  <si>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</si>
  <si>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</si>
  <si>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</si>
  <si>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</si>
  <si>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</si>
  <si>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</si>
  <si>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</si>
  <si>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</si>
  <si>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</si>
  <si>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</si>
  <si>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</si>
  <si>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</si>
  <si>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</si>
  <si>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</si>
  <si>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</si>
  <si>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</si>
  <si>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</si>
  <si>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</si>
  <si>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</si>
  <si>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</si>
  <si>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</si>
  <si>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</si>
  <si>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</si>
  <si>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</si>
  <si>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</si>
  <si>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</si>
  <si>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</si>
  <si>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</si>
  <si>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</si>
  <si>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</si>
  <si>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</si>
  <si>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</si>
  <si>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</si>
  <si>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</si>
  <si>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</si>
  <si>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</si>
  <si>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</si>
  <si>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</si>
  <si>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</si>
  <si>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</si>
  <si>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</si>
  <si>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</si>
  <si>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</si>
  <si>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</si>
  <si>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</si>
  <si>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</si>
  <si>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</si>
  <si>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</si>
  <si>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</si>
  <si>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</si>
  <si>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</si>
  <si>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</si>
  <si>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</si>
  <si>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</si>
  <si>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</si>
  <si>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</si>
  <si>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</si>
  <si>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</si>
  <si>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</si>
  <si>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</si>
  <si>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</si>
  <si>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</si>
  <si>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</si>
  <si>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</si>
  <si>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</si>
  <si>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</si>
  <si>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</si>
  <si>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</si>
  <si>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</si>
  <si>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</si>
  <si>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</si>
  <si>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</si>
  <si>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</si>
  <si>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</si>
  <si>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</si>
  <si>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</si>
  <si>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</si>
  <si>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</si>
  <si>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</si>
  <si>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</si>
  <si>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</si>
  <si>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</si>
  <si>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</si>
  <si>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</si>
  <si>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</si>
  <si>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</si>
  <si>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</si>
  <si>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</si>
  <si>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</si>
  <si>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</si>
  <si>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</si>
  <si>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</si>
  <si>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</si>
  <si>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</si>
  <si>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</si>
  <si>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</si>
  <si>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</si>
  <si>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</si>
  <si>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</si>
  <si>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</si>
  <si>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</si>
  <si>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</si>
  <si>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</si>
  <si>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</si>
  <si>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</si>
  <si>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</si>
  <si>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</si>
  <si>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</si>
  <si>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</si>
  <si>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</si>
  <si>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</si>
  <si>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</si>
  <si>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</si>
  <si>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</si>
  <si>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</si>
  <si>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</si>
  <si>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</si>
  <si>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</si>
  <si>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</si>
  <si>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</si>
  <si>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</si>
  <si>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</si>
  <si>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</si>
  <si>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</si>
  <si>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</si>
  <si>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</si>
  <si>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</si>
  <si>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</si>
  <si>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</si>
  <si>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</si>
  <si>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</si>
  <si>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</si>
  <si>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</si>
  <si>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</si>
  <si>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</si>
  <si>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</si>
  <si>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</si>
  <si>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</si>
  <si>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</si>
  <si>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</si>
  <si>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</si>
  <si>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</si>
  <si>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</si>
  <si>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</si>
  <si>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</si>
  <si>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</si>
  <si>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</si>
  <si>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</si>
  <si>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</si>
  <si>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</si>
  <si>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</si>
  <si>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</si>
  <si>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</si>
  <si>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</si>
  <si>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</si>
  <si>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</si>
  <si>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</si>
  <si>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</si>
  <si>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</si>
  <si>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</si>
  <si>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</si>
  <si>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</si>
  <si>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</si>
  <si>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</si>
  <si>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</si>
  <si>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</si>
  <si>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</si>
  <si>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</si>
  <si>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</si>
  <si>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</si>
  <si>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</si>
  <si>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</si>
  <si>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</si>
  <si>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</si>
  <si>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</si>
  <si>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</si>
  <si>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</si>
  <si>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</si>
  <si>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</si>
  <si>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</si>
  <si>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</si>
  <si>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</si>
  <si>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</si>
  <si>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</si>
  <si>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</si>
  <si>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</si>
  <si>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</si>
  <si>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</si>
  <si>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</si>
  <si>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</si>
  <si>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</si>
  <si>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</si>
  <si>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</si>
  <si>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</si>
  <si>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</si>
  <si>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</si>
  <si>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</si>
  <si>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</si>
  <si>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</si>
  <si>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</si>
  <si>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</si>
  <si>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</si>
  <si>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</si>
  <si>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</si>
  <si>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</si>
  <si>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</si>
  <si>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</si>
  <si>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</si>
  <si>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</si>
  <si>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</si>
  <si>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</si>
  <si>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</si>
  <si>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</si>
  <si>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</si>
  <si>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</si>
  <si>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</si>
  <si>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</si>
  <si>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</si>
  <si>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</si>
  <si>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</si>
  <si>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</si>
  <si>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</si>
  <si>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</si>
  <si>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</si>
  <si>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</si>
  <si>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</si>
  <si>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</si>
  <si>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</si>
  <si>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</si>
  <si>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</si>
  <si>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</si>
  <si>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</si>
  <si>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</si>
  <si>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</si>
  <si>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</si>
  <si>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</si>
  <si>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</si>
  <si>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</si>
  <si>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</si>
  <si>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</si>
  <si>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</si>
  <si>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</si>
  <si>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</si>
  <si>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</si>
  <si>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</si>
  <si>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</si>
  <si>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</si>
  <si>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</si>
  <si>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</si>
  <si>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</si>
  <si>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</si>
  <si>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</si>
  <si>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</si>
  <si>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</si>
  <si>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</si>
  <si>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</si>
  <si>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</si>
  <si>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</si>
  <si>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</si>
  <si>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</si>
  <si>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</si>
  <si>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</si>
  <si>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</si>
  <si>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</si>
  <si>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</si>
  <si>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</si>
  <si>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</si>
  <si>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</si>
  <si>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</si>
  <si>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</si>
  <si>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</si>
  <si>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</si>
  <si>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</si>
  <si>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</si>
  <si>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</si>
  <si>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</si>
  <si>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</si>
  <si>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</si>
  <si>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</si>
  <si>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</si>
  <si>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</si>
  <si>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</si>
  <si>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</si>
  <si>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</si>
  <si>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</si>
  <si>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</si>
  <si>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</si>
  <si>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</si>
  <si>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</si>
  <si>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</si>
  <si>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</si>
  <si>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</si>
  <si>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</si>
  <si>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</si>
  <si>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</si>
  <si>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</si>
  <si>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</si>
  <si>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</si>
  <si>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</si>
  <si>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</si>
  <si>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</si>
  <si>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</si>
  <si>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</si>
  <si>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</si>
  <si>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</si>
  <si>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</si>
  <si>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</si>
  <si>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</si>
  <si>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</si>
  <si>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</si>
  <si>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</si>
  <si>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</si>
  <si>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</si>
  <si>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</si>
  <si>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</si>
  <si>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</si>
  <si>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</si>
  <si>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</si>
  <si>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</si>
  <si>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</si>
  <si>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</si>
  <si>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</si>
  <si>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</si>
  <si>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</si>
  <si>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</si>
  <si>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</si>
  <si>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</si>
  <si>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</si>
  <si>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</si>
  <si>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</si>
  <si>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</si>
  <si>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</si>
  <si>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</si>
  <si>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</si>
  <si>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</si>
  <si>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</si>
  <si>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</si>
  <si>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</si>
  <si>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</si>
  <si>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</si>
  <si>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</si>
  <si>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</si>
  <si>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</si>
  <si>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</si>
  <si>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</si>
  <si>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</si>
  <si>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</si>
  <si>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</si>
  <si>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</si>
  <si>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</si>
  <si>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</si>
  <si>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</si>
  <si>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</si>
  <si>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</si>
  <si>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</si>
  <si>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</si>
  <si>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</si>
  <si>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</si>
  <si>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</si>
  <si>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</si>
  <si>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</si>
  <si>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</si>
  <si>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</si>
  <si>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</si>
  <si>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</si>
  <si>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</si>
  <si>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</si>
  <si>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</si>
  <si>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</si>
  <si>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</si>
  <si>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</si>
  <si>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</si>
  <si>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</si>
  <si>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</si>
  <si>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</si>
  <si>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</si>
  <si>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</si>
  <si>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</si>
  <si>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</si>
  <si>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</si>
  <si>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</si>
  <si>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</si>
  <si>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</si>
  <si>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</si>
  <si>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</si>
  <si>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</si>
  <si>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</si>
  <si>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</si>
  <si>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</si>
  <si>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</si>
  <si>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</si>
  <si>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</si>
  <si>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</si>
  <si>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</si>
  <si>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</si>
  <si>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</si>
  <si>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</si>
  <si>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</si>
  <si>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</si>
  <si>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</si>
  <si>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</si>
  <si>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</si>
  <si>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</si>
  <si>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</si>
  <si>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</si>
  <si>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</si>
  <si>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</si>
  <si>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</si>
  <si>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</si>
  <si>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</si>
  <si>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</si>
  <si>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</si>
  <si>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</si>
  <si>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</si>
  <si>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</si>
  <si>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</si>
  <si>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</si>
  <si>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</si>
  <si>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</si>
  <si>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</si>
  <si>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</si>
  <si>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</si>
  <si>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</si>
  <si>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</si>
  <si>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</si>
  <si>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</si>
  <si>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</si>
  <si>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</si>
  <si>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</si>
  <si>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</si>
  <si>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</si>
  <si>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</si>
  <si>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</si>
  <si>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</si>
  <si>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</si>
  <si>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</si>
  <si>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</si>
  <si>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</si>
  <si>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</si>
  <si>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</si>
  <si>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</si>
  <si>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</si>
  <si>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</si>
  <si>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</si>
  <si>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</si>
  <si>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</si>
  <si>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</si>
  <si>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</si>
  <si>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</si>
  <si>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</si>
  <si>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</si>
  <si>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</si>
  <si>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</si>
  <si>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</si>
  <si>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</si>
  <si>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</si>
  <si>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</si>
  <si>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</si>
  <si>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</si>
  <si>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</si>
  <si>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</si>
  <si>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</si>
  <si>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</si>
  <si>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</si>
  <si>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</si>
  <si>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</si>
  <si>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</si>
  <si>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</si>
  <si>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</si>
  <si>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</si>
  <si>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</si>
  <si>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</si>
  <si>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</si>
  <si>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</si>
  <si>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</si>
  <si>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</si>
  <si>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</si>
  <si>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</si>
  <si>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</si>
  <si>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</si>
  <si>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</si>
  <si>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</si>
  <si>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</si>
  <si>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</si>
  <si>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</si>
  <si>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</si>
  <si>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</si>
  <si>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</si>
  <si>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</si>
  <si>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</si>
  <si>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</si>
  <si>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</si>
  <si>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</si>
  <si>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</si>
  <si>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</si>
  <si>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</si>
  <si>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</si>
  <si>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</si>
  <si>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</si>
  <si>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</si>
  <si>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</si>
  <si>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</si>
  <si>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</si>
  <si>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</si>
  <si>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</si>
  <si>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</si>
  <si>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</si>
  <si>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</si>
  <si>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</si>
  <si>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</si>
  <si>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</si>
  <si>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</si>
  <si>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</si>
  <si>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</si>
  <si>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</si>
  <si>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</si>
  <si>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</si>
  <si>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</si>
  <si>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</si>
  <si>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</si>
  <si>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</si>
  <si>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</si>
  <si>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</si>
  <si>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</si>
  <si>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</si>
  <si>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</si>
  <si>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</si>
  <si>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</si>
  <si>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</si>
  <si>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</si>
  <si>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</si>
  <si>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</si>
  <si>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</si>
  <si>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</si>
  <si>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</si>
  <si>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</si>
  <si>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</si>
  <si>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</si>
  <si>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</si>
  <si>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</si>
  <si>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</si>
  <si>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</si>
  <si>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</si>
  <si>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</si>
  <si>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</si>
  <si>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</si>
  <si>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</si>
  <si>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</si>
  <si>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</si>
  <si>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</si>
  <si>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</si>
  <si>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</si>
  <si>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</si>
  <si>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</si>
  <si>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</si>
  <si>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</si>
  <si>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</si>
  <si>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</si>
  <si>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</si>
  <si>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</si>
  <si>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</si>
  <si>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</si>
  <si>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</si>
  <si>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</si>
  <si>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</si>
  <si>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</si>
  <si>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</si>
  <si>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</si>
  <si>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</si>
  <si>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</si>
  <si>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</si>
  <si>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</si>
  <si>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</si>
  <si>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</si>
  <si>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</si>
  <si>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</si>
  <si>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</si>
  <si>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</si>
  <si>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</si>
  <si>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</si>
  <si>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</si>
  <si>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</si>
  <si>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</si>
  <si>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</si>
  <si>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</si>
  <si>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</si>
  <si>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</si>
  <si>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</si>
  <si>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</si>
  <si>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</si>
  <si>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</si>
  <si>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</si>
  <si>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</si>
  <si>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</si>
  <si>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</si>
  <si>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</si>
  <si>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</si>
  <si>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</si>
  <si>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</si>
  <si>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</si>
  <si>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</si>
  <si>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</si>
  <si>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</si>
  <si>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</si>
  <si>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</si>
  <si>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</si>
  <si>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</si>
  <si>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</si>
  <si>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</si>
  <si>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</si>
  <si>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</si>
  <si>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</si>
  <si>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</si>
  <si>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</si>
  <si>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</si>
  <si>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</si>
  <si>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</si>
  <si>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</si>
  <si>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</si>
  <si>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</si>
  <si>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</si>
  <si>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</si>
  <si>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</si>
  <si>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</si>
  <si>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</si>
  <si>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</si>
  <si>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</si>
  <si>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</si>
  <si>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</si>
  <si>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</si>
  <si>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</si>
  <si>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</si>
  <si>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</si>
  <si>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</si>
  <si>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</si>
  <si>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</si>
  <si>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</si>
  <si>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</si>
  <si>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</si>
  <si>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</si>
  <si>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</si>
  <si>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</si>
  <si>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</si>
  <si>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</si>
  <si>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</si>
  <si>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</si>
  <si>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</si>
  <si>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</si>
  <si>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</si>
  <si>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</si>
  <si>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</si>
  <si>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</si>
  <si>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</si>
  <si>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</si>
  <si>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</si>
  <si>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</si>
  <si>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</si>
  <si>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</si>
  <si>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</si>
  <si>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</si>
  <si>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</si>
  <si>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</si>
  <si>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</si>
  <si>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</si>
  <si>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</si>
  <si>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</si>
  <si>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</si>
  <si>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</si>
  <si>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</si>
  <si>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</si>
  <si>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</si>
  <si>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</si>
  <si>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</si>
  <si>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</si>
  <si>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</si>
  <si>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</si>
  <si>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</si>
  <si>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</si>
  <si>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</si>
  <si>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</si>
  <si>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</si>
  <si>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</si>
  <si>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</si>
  <si>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</si>
  <si>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</si>
  <si>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</si>
  <si>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</si>
  <si>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</si>
  <si>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</si>
  <si>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</si>
  <si>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</si>
  <si>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</si>
  <si>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</si>
  <si>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</si>
  <si>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</si>
  <si>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</si>
  <si>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</si>
  <si>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</si>
  <si>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</si>
  <si>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</si>
  <si>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</si>
  <si>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</si>
  <si>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</si>
  <si>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</si>
  <si>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</si>
  <si>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</si>
  <si>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</si>
  <si>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</si>
  <si>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</si>
  <si>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</si>
  <si>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</si>
  <si>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</si>
  <si>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</si>
  <si>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</si>
  <si>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</si>
  <si>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</si>
  <si>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</si>
  <si>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</si>
  <si>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</si>
  <si>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</si>
  <si>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</si>
  <si>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</si>
  <si>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</si>
  <si>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</si>
  <si>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</si>
  <si>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</si>
  <si>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</si>
  <si>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</si>
  <si>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</si>
  <si>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</si>
  <si>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</si>
  <si>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</si>
  <si>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</si>
  <si>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</si>
  <si>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</si>
  <si>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</si>
  <si>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</si>
  <si>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</si>
  <si>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</si>
  <si>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</si>
  <si>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</si>
  <si>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</si>
  <si>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</si>
  <si>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</si>
  <si>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</si>
  <si>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</si>
  <si>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</si>
  <si>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</si>
  <si>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</si>
  <si>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</si>
  <si>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</si>
  <si>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</si>
  <si>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</si>
  <si>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</si>
  <si>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</si>
  <si>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</si>
  <si>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</si>
  <si>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</si>
  <si>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</si>
  <si>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</si>
  <si>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</si>
  <si>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</si>
  <si>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</si>
  <si>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</si>
  <si>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</si>
  <si>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</si>
  <si>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</si>
  <si>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</si>
  <si>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</si>
  <si>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</si>
  <si>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</si>
  <si>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</si>
  <si>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</si>
  <si>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</si>
  <si>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</si>
  <si>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</si>
  <si>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</si>
  <si>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</si>
  <si>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</si>
  <si>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</si>
  <si>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</si>
  <si>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</si>
  <si>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</si>
  <si>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</si>
  <si>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</si>
  <si>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</si>
  <si>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</si>
  <si>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</si>
  <si>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</si>
  <si>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</si>
  <si>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</si>
  <si>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</si>
  <si>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</si>
  <si>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</si>
  <si>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</si>
  <si>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</si>
  <si>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</si>
  <si>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</si>
  <si>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</si>
  <si>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</si>
  <si>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</si>
  <si>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</si>
  <si>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</si>
  <si>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</si>
  <si>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</si>
  <si>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</si>
  <si>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</si>
  <si>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</si>
  <si>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</si>
  <si>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</si>
  <si>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</si>
  <si>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</si>
  <si>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</si>
  <si>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</si>
  <si>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</si>
  <si>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</si>
  <si>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</si>
  <si>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</si>
  <si>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</si>
  <si>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</si>
  <si>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</si>
  <si>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</si>
  <si>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</si>
  <si>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</si>
  <si>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</si>
  <si>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</si>
  <si>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</si>
  <si>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</si>
  <si>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</si>
  <si>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</si>
  <si>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</si>
  <si>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</si>
  <si>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</si>
  <si>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</si>
  <si>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</si>
  <si>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</si>
  <si>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</si>
  <si>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</si>
  <si>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</si>
  <si>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</si>
  <si>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</si>
  <si>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</si>
  <si>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</si>
  <si>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</si>
  <si>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</si>
  <si>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</si>
  <si>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</si>
  <si>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</si>
  <si>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</si>
  <si>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</si>
  <si>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</si>
  <si>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</si>
  <si>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</si>
  <si>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</si>
  <si>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</si>
  <si>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</si>
  <si>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</si>
  <si>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</si>
  <si>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</si>
  <si>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</si>
  <si>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</si>
  <si>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</si>
  <si>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</si>
  <si>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</si>
  <si>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</si>
  <si>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</si>
  <si>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</si>
  <si>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</si>
  <si>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</si>
  <si>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</si>
  <si>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</si>
  <si>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</si>
  <si>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</si>
  <si>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</si>
  <si>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</si>
  <si>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</si>
  <si>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</si>
  <si>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</si>
  <si>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</si>
  <si>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</si>
  <si>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</si>
  <si>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</si>
  <si>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</si>
  <si>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</si>
  <si>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</si>
  <si>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</si>
  <si>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</si>
  <si>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</si>
  <si>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</si>
  <si>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</si>
  <si>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</si>
  <si>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</si>
  <si>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</si>
  <si>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</si>
  <si>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</si>
  <si>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</si>
  <si>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</si>
  <si>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</si>
  <si>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</si>
  <si>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</si>
  <si>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</si>
  <si>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</si>
  <si>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</si>
  <si>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</si>
  <si>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</si>
  <si>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</si>
  <si>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</si>
  <si>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</si>
  <si>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</si>
  <si>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</si>
  <si>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</si>
  <si>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</si>
  <si>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</si>
  <si>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</si>
  <si>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</si>
  <si>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</si>
  <si>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</si>
  <si>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</si>
  <si>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</si>
  <si>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</si>
  <si>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</si>
  <si>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</si>
  <si>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</si>
  <si>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</si>
  <si>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</si>
  <si>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</si>
  <si>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</si>
  <si>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</si>
  <si>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</si>
  <si>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</si>
  <si>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</si>
  <si>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</si>
  <si>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</si>
  <si>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</si>
  <si>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</si>
  <si>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</si>
  <si>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</si>
  <si>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</si>
  <si>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</si>
  <si>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</si>
  <si>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</si>
  <si>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</si>
  <si>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</si>
  <si>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</si>
  <si>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</si>
  <si>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</si>
  <si>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</si>
  <si>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</si>
  <si>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</si>
  <si>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</si>
  <si>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</si>
  <si>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</si>
  <si>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</si>
  <si>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</si>
  <si>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</si>
  <si>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</si>
  <si>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</si>
  <si>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</si>
  <si>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</si>
  <si>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</si>
  <si>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</si>
  <si>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</si>
  <si>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</si>
  <si>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</si>
  <si>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</si>
  <si>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</si>
  <si>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</si>
  <si>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</si>
  <si>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</si>
  <si>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</si>
  <si>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</si>
  <si>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</si>
  <si>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</si>
  <si>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</si>
  <si>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</si>
  <si>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</si>
  <si>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</si>
  <si>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</si>
  <si>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</si>
  <si>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</si>
  <si>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</si>
  <si>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</si>
  <si>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</si>
  <si>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</si>
  <si>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</si>
  <si>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</si>
  <si>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</si>
  <si>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</si>
  <si>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</si>
  <si>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</si>
  <si>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</si>
  <si>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</si>
  <si>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</si>
  <si>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</si>
  <si>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</si>
  <si>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</si>
  <si>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</si>
  <si>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</si>
  <si>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</si>
  <si>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</si>
  <si>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</si>
  <si>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</si>
  <si>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</si>
  <si>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</si>
  <si>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</si>
  <si>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</si>
  <si>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</si>
  <si>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</si>
  <si>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</si>
  <si>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</si>
  <si>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</si>
  <si>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</si>
  <si>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</si>
  <si>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</si>
  <si>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</si>
  <si>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</si>
  <si>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</si>
  <si>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</si>
  <si>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</si>
  <si>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</si>
  <si>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</si>
  <si>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</si>
  <si>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</si>
  <si>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</si>
  <si>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</si>
  <si>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</si>
  <si>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</si>
  <si>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</si>
  <si>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</si>
  <si>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</si>
  <si>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</si>
  <si>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</si>
  <si>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</si>
  <si>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</si>
  <si>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</si>
  <si>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</si>
  <si>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</si>
  <si>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</si>
  <si>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</si>
  <si>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</si>
  <si>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</si>
  <si>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</si>
  <si>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</si>
  <si>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</si>
  <si>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</si>
  <si>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</si>
  <si>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</si>
  <si>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</si>
  <si>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</si>
  <si>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</si>
  <si>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</si>
  <si>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</si>
  <si>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</si>
  <si>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</si>
  <si>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</si>
  <si>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</si>
  <si>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</si>
  <si>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</si>
  <si>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</si>
  <si>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</si>
  <si>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</si>
  <si>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</si>
  <si>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</si>
  <si>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</si>
  <si>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</si>
  <si>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</si>
  <si>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</si>
  <si>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</si>
  <si>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</si>
  <si>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</si>
  <si>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</si>
  <si>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</si>
  <si>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</si>
  <si>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</si>
  <si>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</si>
  <si>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</si>
  <si>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</si>
  <si>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</si>
  <si>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</si>
  <si>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</si>
  <si>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</si>
  <si>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</si>
  <si>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</si>
  <si>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</si>
  <si>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</si>
  <si>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</si>
  <si>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</si>
  <si>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</si>
  <si>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</si>
  <si>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</si>
  <si>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</si>
  <si>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</si>
  <si>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</si>
  <si>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</si>
  <si>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</si>
  <si>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</si>
  <si>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</si>
  <si>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</si>
  <si>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</si>
  <si>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</si>
  <si>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</si>
  <si>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</si>
  <si>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</si>
  <si>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</si>
  <si>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</si>
  <si>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</si>
  <si>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</si>
  <si>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</si>
  <si>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</si>
  <si>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</si>
  <si>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</si>
  <si>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</si>
  <si>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</si>
  <si>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</si>
  <si>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</si>
  <si>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</si>
  <si>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</si>
  <si>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</si>
  <si>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</si>
  <si>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</si>
  <si>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</si>
  <si>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</si>
  <si>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</si>
  <si>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</si>
  <si>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</si>
  <si>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</si>
  <si>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</si>
  <si>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</si>
  <si>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</si>
  <si>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</si>
  <si>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</si>
  <si>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</si>
  <si>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</si>
  <si>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</si>
  <si>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</si>
  <si>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</si>
  <si>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</si>
  <si>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</si>
  <si>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</si>
  <si>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</si>
  <si>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</si>
  <si>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</si>
  <si>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</si>
  <si>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</si>
  <si>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</si>
  <si>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</si>
  <si>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</si>
  <si>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</si>
  <si>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</si>
  <si>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</si>
  <si>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</si>
  <si>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</si>
  <si>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</si>
  <si>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</si>
  <si>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</si>
  <si>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</si>
  <si>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</si>
  <si>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</si>
  <si>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</si>
  <si>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</si>
  <si>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</si>
  <si>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</si>
  <si>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</si>
  <si>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</si>
  <si>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</si>
  <si>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</si>
  <si>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</si>
  <si>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</si>
  <si>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</si>
  <si>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</si>
  <si>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</si>
  <si>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</si>
  <si>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</si>
  <si>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</si>
  <si>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</si>
  <si>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</si>
  <si>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</si>
  <si>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</si>
  <si>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</si>
  <si>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</si>
  <si>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</si>
  <si>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</si>
  <si>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</si>
  <si>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</si>
  <si>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</si>
  <si>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</si>
  <si>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</si>
  <si>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</si>
  <si>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</si>
  <si>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</si>
  <si>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</si>
  <si>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</si>
  <si>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</si>
  <si>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</si>
  <si>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</si>
  <si>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</si>
  <si>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</si>
  <si>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</si>
  <si>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</si>
  <si>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</si>
  <si>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</si>
  <si>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</si>
  <si>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</si>
  <si>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</si>
  <si>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</si>
  <si>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</si>
  <si>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</si>
  <si>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</si>
  <si>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</si>
  <si>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</si>
  <si>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</si>
  <si>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</si>
  <si>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</si>
  <si>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</si>
  <si>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</si>
  <si>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</si>
  <si>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</si>
  <si>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</si>
  <si>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</si>
  <si>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</si>
  <si>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</si>
  <si>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</si>
  <si>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</si>
  <si>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</si>
  <si>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</si>
  <si>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</si>
  <si>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</si>
  <si>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</si>
  <si>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</si>
  <si>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</si>
  <si>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</si>
  <si>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</si>
  <si>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</si>
  <si>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</si>
  <si>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</si>
  <si>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</si>
  <si>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</si>
  <si>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</si>
  <si>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</si>
  <si>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</si>
  <si>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</si>
  <si>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</si>
  <si>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</si>
  <si>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</si>
  <si>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</si>
  <si>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</si>
  <si>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</si>
  <si>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</si>
  <si>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</si>
  <si>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</si>
  <si>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</si>
  <si>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</si>
  <si>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</si>
  <si>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</si>
  <si>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</si>
  <si>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</si>
  <si>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</si>
  <si>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</si>
  <si>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</si>
  <si>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</si>
  <si>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</si>
  <si>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</si>
  <si>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</si>
  <si>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</si>
  <si>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</si>
  <si>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</si>
  <si>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</si>
  <si>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</si>
  <si>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</si>
  <si>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</si>
  <si>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</si>
  <si>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</si>
  <si>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</si>
  <si>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</si>
  <si>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</si>
  <si>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</si>
  <si>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</si>
  <si>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</si>
  <si>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</si>
  <si>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</si>
  <si>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</si>
  <si>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</si>
  <si>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</si>
  <si>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</si>
  <si>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</si>
  <si>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</si>
  <si>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</si>
  <si>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</si>
  <si>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</si>
  <si>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</si>
  <si>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</si>
  <si>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</si>
  <si>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</si>
  <si>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</si>
  <si>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</si>
  <si>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</si>
  <si>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</si>
  <si>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</si>
  <si>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</si>
  <si>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</si>
  <si>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</si>
  <si>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</si>
  <si>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</si>
  <si>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</si>
  <si>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</si>
  <si>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</si>
  <si>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</si>
  <si>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</si>
  <si>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</si>
  <si>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</si>
  <si>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</si>
  <si>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</si>
  <si>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</si>
  <si>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</si>
  <si>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</si>
  <si>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</si>
  <si>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</si>
  <si>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</si>
  <si>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</si>
  <si>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</si>
  <si>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</si>
  <si>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</si>
  <si>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</si>
  <si>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</si>
  <si>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</si>
  <si>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</si>
  <si>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</si>
  <si>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</si>
  <si>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</si>
  <si>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</si>
  <si>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</si>
  <si>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</si>
  <si>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</si>
  <si>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</si>
  <si>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</si>
  <si>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</si>
  <si>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</si>
  <si>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</si>
  <si>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</si>
  <si>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</si>
  <si>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</si>
  <si>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</si>
  <si>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</si>
  <si>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</si>
  <si>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</si>
  <si>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</si>
  <si>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</si>
  <si>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</si>
  <si>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</si>
  <si>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</si>
  <si>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</si>
  <si>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</si>
  <si>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</si>
  <si>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</si>
  <si>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</si>
  <si>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</si>
  <si>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</si>
  <si>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</si>
  <si>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</si>
  <si>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</si>
  <si>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</si>
  <si>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</si>
  <si>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</si>
  <si>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</si>
  <si>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</si>
  <si>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</si>
  <si>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</si>
  <si>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</si>
  <si>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</si>
  <si>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</si>
  <si>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</si>
  <si>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</si>
  <si>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</si>
  <si>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</si>
  <si>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</si>
  <si>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</si>
  <si>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</si>
  <si>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</si>
  <si>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</si>
  <si>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</si>
  <si>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</si>
  <si>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</si>
  <si>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</si>
  <si>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</si>
  <si>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</si>
  <si>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</si>
  <si>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</si>
  <si>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</si>
  <si>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</si>
  <si>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</si>
  <si>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</si>
  <si>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</si>
  <si>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</si>
  <si>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</si>
  <si>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</si>
  <si>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</si>
  <si>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</si>
  <si>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</si>
  <si>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</si>
  <si>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</si>
  <si>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</si>
  <si>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</si>
  <si>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</si>
  <si>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</si>
  <si>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</si>
  <si>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</si>
  <si>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</si>
  <si>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</si>
  <si>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</si>
  <si>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</si>
  <si>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</si>
  <si>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</si>
  <si>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</si>
  <si>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</si>
  <si>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</si>
  <si>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</si>
  <si>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</si>
  <si>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</si>
  <si>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</si>
  <si>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</si>
  <si>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</si>
  <si>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</si>
  <si>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</si>
  <si>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</si>
  <si>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</si>
  <si>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</si>
  <si>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</si>
  <si>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</si>
  <si>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</si>
  <si>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</si>
  <si>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</si>
  <si>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</si>
  <si>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</si>
  <si>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</si>
  <si>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</si>
  <si>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</si>
  <si>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</si>
  <si>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</si>
  <si>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</si>
  <si>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</si>
  <si>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</si>
  <si>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</si>
  <si>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</si>
  <si>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</si>
  <si>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</si>
  <si>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</si>
  <si>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</si>
  <si>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</si>
  <si>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</si>
  <si>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</si>
  <si>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</si>
  <si>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</si>
  <si>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</si>
  <si>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</si>
  <si>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</si>
  <si>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</si>
  <si>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</si>
  <si>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</si>
  <si>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</si>
  <si>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</si>
  <si>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</si>
  <si>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</si>
  <si>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</si>
  <si>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</si>
  <si>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</si>
  <si>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</si>
  <si>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</si>
  <si>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</si>
  <si>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</si>
  <si>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</si>
  <si>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</si>
  <si>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</si>
  <si>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</si>
  <si>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</si>
  <si>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</si>
  <si>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</si>
  <si>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</si>
  <si>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</si>
  <si>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</si>
  <si>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</si>
  <si>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</si>
  <si>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</si>
  <si>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</si>
  <si>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</si>
  <si>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</si>
  <si>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</si>
  <si>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</si>
  <si>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</si>
  <si>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</si>
  <si>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</si>
  <si>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</si>
  <si>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</si>
  <si>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</si>
  <si>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</si>
  <si>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</si>
  <si>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</si>
  <si>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</si>
  <si>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</si>
  <si>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</si>
  <si>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</si>
  <si>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</si>
  <si>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</si>
  <si>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</si>
  <si>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</si>
  <si>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</si>
  <si>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</si>
  <si>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</si>
  <si>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</si>
  <si>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</si>
  <si>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</si>
  <si>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</si>
  <si>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</si>
  <si>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</si>
  <si>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</si>
  <si>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</si>
  <si>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</si>
  <si>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</si>
  <si>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</si>
  <si>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</si>
  <si>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</si>
  <si>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</si>
  <si>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</si>
  <si>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</si>
  <si>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</si>
  <si>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</si>
  <si>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</si>
  <si>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</si>
  <si>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</si>
  <si>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</si>
  <si>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</si>
  <si>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</si>
  <si>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</si>
  <si>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</si>
  <si>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</si>
  <si>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</si>
  <si>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</si>
  <si>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</si>
  <si>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</si>
  <si>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</si>
  <si>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</si>
  <si>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</si>
  <si>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</si>
  <si>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</si>
  <si>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</si>
  <si>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</si>
  <si>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</si>
  <si>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</si>
  <si>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</si>
  <si>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</si>
  <si>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</si>
  <si>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</si>
  <si>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</si>
  <si>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</si>
  <si>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</si>
  <si>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</si>
  <si>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</si>
  <si>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</si>
  <si>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</si>
  <si>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</si>
  <si>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</si>
  <si>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</si>
  <si>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</si>
  <si>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</si>
  <si>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</si>
  <si>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</si>
  <si>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</si>
  <si>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</si>
  <si>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</si>
  <si>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</si>
  <si>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</si>
  <si>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</si>
  <si>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</si>
  <si>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</si>
  <si>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</si>
  <si>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</si>
  <si>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</si>
  <si>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</si>
  <si>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</si>
  <si>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</si>
  <si>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</si>
  <si>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</si>
  <si>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</si>
  <si>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</si>
  <si>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</si>
  <si>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</si>
  <si>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</si>
  <si>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</si>
  <si>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</si>
  <si>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</si>
  <si>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</si>
  <si>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</si>
  <si>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</si>
  <si>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</si>
  <si>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</si>
  <si>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</si>
  <si>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</si>
  <si>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</si>
  <si>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</si>
  <si>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</si>
  <si>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</si>
  <si>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</si>
  <si>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</si>
  <si>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</si>
  <si>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</si>
  <si>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</si>
  <si>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</si>
  <si>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</si>
  <si>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</si>
  <si>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</si>
  <si>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</si>
  <si>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</si>
  <si>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</si>
  <si>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</si>
  <si>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</si>
  <si>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</si>
  <si>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</si>
  <si>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</si>
  <si>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</si>
  <si>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</si>
  <si>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</si>
  <si>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</si>
  <si>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</si>
  <si>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</si>
  <si>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</si>
  <si>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</si>
  <si>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</si>
  <si>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</si>
  <si>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</si>
  <si>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</si>
  <si>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</si>
  <si>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</si>
  <si>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</si>
  <si>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</si>
  <si>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</si>
  <si>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</si>
  <si>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</si>
  <si>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</si>
  <si>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</si>
  <si>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</si>
  <si>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</si>
  <si>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</si>
  <si>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</si>
  <si>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</si>
  <si>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</si>
  <si>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</si>
  <si>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</si>
  <si>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</si>
  <si>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</si>
  <si>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</si>
  <si>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</si>
  <si>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</si>
  <si>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</si>
  <si>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</si>
  <si>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</si>
  <si>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</si>
  <si>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</si>
  <si>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</si>
  <si>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</si>
  <si>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</si>
  <si>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</si>
  <si>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</si>
  <si>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</si>
  <si>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</si>
  <si>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</si>
  <si>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</si>
  <si>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</si>
  <si>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</si>
  <si>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</si>
  <si>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</si>
  <si>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</si>
  <si>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</si>
  <si>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</si>
  <si>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</si>
  <si>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</si>
  <si>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</si>
  <si>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</si>
  <si>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</si>
  <si>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</si>
  <si>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</si>
  <si>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</si>
  <si>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</si>
  <si>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</si>
  <si>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</si>
  <si>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</si>
  <si>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</si>
  <si>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</si>
  <si>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</si>
  <si>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</si>
  <si>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</si>
  <si>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</si>
  <si>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</si>
  <si>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</si>
  <si>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</si>
  <si>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</si>
  <si>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</si>
  <si>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</si>
  <si>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</si>
  <si>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</si>
  <si>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</si>
  <si>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</si>
  <si>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</si>
  <si>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</si>
  <si>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</si>
  <si>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</si>
  <si>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</si>
  <si>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</si>
  <si>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</si>
  <si>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</si>
  <si>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</si>
  <si>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</si>
  <si>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</si>
  <si>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</si>
  <si>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</si>
  <si>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</si>
  <si>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</si>
  <si>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</si>
  <si>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</si>
  <si>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</si>
  <si>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</si>
  <si>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</si>
  <si>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</si>
  <si>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</si>
  <si>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</si>
  <si>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</si>
  <si>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</si>
  <si>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</si>
  <si>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</si>
  <si>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</si>
  <si>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</si>
  <si>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</si>
  <si>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</si>
  <si>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</si>
  <si>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</si>
  <si>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</si>
  <si>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</si>
  <si>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</si>
  <si>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</si>
  <si>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</si>
  <si>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</si>
  <si>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</si>
  <si>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</si>
  <si>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</si>
  <si>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</si>
  <si>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</si>
  <si>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</si>
  <si>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</si>
  <si>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</si>
  <si>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</si>
  <si>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</si>
  <si>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</si>
  <si>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</si>
  <si>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</si>
  <si>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</si>
  <si>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</si>
  <si>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</si>
  <si>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</si>
  <si>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</si>
  <si>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</si>
  <si>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</si>
  <si>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</si>
  <si>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</si>
  <si>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</si>
  <si>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</si>
  <si>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</si>
  <si>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</si>
  <si>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</si>
  <si>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</si>
  <si>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</si>
  <si>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</si>
  <si>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</si>
  <si>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</si>
  <si>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</si>
  <si>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</si>
  <si>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</si>
  <si>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</si>
  <si>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</si>
  <si>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</si>
  <si>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</si>
  <si>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</si>
  <si>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</si>
  <si>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</si>
  <si>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</si>
  <si>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</si>
  <si>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</si>
  <si>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</si>
  <si>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</si>
  <si>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</si>
  <si>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</si>
  <si>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</si>
  <si>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</si>
  <si>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</si>
  <si>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</si>
  <si>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</si>
  <si>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</si>
  <si>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</si>
  <si>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</si>
  <si>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</si>
  <si>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</si>
  <si>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</si>
  <si>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</si>
  <si>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</si>
  <si>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</si>
  <si>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</si>
  <si>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</si>
  <si>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</si>
  <si>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</si>
  <si>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</si>
  <si>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</si>
  <si>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</si>
  <si>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</si>
  <si>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</si>
  <si>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</si>
  <si>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</si>
  <si>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</si>
  <si>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</si>
  <si>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</si>
  <si>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</si>
  <si>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</si>
  <si>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</si>
  <si>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</si>
  <si>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</si>
  <si>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</si>
  <si>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</si>
  <si>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</si>
  <si>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</si>
  <si>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</si>
  <si>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</si>
  <si>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</si>
  <si>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</si>
  <si>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</si>
  <si>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</si>
  <si>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</si>
  <si>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</si>
  <si>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</si>
  <si>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</si>
  <si>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</si>
  <si>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</si>
  <si>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</si>
  <si>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</si>
  <si>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</si>
  <si>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</si>
  <si>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</si>
  <si>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</si>
  <si>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</si>
  <si>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</si>
  <si>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</si>
  <si>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</si>
  <si>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</si>
  <si>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</si>
  <si>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</si>
  <si>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</si>
  <si>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</si>
  <si>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</si>
  <si>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</si>
  <si>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</si>
  <si>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</si>
  <si>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</si>
  <si>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</si>
  <si>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</si>
  <si>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</si>
  <si>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</si>
  <si>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</si>
  <si>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</si>
  <si>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</si>
  <si>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</si>
  <si>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</si>
  <si>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</si>
  <si>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</si>
  <si>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</si>
  <si>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</si>
  <si>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</si>
  <si>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</si>
  <si>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</si>
  <si>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</si>
  <si>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</si>
  <si>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</si>
  <si>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</si>
  <si>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</si>
  <si>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</si>
  <si>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</si>
  <si>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</si>
  <si>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</si>
  <si>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</si>
  <si>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</si>
  <si>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</si>
  <si>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</si>
  <si>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</si>
  <si>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</si>
  <si>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</si>
  <si>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</si>
  <si>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</si>
  <si>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</si>
  <si>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</si>
  <si>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</si>
  <si>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</si>
  <si>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</si>
  <si>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</si>
  <si>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</si>
  <si>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</si>
  <si>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</si>
  <si>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</si>
  <si>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</si>
  <si>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</si>
  <si>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</si>
  <si>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</si>
  <si>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</si>
  <si>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</si>
  <si>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</si>
  <si>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</si>
  <si>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</si>
  <si>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</si>
  <si>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</si>
  <si>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</si>
  <si>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</si>
  <si>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</si>
  <si>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</si>
  <si>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</si>
  <si>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</si>
  <si>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</si>
  <si>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</si>
  <si>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</si>
  <si>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</si>
  <si>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</si>
  <si>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</si>
  <si>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</si>
  <si>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</si>
  <si>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</si>
  <si>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</si>
  <si>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</si>
  <si>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</si>
  <si>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</si>
  <si>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</si>
  <si>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</si>
  <si>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</si>
  <si>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</si>
  <si>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</si>
  <si>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</si>
  <si>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</si>
  <si>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</si>
  <si>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</si>
  <si>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</si>
  <si>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</si>
  <si>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</si>
  <si>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</si>
  <si>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</si>
  <si>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</si>
  <si>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</si>
  <si>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</si>
  <si>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</si>
  <si>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</si>
  <si>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</si>
  <si>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</si>
  <si>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</si>
  <si>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</si>
  <si>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</si>
  <si>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</si>
  <si>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</si>
  <si>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</si>
  <si>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</si>
  <si>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</si>
  <si>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</si>
  <si>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</si>
  <si>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</si>
  <si>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</si>
  <si>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</si>
  <si>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</si>
  <si>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</si>
  <si>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</si>
  <si>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</si>
  <si>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</si>
  <si>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</si>
  <si>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</si>
  <si>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</si>
  <si>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</si>
  <si>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</si>
  <si>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</si>
  <si>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</si>
  <si>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</si>
  <si>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</si>
  <si>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</si>
  <si>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</si>
  <si>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</si>
  <si>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</si>
  <si>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</si>
  <si>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</si>
  <si>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</si>
  <si>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</si>
  <si>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</si>
  <si>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</si>
  <si>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</si>
  <si>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</si>
  <si>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</si>
  <si>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</si>
  <si>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</si>
  <si>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</si>
  <si>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</si>
  <si>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</si>
  <si>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</si>
  <si>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</si>
  <si>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</si>
  <si>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</si>
  <si>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</si>
  <si>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</si>
  <si>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</si>
  <si>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</si>
  <si>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</si>
  <si>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</si>
  <si>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</si>
  <si>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</si>
  <si>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</si>
  <si>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</si>
  <si>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</si>
  <si>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</si>
  <si>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</si>
  <si>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</si>
  <si>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</si>
  <si>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</si>
  <si>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</si>
  <si>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</si>
  <si>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</si>
  <si>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</si>
  <si>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</si>
  <si>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</si>
  <si>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</si>
  <si>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</si>
  <si>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</si>
  <si>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</si>
  <si>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</si>
  <si>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</si>
  <si>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</si>
  <si>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</si>
  <si>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</si>
  <si>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</si>
  <si>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</si>
  <si>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</si>
  <si>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</si>
  <si>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</si>
  <si>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</si>
  <si>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</si>
  <si>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</si>
  <si>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</si>
  <si>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</si>
  <si>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</si>
  <si>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</si>
  <si>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</si>
  <si>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</si>
  <si>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</si>
  <si>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</si>
  <si>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</si>
  <si>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</si>
  <si>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</si>
  <si>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</si>
  <si>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</si>
  <si>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</si>
  <si>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</si>
  <si>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</si>
  <si>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</si>
  <si>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</si>
  <si>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</si>
  <si>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</si>
  <si>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</si>
  <si>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</si>
  <si>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</si>
  <si>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</si>
  <si>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</si>
  <si>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</si>
  <si>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</si>
  <si>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</si>
  <si>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</si>
  <si>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</si>
  <si>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</si>
  <si>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</si>
  <si>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</si>
  <si>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</si>
  <si>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</si>
  <si>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</si>
  <si>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</si>
  <si>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</si>
  <si>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</si>
  <si>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</si>
  <si>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</si>
  <si>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</si>
  <si>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</si>
  <si>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</si>
  <si>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</si>
  <si>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</si>
  <si>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</si>
  <si>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</si>
  <si>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</si>
  <si>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</si>
  <si>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</si>
  <si>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</si>
  <si>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</si>
  <si>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</si>
  <si>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</si>
  <si>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</si>
  <si>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</si>
  <si>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</si>
  <si>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</si>
  <si>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</si>
  <si>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</si>
  <si>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</si>
  <si>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</si>
  <si>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</si>
  <si>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</si>
  <si>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</si>
  <si>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</si>
  <si>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</si>
  <si>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</si>
  <si>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</si>
  <si>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</si>
  <si>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</si>
  <si>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</si>
  <si>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</si>
  <si>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</si>
  <si>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</si>
  <si>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</si>
  <si>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</si>
  <si>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</si>
  <si>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</si>
  <si>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</si>
  <si>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</si>
  <si>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</si>
  <si>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</si>
  <si>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</si>
  <si>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</si>
  <si>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</si>
  <si>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</si>
  <si>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</si>
  <si>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</si>
  <si>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</si>
  <si>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</si>
  <si>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</si>
  <si>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</si>
  <si>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</si>
  <si>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</si>
  <si>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</si>
  <si>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</si>
  <si>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</si>
  <si>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</si>
  <si>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</si>
  <si>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</si>
  <si>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</si>
  <si>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</si>
  <si>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</si>
  <si>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</si>
  <si>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</si>
  <si>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</si>
  <si>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</si>
  <si>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</si>
  <si>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</si>
  <si>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</si>
  <si>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</si>
  <si>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</si>
  <si>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</si>
  <si>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</si>
  <si>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</si>
  <si>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</si>
  <si>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</si>
  <si>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</si>
  <si>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</si>
  <si>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</si>
  <si>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</si>
  <si>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</si>
  <si>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</si>
  <si>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</si>
  <si>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</si>
  <si>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</si>
  <si>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</si>
  <si>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</si>
  <si>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</si>
  <si>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</si>
  <si>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</si>
  <si>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</si>
  <si>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</si>
  <si>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</si>
  <si>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</si>
  <si>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</si>
  <si>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</si>
  <si>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</si>
  <si>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</si>
  <si>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</si>
  <si>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</si>
  <si>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</si>
  <si>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</si>
  <si>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</si>
  <si>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</si>
  <si>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</si>
  <si>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</si>
  <si>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</si>
  <si>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</si>
  <si>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</si>
  <si>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</si>
  <si>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</si>
  <si>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</si>
  <si>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</si>
  <si>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</si>
  <si>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</si>
  <si>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</si>
  <si>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</si>
  <si>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</si>
  <si>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</si>
  <si>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</si>
  <si>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</si>
  <si>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</si>
  <si>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</si>
  <si>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</si>
  <si>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</si>
  <si>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</si>
  <si>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</si>
  <si>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</si>
  <si>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</si>
  <si>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</si>
  <si>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</si>
  <si>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</si>
  <si>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</si>
  <si>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</si>
  <si>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</si>
  <si>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</si>
  <si>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</si>
  <si>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</si>
  <si>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</si>
  <si>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</si>
  <si>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</si>
  <si>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</si>
  <si>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</si>
  <si>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</si>
  <si>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</si>
  <si>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</si>
  <si>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</si>
  <si>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</si>
  <si>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</si>
  <si>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</si>
  <si>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</si>
  <si>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</si>
  <si>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</si>
  <si>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</si>
  <si>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</si>
  <si>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</si>
  <si>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</si>
  <si>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</si>
  <si>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</si>
  <si>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</si>
  <si>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</si>
  <si>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</si>
  <si>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</si>
  <si>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</si>
  <si>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</si>
  <si>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</si>
  <si>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</si>
  <si>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</si>
  <si>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</si>
  <si>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</si>
  <si>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</si>
  <si>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</si>
  <si>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</si>
  <si>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</si>
  <si>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</si>
  <si>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</si>
  <si>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</si>
  <si>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</si>
  <si>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</si>
  <si>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</si>
  <si>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</si>
  <si>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</si>
  <si>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</si>
  <si>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</si>
  <si>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</si>
  <si>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</si>
  <si>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</si>
  <si>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</si>
  <si>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</si>
  <si>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</si>
  <si>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</si>
  <si>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</si>
  <si>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</si>
  <si>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</si>
  <si>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</si>
  <si>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</si>
  <si>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</si>
  <si>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</si>
  <si>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</si>
  <si>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</si>
  <si>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</si>
  <si>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</si>
  <si>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</si>
  <si>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</si>
  <si>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</si>
  <si>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</si>
  <si>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</si>
  <si>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</si>
  <si>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</si>
  <si>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</si>
  <si>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</si>
  <si>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</si>
  <si>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</si>
  <si>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</si>
  <si>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</si>
  <si>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</si>
  <si>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</si>
  <si>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</si>
  <si>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</si>
  <si>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</si>
  <si>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</si>
  <si>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</si>
  <si>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</si>
  <si>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</si>
  <si>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</si>
  <si>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</si>
  <si>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</si>
  <si>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</si>
  <si>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</si>
  <si>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</si>
  <si>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</si>
  <si>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</si>
  <si>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</si>
  <si>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</si>
  <si>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</si>
  <si>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</si>
  <si>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</si>
  <si>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</si>
  <si>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</si>
  <si>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</si>
  <si>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</si>
  <si>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</si>
  <si>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</si>
  <si>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</si>
  <si>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</si>
  <si>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</si>
  <si>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</si>
  <si>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</si>
  <si>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</si>
  <si>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</si>
  <si>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</si>
  <si>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</si>
  <si>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</si>
  <si>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</si>
  <si>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</si>
  <si>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</si>
  <si>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</si>
  <si>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</si>
  <si>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</si>
  <si>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</si>
  <si>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</si>
  <si>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</si>
  <si>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</si>
  <si>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</si>
  <si>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</si>
  <si>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</si>
  <si>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</si>
  <si>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</si>
  <si>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</si>
  <si>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</si>
  <si>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</si>
  <si>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</si>
  <si>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</si>
  <si>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</si>
  <si>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</si>
  <si>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</si>
  <si>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</si>
  <si>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</si>
  <si>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</si>
  <si>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</si>
  <si>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</si>
  <si>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</si>
  <si>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</si>
  <si>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</si>
  <si>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</si>
  <si>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</si>
  <si>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</si>
  <si>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</si>
  <si>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</si>
  <si>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</si>
  <si>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</si>
  <si>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</si>
  <si>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</si>
  <si>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</si>
  <si>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</si>
  <si>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</si>
  <si>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</si>
  <si>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</si>
  <si>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</si>
  <si>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</si>
  <si>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</si>
  <si>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</si>
  <si>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</si>
  <si>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</si>
  <si>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</si>
  <si>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</si>
  <si>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</si>
  <si>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</si>
  <si>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</si>
  <si>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</si>
  <si>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</si>
  <si>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</si>
  <si>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</si>
  <si>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</si>
  <si>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</si>
  <si>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</si>
  <si>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</si>
  <si>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</si>
  <si>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</si>
  <si>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</si>
  <si>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</si>
  <si>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</si>
  <si>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</si>
  <si>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</si>
  <si>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</si>
  <si>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</si>
  <si>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</si>
  <si>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</si>
  <si>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</si>
  <si>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</si>
  <si>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</si>
  <si>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</si>
  <si>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</si>
  <si>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</si>
  <si>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</si>
  <si>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</si>
  <si>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</si>
  <si>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</si>
  <si>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</si>
  <si>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</si>
  <si>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</si>
  <si>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</si>
  <si>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</si>
  <si>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</si>
  <si>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</si>
  <si>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</si>
  <si>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</si>
  <si>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</si>
  <si>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</si>
  <si>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</si>
  <si>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</si>
  <si>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</si>
  <si>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</si>
  <si>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</si>
  <si>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</si>
  <si>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</si>
  <si>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</si>
  <si>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</si>
  <si>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</si>
  <si>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</si>
  <si>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</si>
  <si>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</si>
  <si>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</si>
  <si>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</si>
  <si>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</si>
  <si>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</si>
  <si>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</si>
  <si>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</si>
  <si>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</si>
  <si>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</si>
  <si>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</si>
  <si>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</si>
  <si>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</si>
  <si>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</si>
  <si>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</si>
  <si>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</si>
  <si>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</si>
  <si>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</si>
  <si>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</si>
  <si>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</si>
  <si>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</si>
  <si>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</si>
  <si>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</si>
  <si>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</si>
  <si>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</si>
  <si>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</si>
  <si>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</si>
  <si>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</si>
  <si>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</si>
  <si>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</si>
  <si>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</si>
  <si>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</si>
  <si>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</si>
  <si>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</si>
  <si>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</si>
  <si>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</si>
  <si>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</si>
  <si>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</si>
  <si>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</si>
  <si>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</si>
  <si>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</si>
  <si>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</si>
  <si>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</si>
  <si>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</si>
  <si>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</si>
  <si>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</si>
  <si>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</si>
  <si>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</si>
  <si>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</si>
  <si>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</si>
  <si>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</si>
  <si>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</si>
  <si>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</si>
  <si>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</si>
  <si>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</si>
  <si>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</si>
  <si>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</si>
  <si>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</si>
  <si>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</si>
  <si>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</si>
  <si>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</si>
  <si>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</si>
  <si>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</si>
  <si>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</si>
  <si>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</si>
  <si>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</si>
  <si>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</si>
  <si>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</si>
  <si>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</si>
  <si>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</si>
  <si>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</si>
  <si>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</si>
  <si>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</si>
  <si>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</si>
  <si>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</si>
  <si>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</si>
  <si>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</si>
  <si>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</si>
  <si>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</si>
  <si>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</si>
  <si>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</si>
  <si>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</si>
  <si>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</si>
  <si>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</si>
  <si>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</si>
  <si>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</si>
  <si>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</si>
  <si>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</si>
  <si>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</si>
  <si>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</si>
  <si>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</si>
  <si>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</si>
  <si>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</si>
  <si>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</si>
  <si>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</si>
  <si>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</si>
  <si>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</si>
  <si>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</si>
  <si>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</si>
  <si>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</si>
  <si>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</si>
  <si>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</si>
  <si>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</si>
  <si>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</si>
  <si>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</si>
  <si>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</si>
  <si>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</si>
  <si>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</si>
  <si>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</si>
  <si>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</si>
  <si>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</si>
  <si>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</si>
  <si>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</si>
  <si>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</si>
  <si>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</si>
  <si>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</si>
  <si>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</si>
  <si>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</si>
  <si>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</si>
  <si>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</si>
  <si>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</si>
  <si>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</si>
  <si>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</si>
  <si>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</si>
  <si>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</si>
  <si>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</si>
  <si>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</si>
  <si>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</si>
  <si>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</si>
  <si>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</si>
  <si>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</si>
  <si>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</si>
  <si>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</si>
  <si>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</si>
  <si>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</si>
  <si>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</si>
  <si>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</si>
  <si>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</si>
  <si>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</si>
  <si>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</si>
  <si>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</si>
  <si>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</si>
  <si>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</si>
  <si>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</si>
  <si>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</si>
  <si>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</si>
  <si>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</si>
  <si>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</si>
  <si>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</si>
  <si>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</si>
  <si>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</si>
  <si>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</si>
  <si>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</si>
  <si>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</si>
  <si>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</si>
  <si>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</si>
  <si>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</si>
  <si>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</si>
  <si>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</si>
  <si>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</si>
  <si>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</si>
  <si>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</si>
  <si>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</si>
  <si>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</si>
  <si>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</si>
  <si>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</si>
  <si>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</si>
  <si>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</si>
  <si>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</si>
  <si>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</si>
  <si>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</si>
  <si>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</si>
  <si>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</si>
  <si>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</si>
  <si>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</si>
  <si>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</si>
  <si>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</si>
  <si>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</si>
  <si>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</si>
  <si>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</si>
  <si>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</si>
  <si>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</si>
  <si>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</si>
  <si>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</si>
  <si>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</si>
  <si>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</si>
  <si>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</si>
  <si>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</si>
  <si>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</si>
  <si>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</si>
  <si>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</si>
  <si>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</si>
  <si>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</si>
  <si>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</si>
  <si>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</si>
  <si>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</si>
  <si>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</si>
  <si>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</si>
  <si>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</si>
  <si>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</si>
  <si>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</si>
  <si>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</si>
  <si>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</si>
  <si>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</si>
  <si>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</si>
  <si>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</si>
  <si>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</si>
  <si>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</si>
  <si>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</si>
  <si>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</si>
  <si>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</si>
  <si>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</si>
  <si>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</si>
  <si>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</si>
  <si>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</si>
  <si>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</si>
  <si>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</si>
  <si>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</si>
  <si>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</si>
  <si>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</si>
  <si>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</si>
  <si>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</si>
  <si>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</si>
  <si>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</si>
  <si>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</si>
  <si>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</si>
  <si>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</si>
  <si>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</si>
  <si>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</si>
  <si>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</si>
  <si>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</si>
  <si>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</si>
  <si>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</si>
  <si>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</si>
  <si>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</si>
  <si>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</si>
  <si>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</si>
  <si>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</si>
  <si>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</si>
  <si>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</si>
  <si>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</si>
  <si>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</si>
  <si>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</si>
  <si>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</si>
  <si>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</si>
  <si>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</si>
  <si>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</si>
  <si>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</si>
  <si>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</si>
  <si>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</si>
  <si>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</si>
  <si>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</si>
  <si>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</si>
  <si>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</si>
  <si>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</si>
  <si>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</si>
  <si>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</si>
  <si>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</si>
  <si>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</si>
  <si>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</si>
  <si>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</si>
  <si>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</si>
  <si>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</si>
  <si>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</si>
  <si>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</si>
  <si>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</si>
  <si>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</si>
  <si>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</si>
  <si>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</si>
  <si>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</si>
  <si>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</si>
  <si>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</si>
  <si>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</si>
  <si>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</si>
  <si>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</si>
  <si>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</si>
  <si>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</si>
  <si>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</si>
  <si>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</si>
  <si>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</si>
  <si>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</si>
  <si>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</si>
  <si>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</si>
  <si>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</si>
  <si>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</si>
  <si>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</si>
  <si>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</si>
  <si>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</si>
  <si>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</si>
  <si>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</si>
  <si>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</si>
  <si>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</si>
  <si>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</si>
  <si>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</si>
  <si>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</si>
  <si>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</si>
  <si>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</si>
  <si>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</si>
  <si>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</si>
  <si>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</si>
  <si>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</si>
  <si>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</si>
  <si>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</si>
  <si>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</si>
  <si>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</si>
  <si>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</si>
  <si>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</si>
  <si>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</si>
  <si>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</si>
  <si>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</si>
  <si>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</si>
  <si>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</si>
  <si>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</si>
  <si>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</si>
  <si>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</si>
  <si>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</si>
  <si>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</si>
  <si>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</si>
  <si>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</si>
  <si>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</si>
  <si>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</si>
  <si>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</si>
  <si>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</si>
  <si>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</si>
  <si>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</si>
  <si>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</si>
  <si>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</si>
  <si>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</si>
  <si>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</si>
  <si>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</si>
  <si>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</si>
  <si>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</si>
  <si>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</si>
  <si>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</si>
  <si>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</si>
  <si>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</si>
  <si>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</si>
  <si>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</si>
  <si>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</si>
  <si>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</si>
  <si>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</si>
  <si>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</si>
  <si>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</si>
  <si>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</si>
  <si>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</si>
  <si>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</si>
  <si>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</si>
  <si>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</si>
  <si>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</si>
  <si>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</si>
  <si>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</si>
  <si>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</si>
  <si>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</si>
  <si>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</si>
  <si>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</si>
  <si>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</si>
  <si>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</si>
  <si>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</si>
  <si>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</si>
  <si>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</si>
  <si>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</si>
  <si>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</si>
  <si>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</si>
  <si>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</si>
  <si>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</si>
  <si>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</si>
  <si>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</si>
  <si>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</si>
  <si>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</si>
  <si>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</si>
  <si>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</si>
  <si>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</si>
  <si>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</si>
  <si>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</si>
  <si>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</si>
  <si>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</si>
  <si>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</si>
  <si>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</si>
  <si>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</si>
  <si>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</si>
  <si>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</si>
  <si>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</si>
  <si>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</si>
  <si>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</si>
  <si>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</si>
  <si>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</si>
  <si>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</si>
  <si>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</si>
  <si>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</si>
  <si>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</si>
  <si>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</si>
  <si>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</si>
  <si>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</si>
  <si>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</si>
  <si>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</si>
  <si>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</si>
  <si>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</si>
  <si>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</si>
  <si>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</si>
  <si>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</si>
  <si>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</si>
  <si>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</si>
  <si>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</si>
  <si>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</si>
  <si>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</si>
  <si>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</si>
  <si>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</si>
  <si>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</si>
  <si>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</si>
  <si>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</si>
  <si>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</si>
  <si>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</si>
  <si>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</si>
  <si>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</si>
  <si>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</si>
  <si>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</si>
  <si>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</si>
  <si>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</si>
  <si>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</si>
  <si>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</si>
  <si>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</si>
  <si>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</si>
  <si>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</si>
  <si>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</si>
  <si>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</si>
  <si>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</si>
  <si>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</si>
  <si>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</si>
  <si>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</si>
  <si>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</si>
  <si>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</si>
  <si>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</si>
  <si>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</si>
  <si>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</si>
  <si>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</si>
  <si>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</si>
  <si>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</si>
  <si>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</si>
  <si>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</si>
  <si>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</si>
  <si>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</si>
  <si>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</si>
  <si>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</si>
  <si>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</si>
  <si>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</si>
  <si>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</si>
  <si>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</si>
  <si>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</si>
  <si>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</si>
  <si>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</si>
  <si>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</si>
  <si>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</si>
  <si>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</si>
  <si>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</si>
  <si>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</si>
  <si>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</si>
  <si>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</si>
  <si>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</si>
  <si>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</si>
  <si>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</si>
  <si>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</si>
  <si>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</si>
  <si>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</si>
  <si>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</si>
  <si>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</si>
  <si>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</si>
  <si>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</si>
  <si>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</si>
  <si>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</si>
  <si>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</si>
  <si>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</si>
  <si>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</si>
  <si>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</si>
  <si>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</si>
  <si>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</si>
  <si>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</si>
  <si>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</si>
  <si>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</si>
  <si>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</si>
  <si>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</si>
  <si>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</si>
  <si>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</si>
  <si>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</si>
  <si>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</si>
  <si>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</si>
  <si>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</si>
  <si>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</si>
  <si>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</si>
  <si>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</si>
  <si>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</si>
  <si>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</si>
  <si>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</si>
  <si>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</si>
  <si>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</si>
  <si>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</si>
  <si>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</si>
  <si>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</si>
  <si>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</si>
  <si>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</si>
  <si>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</si>
  <si>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</si>
  <si>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</si>
  <si>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</si>
  <si>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</si>
  <si>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</si>
  <si>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</si>
  <si>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</si>
  <si>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</si>
  <si>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</si>
  <si>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</si>
  <si>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</si>
  <si>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</si>
  <si>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</si>
  <si>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</si>
  <si>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</si>
  <si>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</si>
  <si>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</si>
  <si>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</si>
  <si>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</si>
  <si>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</si>
  <si>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</si>
  <si>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</si>
  <si>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</si>
  <si>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</si>
  <si>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</si>
  <si>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</si>
  <si>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</si>
  <si>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</si>
  <si>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</si>
  <si>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</si>
  <si>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</si>
  <si>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</si>
  <si>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</si>
  <si>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</si>
  <si>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</si>
  <si>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</si>
  <si>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</si>
  <si>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</si>
  <si>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</si>
  <si>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</si>
  <si>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</si>
  <si>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</si>
  <si>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</si>
  <si>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</si>
  <si>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</si>
  <si>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</si>
  <si>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</si>
  <si>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</si>
  <si>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</si>
  <si>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</si>
  <si>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</si>
  <si>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</si>
  <si>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</si>
  <si>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</si>
  <si>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</si>
  <si>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</si>
  <si>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</si>
  <si>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</si>
  <si>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</si>
  <si>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</si>
  <si>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</si>
  <si>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</si>
  <si>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</si>
  <si>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</si>
  <si>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</si>
  <si>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</si>
  <si>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</si>
  <si>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</si>
  <si>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</si>
  <si>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</si>
  <si>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</si>
  <si>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</si>
  <si>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</si>
  <si>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</si>
  <si>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</si>
  <si>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</si>
  <si>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</si>
  <si>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</si>
  <si>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</si>
  <si>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</si>
  <si>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</si>
  <si>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</si>
  <si>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</si>
  <si>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</si>
  <si>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</si>
  <si>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</si>
  <si>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</si>
  <si>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</si>
  <si>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</si>
  <si>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</si>
  <si>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</si>
  <si>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</si>
  <si>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</si>
  <si>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</si>
  <si>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</si>
  <si>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</si>
  <si>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</si>
  <si>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</si>
  <si>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</si>
  <si>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</si>
  <si>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</si>
  <si>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</si>
  <si>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</si>
  <si>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</si>
  <si>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</si>
  <si>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</si>
  <si>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</si>
  <si>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</si>
  <si>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</si>
  <si>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</si>
  <si>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</si>
  <si>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</si>
  <si>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</si>
  <si>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</si>
  <si>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</si>
  <si>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</si>
  <si>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</si>
  <si>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</si>
  <si>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</si>
  <si>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</si>
  <si>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</si>
  <si>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</si>
  <si>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</si>
  <si>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</si>
  <si>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</si>
  <si>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</si>
  <si>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</si>
  <si>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</si>
  <si>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</si>
  <si>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</si>
  <si>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</si>
  <si>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</si>
  <si>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</si>
  <si>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</si>
  <si>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</si>
  <si>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</si>
  <si>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</si>
  <si>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</si>
  <si>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</si>
  <si>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</si>
  <si>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</si>
  <si>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</si>
  <si>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</si>
  <si>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</si>
  <si>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</si>
  <si>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</si>
  <si>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</si>
  <si>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</si>
  <si>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</si>
  <si>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</si>
  <si>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</si>
  <si>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</si>
  <si>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</si>
  <si>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</si>
  <si>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</si>
  <si>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</si>
  <si>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</si>
  <si>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</si>
  <si>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</si>
  <si>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</si>
  <si>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</si>
  <si>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</si>
  <si>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</si>
  <si>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</si>
  <si>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</si>
  <si>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</si>
  <si>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</si>
  <si>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</si>
  <si>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</si>
  <si>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</si>
  <si>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</si>
  <si>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</si>
  <si>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</si>
  <si>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</si>
  <si>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</si>
  <si>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</si>
  <si>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</si>
  <si>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</si>
  <si>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</si>
  <si>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</si>
  <si>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</si>
  <si>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</si>
  <si>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</si>
  <si>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</si>
  <si>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</si>
  <si>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</si>
  <si>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</si>
  <si>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</si>
  <si>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</si>
  <si>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</si>
  <si>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</si>
  <si>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</si>
  <si>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</si>
  <si>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</si>
  <si>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</si>
  <si>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</si>
  <si>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</si>
  <si>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</si>
  <si>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</si>
  <si>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</si>
  <si>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</si>
  <si>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</si>
  <si>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</si>
  <si>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</si>
  <si>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</si>
  <si>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</si>
  <si>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</si>
  <si>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</si>
  <si>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</si>
  <si>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</si>
  <si>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</si>
  <si>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</si>
  <si>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</si>
  <si>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</si>
  <si>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</si>
  <si>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</si>
  <si>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</si>
  <si>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</si>
  <si>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</si>
  <si>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</si>
  <si>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</si>
  <si>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</si>
  <si>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</si>
  <si>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</si>
  <si>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</si>
  <si>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</si>
  <si>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</si>
  <si>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</si>
  <si>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</si>
  <si>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</si>
  <si>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</si>
  <si>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</si>
  <si>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</si>
  <si>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</si>
  <si>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</si>
  <si>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</si>
  <si>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</si>
  <si>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</si>
  <si>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</si>
  <si>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</si>
  <si>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</si>
  <si>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</si>
  <si>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</si>
  <si>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</si>
  <si>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</si>
  <si>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</si>
  <si>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</si>
  <si>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</si>
  <si>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</si>
  <si>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</si>
  <si>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</si>
  <si>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</si>
  <si>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</si>
  <si>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</si>
  <si>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</si>
  <si>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</si>
  <si>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</si>
  <si>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</si>
  <si>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</si>
  <si>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</si>
  <si>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</si>
  <si>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</si>
  <si>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</si>
  <si>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</si>
  <si>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</si>
  <si>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</si>
  <si>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</si>
  <si>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</si>
  <si>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</si>
  <si>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</si>
  <si>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</si>
  <si>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</si>
  <si>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</si>
  <si>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</si>
  <si>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</si>
  <si>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</si>
  <si>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</si>
  <si>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</si>
  <si>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</si>
  <si>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</si>
  <si>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</si>
  <si>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</si>
  <si>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</si>
  <si>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</si>
  <si>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</si>
  <si>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</si>
  <si>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</si>
  <si>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</si>
  <si>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</si>
  <si>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</si>
  <si>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</si>
  <si>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</si>
  <si>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</si>
  <si>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</si>
  <si>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</si>
  <si>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</si>
  <si>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</si>
  <si>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</si>
  <si>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</si>
  <si>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</si>
  <si>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</si>
  <si>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</si>
  <si>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</si>
  <si>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</si>
  <si>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</si>
  <si>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</si>
  <si>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</si>
  <si>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</si>
  <si>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</si>
  <si>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</si>
  <si>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</si>
  <si>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</si>
  <si>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</si>
  <si>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</si>
  <si>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</si>
  <si>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</si>
  <si>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</si>
  <si>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</si>
  <si>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</si>
  <si>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</si>
  <si>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</si>
  <si>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</si>
  <si>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</si>
  <si>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</si>
  <si>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</si>
  <si>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</si>
  <si>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</si>
  <si>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</si>
  <si>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</si>
  <si>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</si>
  <si>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</si>
  <si>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</si>
  <si>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</si>
  <si>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</si>
  <si>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</si>
  <si>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</si>
  <si>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</si>
  <si>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</si>
  <si>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</si>
  <si>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</si>
  <si>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</si>
  <si>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</si>
  <si>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</si>
  <si>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</si>
  <si>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</si>
  <si>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</si>
  <si>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</si>
  <si>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</si>
  <si>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</si>
  <si>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</si>
  <si>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</si>
  <si>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</si>
  <si>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</si>
  <si>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</si>
  <si>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</si>
  <si>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</si>
  <si>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</si>
  <si>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</si>
  <si>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</si>
  <si>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</si>
  <si>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</si>
  <si>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</si>
  <si>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</si>
  <si>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</si>
  <si>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</si>
  <si>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</si>
  <si>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</si>
  <si>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</si>
  <si>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</si>
  <si>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</si>
  <si>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</si>
  <si>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</si>
  <si>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</si>
  <si>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</si>
  <si>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</si>
  <si>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</si>
  <si>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</si>
  <si>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</si>
  <si>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</si>
  <si>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</si>
  <si>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</si>
  <si>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</si>
  <si>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</si>
  <si>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</si>
  <si>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</si>
  <si>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</si>
  <si>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</si>
  <si>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</si>
  <si>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</si>
  <si>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</si>
  <si>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</si>
  <si>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</si>
  <si>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</si>
  <si>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</si>
  <si>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</si>
  <si>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</si>
  <si>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</si>
  <si>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</si>
  <si>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</si>
  <si>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</si>
  <si>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</si>
  <si>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</si>
  <si>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</si>
  <si>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</si>
  <si>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</si>
  <si>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</si>
  <si>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</si>
  <si>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</si>
  <si>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</si>
  <si>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</si>
  <si>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</si>
  <si>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</si>
  <si>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</si>
  <si>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</si>
  <si>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</si>
  <si>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</si>
  <si>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</si>
  <si>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</si>
  <si>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</si>
  <si>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</si>
  <si>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</si>
  <si>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</si>
  <si>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</si>
  <si>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</si>
  <si>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</si>
  <si>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</si>
  <si>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</si>
  <si>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</si>
  <si>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</si>
  <si>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</si>
  <si>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</si>
  <si>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</si>
  <si>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</si>
  <si>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</si>
  <si>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</si>
  <si>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</si>
  <si>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</si>
  <si>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</si>
  <si>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</si>
  <si>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</si>
  <si>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</si>
  <si>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</si>
  <si>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</si>
  <si>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</si>
  <si>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</si>
  <si>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</si>
  <si>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</si>
  <si>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</si>
  <si>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</si>
  <si>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</si>
  <si>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</si>
  <si>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</si>
  <si>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</si>
  <si>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</si>
  <si>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</si>
  <si>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</si>
  <si>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</si>
  <si>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</si>
  <si>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</si>
  <si>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</si>
  <si>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</si>
  <si>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</si>
  <si>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</si>
  <si>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</si>
  <si>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</si>
  <si>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</si>
  <si>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</si>
  <si>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</si>
  <si>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</si>
  <si>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</si>
  <si>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</si>
  <si>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</si>
  <si>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</si>
  <si>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</si>
  <si>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</si>
  <si>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</si>
  <si>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</si>
  <si>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</si>
  <si>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</si>
  <si>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</si>
  <si>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</si>
  <si>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</si>
  <si>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</si>
  <si>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</si>
  <si>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</si>
  <si>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</si>
  <si>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</si>
  <si>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</si>
  <si>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</si>
  <si>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</si>
  <si>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</si>
  <si>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</si>
  <si>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</si>
  <si>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</si>
  <si>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</si>
  <si>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</si>
  <si>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</si>
  <si>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</si>
  <si>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</si>
  <si>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</si>
  <si>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</si>
  <si>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</si>
  <si>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</si>
  <si>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</si>
  <si>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</si>
  <si>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</si>
  <si>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</si>
  <si>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</si>
  <si>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</si>
  <si>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</si>
  <si>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</si>
  <si>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</si>
  <si>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</si>
  <si>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</si>
  <si>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</si>
  <si>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</si>
  <si>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</si>
  <si>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</si>
  <si>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</si>
  <si>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</si>
  <si>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</si>
  <si>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</si>
  <si>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</si>
  <si>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</si>
  <si>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</si>
  <si>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</si>
  <si>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</si>
  <si>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</si>
  <si>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</si>
  <si>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</si>
  <si>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</si>
  <si>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</si>
  <si>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</si>
  <si>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</si>
  <si>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</si>
  <si>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</si>
  <si>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</si>
  <si>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</si>
  <si>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</si>
  <si>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</si>
  <si>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</si>
  <si>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</si>
  <si>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</si>
  <si>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</si>
  <si>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</si>
  <si>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</si>
  <si>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</si>
  <si>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</si>
  <si>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</si>
  <si>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</si>
  <si>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</si>
  <si>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</si>
  <si>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</si>
  <si>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</si>
  <si>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</si>
  <si>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</si>
  <si>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</si>
  <si>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</si>
  <si>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</si>
  <si>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</si>
  <si>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</si>
  <si>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</si>
  <si>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</si>
  <si>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</si>
  <si>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</si>
  <si>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</si>
  <si>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</si>
  <si>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</si>
  <si>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</si>
  <si>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</si>
  <si>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</si>
  <si>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</si>
  <si>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</si>
  <si>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</si>
  <si>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</si>
  <si>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</si>
  <si>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</si>
  <si>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</si>
  <si>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</si>
  <si>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</si>
  <si>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</si>
  <si>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</si>
  <si>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</si>
  <si>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</si>
  <si>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</si>
  <si>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</si>
  <si>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</si>
  <si>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</si>
  <si>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</si>
  <si>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</si>
  <si>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</si>
  <si>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</si>
  <si>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</si>
  <si>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</si>
  <si>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</si>
  <si>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</si>
  <si>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</si>
  <si>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</si>
  <si>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</si>
  <si>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</si>
  <si>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</si>
  <si>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</si>
  <si>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</si>
  <si>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</si>
  <si>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</si>
  <si>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</si>
  <si>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</si>
  <si>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</si>
  <si>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</si>
  <si>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</si>
  <si>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</si>
  <si>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</si>
  <si>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</si>
  <si>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</si>
  <si>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</si>
  <si>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</si>
  <si>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</si>
  <si>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</si>
  <si>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</si>
  <si>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</si>
  <si>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</si>
  <si>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</si>
  <si>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</si>
  <si>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</si>
  <si>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</si>
  <si>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</si>
  <si>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</si>
  <si>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</si>
  <si>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</si>
  <si>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</si>
  <si>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</si>
  <si>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</si>
  <si>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</si>
  <si>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</si>
  <si>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</si>
  <si>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</si>
  <si>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</si>
  <si>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</si>
  <si>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</si>
  <si>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</si>
  <si>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</si>
  <si>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</si>
  <si>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</si>
  <si>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</si>
  <si>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</si>
  <si>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</si>
  <si>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</si>
  <si>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</si>
  <si>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</si>
  <si>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</si>
  <si>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</si>
  <si>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</si>
  <si>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</si>
  <si>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</si>
  <si>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</si>
  <si>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</si>
  <si>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</si>
  <si>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</si>
  <si>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</si>
  <si>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</si>
  <si>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</si>
  <si>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</si>
  <si>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</si>
  <si>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</si>
  <si>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</si>
  <si>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</si>
  <si>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</si>
  <si>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</si>
  <si>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</si>
  <si>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</si>
  <si>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</si>
  <si>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</si>
  <si>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</si>
  <si>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</si>
  <si>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</si>
  <si>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</si>
  <si>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</si>
  <si>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</si>
  <si>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</si>
  <si>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</si>
  <si>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</si>
  <si>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</si>
  <si>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</si>
  <si>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</si>
  <si>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</si>
  <si>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</si>
  <si>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</si>
  <si>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</si>
  <si>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</si>
  <si>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</si>
  <si>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</si>
  <si>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</si>
  <si>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</si>
  <si>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</si>
  <si>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</si>
  <si>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</si>
  <si>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</si>
  <si>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</si>
  <si>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</si>
  <si>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</si>
  <si>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</si>
  <si>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</si>
  <si>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</si>
  <si>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</si>
  <si>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</si>
  <si>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</si>
  <si>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</si>
  <si>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</si>
  <si>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</si>
  <si>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</si>
  <si>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</si>
  <si>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</si>
  <si>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</si>
  <si>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</si>
  <si>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</si>
  <si>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</si>
  <si>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</si>
  <si>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</si>
  <si>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</si>
  <si>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</si>
  <si>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</si>
  <si>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</si>
  <si>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</si>
  <si>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</si>
  <si>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</si>
  <si>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</si>
  <si>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</si>
  <si>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</si>
  <si>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</si>
  <si>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</si>
  <si>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</si>
  <si>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</si>
  <si>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</si>
  <si>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</si>
  <si>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</si>
  <si>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</si>
  <si>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</si>
  <si>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</si>
  <si>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</si>
  <si>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</si>
  <si>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</si>
  <si>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</si>
  <si>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</si>
  <si>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</si>
  <si>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</si>
  <si>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</si>
  <si>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</si>
  <si>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</si>
  <si>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</si>
  <si>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</si>
  <si>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</si>
  <si>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</si>
  <si>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</si>
  <si>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</si>
  <si>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</si>
  <si>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</si>
  <si>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</si>
  <si>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</si>
  <si>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</si>
  <si>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</si>
  <si>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</si>
  <si>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</si>
  <si>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</si>
  <si>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</si>
  <si>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</si>
  <si>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</si>
  <si>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</si>
  <si>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</si>
  <si>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</si>
  <si>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</si>
  <si>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</si>
  <si>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</si>
  <si>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</si>
  <si>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</si>
  <si>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</si>
  <si>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</si>
  <si>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</si>
  <si>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</si>
  <si>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</si>
  <si>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</si>
  <si>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</si>
  <si>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</si>
  <si>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</si>
  <si>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</si>
  <si>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</si>
  <si>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</si>
  <si>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</si>
  <si>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</si>
  <si>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</si>
  <si>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</si>
  <si>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</si>
  <si>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</si>
  <si>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</si>
  <si>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</si>
  <si>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</si>
  <si>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</si>
  <si>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</si>
  <si>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</si>
  <si>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</si>
  <si>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</si>
  <si>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</si>
  <si>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</si>
  <si>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</si>
  <si>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</si>
  <si>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</si>
  <si>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</si>
  <si>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</si>
  <si>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</si>
  <si>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</si>
  <si>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</si>
  <si>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</si>
  <si>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</si>
  <si>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</si>
  <si>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</si>
  <si>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</si>
  <si>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</si>
  <si>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</si>
  <si>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</si>
  <si>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</si>
  <si>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</si>
  <si>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</si>
  <si>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</si>
  <si>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</si>
  <si>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</si>
  <si>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</si>
  <si>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</si>
  <si>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</si>
  <si>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</si>
  <si>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</si>
  <si>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</si>
  <si>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</si>
  <si>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</si>
  <si>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</si>
  <si>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</si>
  <si>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</si>
  <si>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</si>
  <si>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</si>
  <si>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</si>
  <si>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</si>
  <si>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</si>
  <si>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</si>
  <si>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</si>
  <si>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</si>
  <si>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</si>
  <si>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</si>
  <si>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</si>
  <si>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</si>
  <si>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</si>
  <si>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</si>
  <si>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</si>
  <si>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</si>
  <si>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</si>
  <si>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</si>
  <si>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</si>
  <si>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</si>
  <si>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</si>
  <si>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</si>
  <si>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</si>
  <si>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</si>
  <si>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</si>
  <si>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</si>
  <si>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</si>
  <si>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Demographics</t>
  </si>
  <si>
    <t>Sum of Churn Rate %</t>
  </si>
  <si>
    <t>Churn Rate%</t>
  </si>
  <si>
    <t>Sum of Total Customers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</si>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</sst>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Black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10"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Rate By Consumption and Unlimited Plan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General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3-4453-BA8B-7C1EBD8F0D0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General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3-4453-BA8B-7C1EBD8F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235552"/>
        <c:axId val="1104252352"/>
      </c:barChart>
      <c:catAx>
        <c:axId val="11042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2352"/>
        <c:crosses val="autoZero"/>
        <c:auto val="1"/>
        <c:lblAlgn val="ctr"/>
        <c:lblOffset val="100"/>
        <c:noMultiLvlLbl val="0"/>
      </c:catAx>
      <c:valAx>
        <c:axId val="110425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Bin By Churned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E1-4940-8A3E-E61467BC1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14-46FE-ACB0-584903AEF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13</xdr:col>
      <xdr:colOff>0</xdr:colOff>
      <xdr:row>24</xdr:row>
      <xdr:rowOff>185738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ACD5E-58B4-5E05-2F68-7B8807B8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3</xdr:row>
      <xdr:rowOff>76248</xdr:rowOff>
    </xdr:from>
    <xdr:to>
      <xdr:col>6</xdr:col>
      <xdr:colOff>228599</xdr:colOff>
      <xdr:row>17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FB9E3-E5A8-6A30-70F9-B243B6747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66675</xdr:colOff>
      <xdr:row>3</xdr:row>
      <xdr:rowOff>57150</xdr:rowOff>
    </xdr:from>
    <xdr:to>
      <xdr:col>14</xdr:col>
      <xdr:colOff>238125</xdr:colOff>
      <xdr:row>17</xdr:row>
      <xdr:rowOff>85705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03A866-33EC-4D4C-A5DA-A4C245AF4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47:E55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Intl Plan" colHeaderCaption="State">
  <location ref="A33:AZ36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axis="axisCol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">
    <i>
      <x/>
    </i>
    <i>
      <x v="1"/>
    </i>
  </rowItems>
  <colFields count="1">
    <field x="4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colItems>
  <dataFields count="1">
    <dataField name="Churn Rate  %" fld="23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0" baseItem="0" numFmtId="10"/>
    <dataField name="Sum of Total Customers" fld="15" baseField="0" baseItem="0"/>
  </dataFields>
  <formats count="2"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hurn Reason">
  <location ref="A34:B39" firstHeaderRow="1" firstDataRow="1" firstDataCol="1" rowPageCount="1" colPageCount="1"/>
  <pivotFields count="30"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3"/>
    </i>
    <i>
      <x v="2"/>
    </i>
    <i>
      <x v="1"/>
    </i>
    <i>
      <x v="7"/>
    </i>
    <i>
      <x v="5"/>
    </i>
    <i>
      <x v="4"/>
    </i>
    <i>
      <x/>
    </i>
    <i>
      <x v="17"/>
    </i>
    <i>
      <x v="18"/>
    </i>
    <i>
      <x v="14"/>
    </i>
    <i>
      <x v="12"/>
    </i>
    <i>
      <x v="19"/>
    </i>
    <i>
      <x v="13"/>
    </i>
    <i>
      <x v="8"/>
    </i>
    <i>
      <x v="11"/>
    </i>
    <i>
      <x v="15"/>
    </i>
    <i>
      <x v="9"/>
    </i>
    <i>
      <x v="20"/>
    </i>
    <i>
      <x v="10"/>
    </i>
    <i>
      <x v="16"/>
    </i>
    <i>
      <x v="6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9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7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3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AZ55"/>
  <sheetViews>
    <sheetView topLeftCell="A44" workbookViewId="0">
      <selection activeCell="B50" sqref="B50:D55"/>
    </sheetView>
  </sheetViews>
  <sheetFormatPr defaultRowHeight="15" x14ac:dyDescent="0.25"/>
  <cols>
    <col min="1" max="1" width="19.5703125" bestFit="1" customWidth="1"/>
    <col min="2" max="2" width="16.42578125" bestFit="1" customWidth="1"/>
    <col min="3" max="11" width="12" bestFit="1" customWidth="1"/>
    <col min="12" max="12" width="6" bestFit="1" customWidth="1"/>
    <col min="13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13493</v>
      </c>
      <c r="B3" t="s">
        <v>13495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13494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4">
        <v>0.27459016393442626</v>
      </c>
      <c r="C13" s="4">
        <v>0.27715091678420312</v>
      </c>
      <c r="D13" s="4">
        <v>0.27677496991576411</v>
      </c>
    </row>
    <row r="14" spans="1:4" x14ac:dyDescent="0.25">
      <c r="A14" s="3" t="s">
        <v>13506</v>
      </c>
      <c r="B14" s="4">
        <v>0.31914893617021278</v>
      </c>
      <c r="C14" s="4">
        <v>0.33591731266149871</v>
      </c>
      <c r="D14" s="4">
        <v>0.33370723499719573</v>
      </c>
    </row>
    <row r="15" spans="1:4" x14ac:dyDescent="0.25">
      <c r="A15" s="3" t="s">
        <v>13507</v>
      </c>
      <c r="B15" s="4">
        <v>0.12310385064177364</v>
      </c>
      <c r="C15" s="4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33" spans="1:52" x14ac:dyDescent="0.25">
      <c r="A33" s="2" t="s">
        <v>13509</v>
      </c>
      <c r="B33" s="2" t="s">
        <v>4</v>
      </c>
    </row>
    <row r="34" spans="1:52" x14ac:dyDescent="0.25">
      <c r="A34" s="2" t="s">
        <v>3</v>
      </c>
      <c r="B34" t="s">
        <v>23</v>
      </c>
      <c r="C34" t="s">
        <v>27</v>
      </c>
      <c r="D34" t="s">
        <v>28</v>
      </c>
      <c r="E34" t="s">
        <v>29</v>
      </c>
      <c r="F34" t="s">
        <v>89</v>
      </c>
      <c r="G34" t="s">
        <v>30</v>
      </c>
      <c r="H34" t="s">
        <v>31</v>
      </c>
      <c r="I34" t="s">
        <v>35</v>
      </c>
      <c r="J34" t="s">
        <v>36</v>
      </c>
      <c r="K34" t="s">
        <v>37</v>
      </c>
      <c r="L34" t="s">
        <v>93</v>
      </c>
      <c r="M34" t="s">
        <v>41</v>
      </c>
      <c r="N34" t="s">
        <v>42</v>
      </c>
      <c r="O34" t="s">
        <v>43</v>
      </c>
      <c r="P34" t="s">
        <v>44</v>
      </c>
      <c r="Q34" t="s">
        <v>45</v>
      </c>
      <c r="R34" t="s">
        <v>46</v>
      </c>
      <c r="S34" t="s">
        <v>47</v>
      </c>
      <c r="T34" t="s">
        <v>50</v>
      </c>
      <c r="U34" t="s">
        <v>51</v>
      </c>
      <c r="V34" t="s">
        <v>52</v>
      </c>
      <c r="W34" t="s">
        <v>54</v>
      </c>
      <c r="X34" t="s">
        <v>55</v>
      </c>
      <c r="Y34" t="s">
        <v>58</v>
      </c>
      <c r="Z34" t="s">
        <v>94</v>
      </c>
      <c r="AA34" t="s">
        <v>59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67</v>
      </c>
      <c r="AH34" t="s">
        <v>68</v>
      </c>
      <c r="AI34" t="s">
        <v>69</v>
      </c>
      <c r="AJ34" t="s">
        <v>70</v>
      </c>
      <c r="AK34" t="s">
        <v>71</v>
      </c>
      <c r="AL34" t="s">
        <v>72</v>
      </c>
      <c r="AM34" t="s">
        <v>73</v>
      </c>
      <c r="AN34" t="s">
        <v>74</v>
      </c>
      <c r="AO34" t="s">
        <v>75</v>
      </c>
      <c r="AP34" t="s">
        <v>76</v>
      </c>
      <c r="AQ34" t="s">
        <v>77</v>
      </c>
      <c r="AR34" t="s">
        <v>78</v>
      </c>
      <c r="AS34" t="s">
        <v>79</v>
      </c>
      <c r="AT34" t="s">
        <v>80</v>
      </c>
      <c r="AU34" t="s">
        <v>81</v>
      </c>
      <c r="AV34" t="s">
        <v>82</v>
      </c>
      <c r="AW34" t="s">
        <v>83</v>
      </c>
      <c r="AX34" t="s">
        <v>84</v>
      </c>
      <c r="AY34" t="s">
        <v>85</v>
      </c>
      <c r="AZ34" t="s">
        <v>86</v>
      </c>
    </row>
    <row r="35" spans="1:52" x14ac:dyDescent="0.25">
      <c r="A35" s="3" t="s">
        <v>22</v>
      </c>
      <c r="B35" s="4">
        <v>0.28125</v>
      </c>
      <c r="C35" s="4">
        <v>0.28472222222222221</v>
      </c>
      <c r="D35" s="4">
        <v>0.27659574468085107</v>
      </c>
      <c r="E35" s="4">
        <v>0.23770491803278687</v>
      </c>
      <c r="F35" s="4">
        <v>0.6166666666666667</v>
      </c>
      <c r="G35" s="4">
        <v>0.20967741935483872</v>
      </c>
      <c r="H35" s="4">
        <v>0.27272727272727271</v>
      </c>
      <c r="I35" s="4">
        <v>0.19387755102040816</v>
      </c>
      <c r="J35" s="4">
        <v>0.29411764705882354</v>
      </c>
      <c r="K35" s="4">
        <v>0.22522522522522523</v>
      </c>
      <c r="L35" s="4">
        <v>0.24</v>
      </c>
      <c r="M35" s="4">
        <v>0.26</v>
      </c>
      <c r="N35" s="4">
        <v>0.26666666666666666</v>
      </c>
      <c r="O35" s="4">
        <v>0.2814814814814815</v>
      </c>
      <c r="P35" s="4">
        <v>0.30232558139534882</v>
      </c>
      <c r="Q35" s="4">
        <v>0.27737226277372262</v>
      </c>
      <c r="R35" s="4">
        <v>0.26400000000000001</v>
      </c>
      <c r="S35" s="4">
        <v>0.29090909090909089</v>
      </c>
      <c r="T35" s="4">
        <v>0.23762376237623761</v>
      </c>
      <c r="U35" s="4">
        <v>0.24347826086956523</v>
      </c>
      <c r="V35" s="4">
        <v>0.33333333333333331</v>
      </c>
      <c r="W35" s="4">
        <v>0.22321428571428573</v>
      </c>
      <c r="X35" s="4">
        <v>0.2734375</v>
      </c>
      <c r="Y35" s="4">
        <v>0.23684210526315788</v>
      </c>
      <c r="Z35" s="4">
        <v>0.2807017543859649</v>
      </c>
      <c r="AA35" s="4">
        <v>0.2807017543859649</v>
      </c>
      <c r="AB35" s="4">
        <v>0.32330827067669171</v>
      </c>
      <c r="AC35" s="4">
        <v>0.21052631578947367</v>
      </c>
      <c r="AD35" s="4">
        <v>0.25</v>
      </c>
      <c r="AE35" s="4">
        <v>0.32758620689655171</v>
      </c>
      <c r="AF35" s="4">
        <v>0.29807692307692307</v>
      </c>
      <c r="AG35" s="4">
        <v>0.28000000000000003</v>
      </c>
      <c r="AH35" s="4">
        <v>0.22807017543859648</v>
      </c>
      <c r="AI35" s="4">
        <v>0.2807017543859649</v>
      </c>
      <c r="AJ35" s="4">
        <v>0.23841059602649006</v>
      </c>
      <c r="AK35" s="4">
        <v>0.34532374100719426</v>
      </c>
      <c r="AL35" s="4">
        <v>0.1875</v>
      </c>
      <c r="AM35" s="4">
        <v>0.31690140845070425</v>
      </c>
      <c r="AN35" s="4">
        <v>0.33333333333333331</v>
      </c>
      <c r="AO35" s="4">
        <v>0.25225225225225223</v>
      </c>
      <c r="AP35" s="4">
        <v>0.31034482758620691</v>
      </c>
      <c r="AQ35" s="4">
        <v>0.23636363636363636</v>
      </c>
      <c r="AR35" s="4">
        <v>0.23404255319148937</v>
      </c>
      <c r="AS35" s="4">
        <v>0.2781954887218045</v>
      </c>
      <c r="AT35" s="4">
        <v>0.25757575757575757</v>
      </c>
      <c r="AU35" s="4">
        <v>0.28467153284671531</v>
      </c>
      <c r="AV35" s="4">
        <v>0.2814814814814815</v>
      </c>
      <c r="AW35" s="4">
        <v>0.22580645161290322</v>
      </c>
      <c r="AX35" s="4">
        <v>0.25</v>
      </c>
      <c r="AY35" s="4">
        <v>0.27777777777777779</v>
      </c>
      <c r="AZ35" s="4">
        <v>0.26119402985074625</v>
      </c>
    </row>
    <row r="36" spans="1:52" x14ac:dyDescent="0.25">
      <c r="A36" s="3" t="s">
        <v>88</v>
      </c>
      <c r="B36" s="4">
        <v>0.375</v>
      </c>
      <c r="C36" s="4">
        <v>0.29411764705882354</v>
      </c>
      <c r="D36" s="4">
        <v>6.25E-2</v>
      </c>
      <c r="E36" s="4">
        <v>0.16666666666666666</v>
      </c>
      <c r="F36" s="4">
        <v>0.75</v>
      </c>
      <c r="G36" s="4">
        <v>0.375</v>
      </c>
      <c r="H36" s="4">
        <v>0.125</v>
      </c>
      <c r="I36" s="4">
        <v>0.2</v>
      </c>
      <c r="J36" s="4">
        <v>0.35</v>
      </c>
      <c r="K36" s="4">
        <v>0.125</v>
      </c>
      <c r="L36" s="4">
        <v>0.125</v>
      </c>
      <c r="M36" s="4">
        <v>0.33333333333333331</v>
      </c>
      <c r="N36" s="4" t="e">
        <v>#DIV/0!</v>
      </c>
      <c r="O36" s="4">
        <v>0.25</v>
      </c>
      <c r="P36" s="4">
        <v>0.23333333333333334</v>
      </c>
      <c r="Q36" s="4">
        <v>0.66666666666666663</v>
      </c>
      <c r="R36" s="4">
        <v>0.1875</v>
      </c>
      <c r="S36" s="4">
        <v>0.5</v>
      </c>
      <c r="T36" s="4">
        <v>0.5</v>
      </c>
      <c r="U36" s="4">
        <v>0.3125</v>
      </c>
      <c r="V36" s="4">
        <v>0.3</v>
      </c>
      <c r="W36" s="4">
        <v>0.33333333333333331</v>
      </c>
      <c r="X36" s="4">
        <v>0.27777777777777779</v>
      </c>
      <c r="Y36" s="4">
        <v>0.125</v>
      </c>
      <c r="Z36" s="4">
        <v>0.30769230769230771</v>
      </c>
      <c r="AA36" s="4">
        <v>0.3125</v>
      </c>
      <c r="AB36" s="4">
        <v>0</v>
      </c>
      <c r="AC36" s="4">
        <v>0.18181818181818182</v>
      </c>
      <c r="AD36" s="4">
        <v>0.25</v>
      </c>
      <c r="AE36" s="4">
        <v>0.33333333333333331</v>
      </c>
      <c r="AF36" s="4">
        <v>0.625</v>
      </c>
      <c r="AG36" s="4">
        <v>0.16666666666666666</v>
      </c>
      <c r="AH36" s="4">
        <v>0.4</v>
      </c>
      <c r="AI36" s="4">
        <v>0.22222222222222221</v>
      </c>
      <c r="AJ36" s="4">
        <v>0.1875</v>
      </c>
      <c r="AK36" s="4">
        <v>0.36842105263157893</v>
      </c>
      <c r="AL36" s="4">
        <v>0.27272727272727271</v>
      </c>
      <c r="AM36" s="4">
        <v>0.21428571428571427</v>
      </c>
      <c r="AN36" s="4">
        <v>0.33333333333333331</v>
      </c>
      <c r="AO36" s="4">
        <v>0.25</v>
      </c>
      <c r="AP36" s="4">
        <v>0</v>
      </c>
      <c r="AQ36" s="4">
        <v>0.1</v>
      </c>
      <c r="AR36" s="4">
        <v>0.16666666666666666</v>
      </c>
      <c r="AS36" s="4">
        <v>0.41666666666666669</v>
      </c>
      <c r="AT36" s="4">
        <v>0.16666666666666666</v>
      </c>
      <c r="AU36" s="4">
        <v>0.16666666666666666</v>
      </c>
      <c r="AV36" s="4">
        <v>8.3333333333333329E-2</v>
      </c>
      <c r="AW36" s="4">
        <v>0.125</v>
      </c>
      <c r="AX36" s="4">
        <v>0.25</v>
      </c>
      <c r="AY36" s="4">
        <v>0.13333333333333333</v>
      </c>
      <c r="AZ36" s="4">
        <v>0.15</v>
      </c>
    </row>
    <row r="46" spans="1:52" x14ac:dyDescent="0.25">
      <c r="D46" t="s">
        <v>13517</v>
      </c>
    </row>
    <row r="47" spans="1:52" x14ac:dyDescent="0.25">
      <c r="A47" s="2" t="s">
        <v>13494</v>
      </c>
      <c r="B47" s="2" t="s">
        <v>10</v>
      </c>
    </row>
    <row r="48" spans="1:52" x14ac:dyDescent="0.25">
      <c r="A48" s="2" t="s">
        <v>13490</v>
      </c>
      <c r="B48" t="s">
        <v>32</v>
      </c>
      <c r="C48" t="s">
        <v>98</v>
      </c>
      <c r="D48" t="s">
        <v>53</v>
      </c>
      <c r="E48" t="s">
        <v>34</v>
      </c>
    </row>
    <row r="49" spans="1:5" x14ac:dyDescent="0.25">
      <c r="A49" s="3" t="s">
        <v>13510</v>
      </c>
      <c r="B49" s="4">
        <v>0.81684981684981683</v>
      </c>
      <c r="C49" s="4">
        <v>0</v>
      </c>
      <c r="D49" s="4">
        <v>0</v>
      </c>
      <c r="E49" s="4">
        <v>0.44553881807647738</v>
      </c>
    </row>
    <row r="50" spans="1:5" x14ac:dyDescent="0.25">
      <c r="A50" s="3" t="s">
        <v>13511</v>
      </c>
      <c r="B50" s="4">
        <v>0.72641509433962259</v>
      </c>
      <c r="C50" s="4">
        <v>7.6923076923076927E-2</v>
      </c>
      <c r="D50" s="4">
        <v>2.7027027027027029E-2</v>
      </c>
      <c r="E50" s="4">
        <v>0.26037735849056604</v>
      </c>
    </row>
    <row r="51" spans="1:5" x14ac:dyDescent="0.25">
      <c r="A51" s="3" t="s">
        <v>13512</v>
      </c>
      <c r="B51" s="4">
        <v>0.71764705882352942</v>
      </c>
      <c r="C51" s="4">
        <v>4.2553191489361701E-2</v>
      </c>
      <c r="D51" s="4">
        <v>2.1276595744680851E-2</v>
      </c>
      <c r="E51" s="4">
        <v>0.18167202572347266</v>
      </c>
    </row>
    <row r="52" spans="1:5" x14ac:dyDescent="0.25">
      <c r="A52" s="3" t="s">
        <v>13513</v>
      </c>
      <c r="B52" s="4">
        <v>0.73913043478260865</v>
      </c>
      <c r="C52" s="4">
        <v>0.20833333333333334</v>
      </c>
      <c r="D52" s="4">
        <v>2.8571428571428571E-2</v>
      </c>
      <c r="E52" s="4">
        <v>0.15146299483648881</v>
      </c>
    </row>
    <row r="53" spans="1:5" x14ac:dyDescent="0.25">
      <c r="A53" s="3" t="s">
        <v>13514</v>
      </c>
      <c r="B53" s="4">
        <v>0.47368421052631576</v>
      </c>
      <c r="C53" s="4">
        <v>0.16363636363636364</v>
      </c>
      <c r="D53" s="4">
        <v>5.6603773584905662E-2</v>
      </c>
      <c r="E53" s="4">
        <v>0.13622291021671826</v>
      </c>
    </row>
    <row r="54" spans="1:5" x14ac:dyDescent="0.25">
      <c r="A54" s="3" t="s">
        <v>13515</v>
      </c>
      <c r="B54" s="4">
        <v>0.43478260869565216</v>
      </c>
      <c r="C54" s="4">
        <v>0.14492753623188406</v>
      </c>
      <c r="D54" s="4">
        <v>4.1322314049586778E-2</v>
      </c>
      <c r="E54" s="4">
        <v>5.993690851735016E-2</v>
      </c>
    </row>
    <row r="55" spans="1:5" x14ac:dyDescent="0.25">
      <c r="A55" s="3" t="s">
        <v>13516</v>
      </c>
      <c r="B55" s="4" t="e">
        <v>#DIV/0!</v>
      </c>
      <c r="C55" s="4">
        <v>0</v>
      </c>
      <c r="D55" s="4">
        <v>4.3478260869565216E-2</v>
      </c>
      <c r="E55" s="4">
        <v>3.5971223021582732E-2</v>
      </c>
    </row>
  </sheetData>
  <conditionalFormatting pivot="1" sqref="B35:AZ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4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11"/>
  <sheetViews>
    <sheetView workbookViewId="0">
      <selection activeCell="C4" sqref="C4:C11"/>
    </sheetView>
  </sheetViews>
  <sheetFormatPr defaultRowHeight="15" x14ac:dyDescent="0.25"/>
  <cols>
    <col min="1" max="1" width="11.28515625" bestFit="1" customWidth="1"/>
    <col min="2" max="2" width="12.28515625" bestFit="1" customWidth="1"/>
    <col min="3" max="3" width="22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13495</v>
      </c>
      <c r="C3" t="s">
        <v>13496</v>
      </c>
    </row>
    <row r="4" spans="1:3" x14ac:dyDescent="0.25">
      <c r="A4" s="3" t="s">
        <v>13497</v>
      </c>
      <c r="B4" s="6">
        <v>0.21957913998170173</v>
      </c>
      <c r="C4" s="4">
        <v>1093</v>
      </c>
    </row>
    <row r="5" spans="1:3" x14ac:dyDescent="0.25">
      <c r="A5" s="3" t="s">
        <v>13498</v>
      </c>
      <c r="B5" s="6">
        <v>0.24230145867098865</v>
      </c>
      <c r="C5" s="4">
        <v>1234</v>
      </c>
    </row>
    <row r="6" spans="1:3" x14ac:dyDescent="0.25">
      <c r="A6" s="3" t="s">
        <v>13499</v>
      </c>
      <c r="B6" s="6">
        <v>0.2503793626707132</v>
      </c>
      <c r="C6" s="4">
        <v>1318</v>
      </c>
    </row>
    <row r="7" spans="1:3" x14ac:dyDescent="0.25">
      <c r="A7" s="3" t="s">
        <v>13500</v>
      </c>
      <c r="B7" s="6">
        <v>0.25022261798753337</v>
      </c>
      <c r="C7" s="4">
        <v>1123</v>
      </c>
    </row>
    <row r="8" spans="1:3" x14ac:dyDescent="0.25">
      <c r="A8" s="3" t="s">
        <v>13501</v>
      </c>
      <c r="B8" s="6">
        <v>0.27932960893854747</v>
      </c>
      <c r="C8" s="4">
        <v>1074</v>
      </c>
    </row>
    <row r="9" spans="1:3" x14ac:dyDescent="0.25">
      <c r="A9" s="3" t="s">
        <v>13502</v>
      </c>
      <c r="B9" s="6">
        <v>0.39800995024875624</v>
      </c>
      <c r="C9" s="4">
        <v>603</v>
      </c>
    </row>
    <row r="10" spans="1:3" x14ac:dyDescent="0.25">
      <c r="A10" s="3" t="s">
        <v>13503</v>
      </c>
      <c r="B10" s="6">
        <v>0.43801652892561982</v>
      </c>
      <c r="C10" s="4">
        <v>242</v>
      </c>
    </row>
    <row r="11" spans="1:3" x14ac:dyDescent="0.25">
      <c r="A11" s="3" t="s">
        <v>13491</v>
      </c>
      <c r="B11" s="6">
        <v>0.2685808284731569</v>
      </c>
      <c r="C11" s="4">
        <v>6687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500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D3"/>
  <sheetViews>
    <sheetView showGridLines="0" tabSelected="1" topLeftCell="C1" workbookViewId="0">
      <selection activeCell="L20" sqref="L20"/>
    </sheetView>
  </sheetViews>
  <sheetFormatPr defaultRowHeight="15" x14ac:dyDescent="0.25"/>
  <cols>
    <col min="2" max="2" width="21.140625" customWidth="1"/>
    <col min="3" max="3" width="25" customWidth="1"/>
    <col min="4" max="4" width="17.7109375" bestFit="1" customWidth="1"/>
  </cols>
  <sheetData>
    <row r="2" spans="2:4" ht="18.75" x14ac:dyDescent="0.4">
      <c r="B2" s="7" t="s">
        <v>14</v>
      </c>
      <c r="C2" s="7" t="s">
        <v>15</v>
      </c>
      <c r="D2" s="7" t="s">
        <v>13518</v>
      </c>
    </row>
    <row r="3" spans="2:4" x14ac:dyDescent="0.25">
      <c r="B3">
        <f>GETPIVOTDATA("Total Customers",'Customer Pivots'!$A$3)</f>
        <v>6687</v>
      </c>
      <c r="C3">
        <f>GETPIVOTDATA("Churned Customers",'Customer Pivots'!$A$3)</f>
        <v>1796</v>
      </c>
      <c r="D3" s="6">
        <f>'Customer Pivots'!C4</f>
        <v>0.2685808284731569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28" workbookViewId="0">
      <selection activeCell="B37" sqref="B37"/>
    </sheetView>
  </sheetViews>
  <sheetFormatPr defaultRowHeight="15" x14ac:dyDescent="0.25"/>
  <cols>
    <col min="1" max="1" width="41.42578125" bestFit="1" customWidth="1"/>
    <col min="2" max="2" width="18.710937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57</v>
      </c>
      <c r="B9" s="6">
        <v>0.16870824053452116</v>
      </c>
    </row>
    <row r="10" spans="1:3" x14ac:dyDescent="0.25">
      <c r="A10" s="3" t="s">
        <v>96</v>
      </c>
      <c r="B10" s="6">
        <v>0.16536748329621381</v>
      </c>
    </row>
    <row r="11" spans="1:3" x14ac:dyDescent="0.25">
      <c r="A11" s="3" t="s">
        <v>91</v>
      </c>
      <c r="B11" s="6">
        <v>0.11302895322939867</v>
      </c>
    </row>
    <row r="12" spans="1:3" x14ac:dyDescent="0.25">
      <c r="A12" s="3" t="s">
        <v>104</v>
      </c>
      <c r="B12" s="6">
        <v>6.8485523385300673E-2</v>
      </c>
    </row>
    <row r="13" spans="1:3" x14ac:dyDescent="0.25">
      <c r="A13" s="3" t="s">
        <v>100</v>
      </c>
      <c r="B13" s="6">
        <v>6.1247216035634745E-2</v>
      </c>
    </row>
    <row r="14" spans="1:3" x14ac:dyDescent="0.25">
      <c r="A14" s="3" t="s">
        <v>102</v>
      </c>
      <c r="B14" s="6">
        <v>5.2895322939866367E-2</v>
      </c>
    </row>
    <row r="15" spans="1:3" x14ac:dyDescent="0.25">
      <c r="A15" s="3" t="s">
        <v>103</v>
      </c>
      <c r="B15" s="6">
        <v>4.6770601336302897E-2</v>
      </c>
    </row>
    <row r="16" spans="1:3" x14ac:dyDescent="0.25">
      <c r="A16" s="3" t="s">
        <v>92</v>
      </c>
      <c r="B16" s="6">
        <v>4.1202672605790643E-2</v>
      </c>
    </row>
    <row r="17" spans="1:2" x14ac:dyDescent="0.25">
      <c r="A17" s="3" t="s">
        <v>105</v>
      </c>
      <c r="B17" s="6">
        <v>4.0645879732739421E-2</v>
      </c>
    </row>
    <row r="18" spans="1:2" x14ac:dyDescent="0.25">
      <c r="A18" s="3" t="s">
        <v>97</v>
      </c>
      <c r="B18" s="6">
        <v>3.8418708240534519E-2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66</v>
      </c>
      <c r="B20" s="6">
        <v>3.34075723830735E-2</v>
      </c>
    </row>
    <row r="21" spans="1:2" x14ac:dyDescent="0.25">
      <c r="A21" s="3" t="s">
        <v>40</v>
      </c>
      <c r="B21" s="6">
        <v>2.4498886414253896E-2</v>
      </c>
    </row>
    <row r="22" spans="1:2" x14ac:dyDescent="0.25">
      <c r="A22" s="3" t="s">
        <v>99</v>
      </c>
      <c r="B22" s="6">
        <v>2.0601336302895321E-2</v>
      </c>
    </row>
    <row r="23" spans="1:2" x14ac:dyDescent="0.25">
      <c r="A23" s="3" t="s">
        <v>87</v>
      </c>
      <c r="B23" s="6">
        <v>1.9487750556792874E-2</v>
      </c>
    </row>
    <row r="24" spans="1:2" x14ac:dyDescent="0.25">
      <c r="A24" s="3" t="s">
        <v>106</v>
      </c>
      <c r="B24" s="6">
        <v>1.670378619153675E-2</v>
      </c>
    </row>
    <row r="25" spans="1:2" x14ac:dyDescent="0.25">
      <c r="A25" s="3" t="s">
        <v>101</v>
      </c>
      <c r="B25" s="6">
        <v>1.5590200445434299E-2</v>
      </c>
    </row>
    <row r="26" spans="1:2" x14ac:dyDescent="0.25">
      <c r="A26" s="3" t="s">
        <v>34</v>
      </c>
      <c r="B26" s="6">
        <v>1.5033407572383074E-2</v>
      </c>
    </row>
    <row r="27" spans="1:2" x14ac:dyDescent="0.25">
      <c r="A27" s="3" t="s">
        <v>108</v>
      </c>
      <c r="B27" s="6">
        <v>1.4476614699331848E-2</v>
      </c>
    </row>
    <row r="28" spans="1:2" x14ac:dyDescent="0.25">
      <c r="A28" s="3" t="s">
        <v>7520</v>
      </c>
      <c r="B28" s="6">
        <v>6.124721603563474E-3</v>
      </c>
    </row>
    <row r="29" spans="1:2" x14ac:dyDescent="0.25">
      <c r="A29" s="3" t="s">
        <v>109</v>
      </c>
      <c r="B29" s="6">
        <v>3.3407572383073497E-3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2026-03-10T10:26:18Z</dcterms:modified>
</cp:coreProperties>
</file>