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imp\"/>
    </mc:Choice>
  </mc:AlternateContent>
  <xr:revisionPtr revIDLastSave="0" documentId="13_ncr:1_{B16FB4A8-CE9F-4C61-94B1-14F14B07CD1D}" xr6:coauthVersionLast="47" xr6:coauthVersionMax="47" xr10:uidLastSave="{00000000-0000-0000-0000-000000000000}"/>
  <bookViews>
    <workbookView xWindow="-120" yWindow="-120" windowWidth="29040" windowHeight="15840" xr2:uid="{329F5E3D-35E7-4A61-9EFE-77D9118737C0}"/>
  </bookViews>
  <sheets>
    <sheet name="Isothermal 200 Points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20" i="4" l="1"/>
  <c r="AX21" i="4" s="1"/>
  <c r="AX22" i="4" s="1"/>
  <c r="AX23" i="4" s="1"/>
  <c r="AX24" i="4" s="1"/>
  <c r="AX25" i="4" s="1"/>
  <c r="AX26" i="4" s="1"/>
  <c r="AX27" i="4" s="1"/>
  <c r="AX28" i="4" s="1"/>
  <c r="AX29" i="4" s="1"/>
  <c r="AX30" i="4" s="1"/>
  <c r="AX31" i="4" s="1"/>
  <c r="AX32" i="4" s="1"/>
  <c r="AX33" i="4" s="1"/>
  <c r="AX34" i="4" s="1"/>
  <c r="AX35" i="4" s="1"/>
  <c r="AX36" i="4" s="1"/>
  <c r="AX37" i="4" s="1"/>
  <c r="AX38" i="4" s="1"/>
  <c r="AX39" i="4" s="1"/>
  <c r="AX40" i="4" s="1"/>
  <c r="AX41" i="4" s="1"/>
  <c r="AX42" i="4" s="1"/>
  <c r="AX43" i="4" s="1"/>
  <c r="AX44" i="4" s="1"/>
  <c r="AX45" i="4" s="1"/>
  <c r="AX46" i="4" s="1"/>
  <c r="AX47" i="4" s="1"/>
  <c r="AX48" i="4" s="1"/>
  <c r="AX49" i="4" s="1"/>
  <c r="AX50" i="4" s="1"/>
  <c r="AX51" i="4" s="1"/>
  <c r="AX52" i="4" s="1"/>
  <c r="AX53" i="4" s="1"/>
  <c r="AX54" i="4" s="1"/>
  <c r="AX55" i="4" s="1"/>
  <c r="AX56" i="4" s="1"/>
  <c r="AX57" i="4" s="1"/>
  <c r="AX58" i="4" s="1"/>
  <c r="AX59" i="4" s="1"/>
  <c r="AX60" i="4" s="1"/>
  <c r="AX61" i="4" s="1"/>
  <c r="AX62" i="4" s="1"/>
  <c r="AX63" i="4" s="1"/>
  <c r="AX64" i="4" s="1"/>
  <c r="AX65" i="4" s="1"/>
  <c r="AX66" i="4" s="1"/>
  <c r="AX67" i="4" s="1"/>
  <c r="AX68" i="4" s="1"/>
  <c r="AX69" i="4" s="1"/>
  <c r="AX70" i="4" s="1"/>
  <c r="AX71" i="4" s="1"/>
  <c r="AX72" i="4" s="1"/>
  <c r="AX73" i="4" s="1"/>
  <c r="AX74" i="4" s="1"/>
  <c r="AX75" i="4" s="1"/>
  <c r="AX76" i="4" s="1"/>
  <c r="AX77" i="4" s="1"/>
  <c r="AX78" i="4" s="1"/>
  <c r="AX79" i="4" s="1"/>
  <c r="AX80" i="4" s="1"/>
  <c r="AX81" i="4" s="1"/>
  <c r="AX82" i="4" s="1"/>
  <c r="AX83" i="4" s="1"/>
  <c r="AX84" i="4" s="1"/>
  <c r="AX85" i="4" s="1"/>
  <c r="AX86" i="4" s="1"/>
  <c r="AX87" i="4" s="1"/>
  <c r="AX88" i="4" s="1"/>
  <c r="AX89" i="4" s="1"/>
  <c r="AX90" i="4" s="1"/>
  <c r="AX91" i="4" s="1"/>
  <c r="AX92" i="4" s="1"/>
  <c r="AX93" i="4" s="1"/>
  <c r="AX94" i="4" s="1"/>
  <c r="AX95" i="4" s="1"/>
  <c r="AX96" i="4" s="1"/>
  <c r="AX97" i="4" s="1"/>
  <c r="AX98" i="4" s="1"/>
  <c r="AX99" i="4" s="1"/>
  <c r="AX100" i="4" s="1"/>
  <c r="AX101" i="4" s="1"/>
  <c r="AX102" i="4" s="1"/>
  <c r="AX103" i="4" s="1"/>
  <c r="AX104" i="4" s="1"/>
  <c r="AX105" i="4" s="1"/>
  <c r="AX106" i="4" s="1"/>
  <c r="AX107" i="4" s="1"/>
  <c r="AX108" i="4" s="1"/>
  <c r="AX109" i="4" s="1"/>
  <c r="AX110" i="4" s="1"/>
  <c r="AX111" i="4" s="1"/>
  <c r="AX112" i="4" s="1"/>
  <c r="AX113" i="4" s="1"/>
  <c r="AX114" i="4" s="1"/>
  <c r="AX115" i="4" s="1"/>
  <c r="AX116" i="4" s="1"/>
  <c r="AX117" i="4" s="1"/>
  <c r="AX118" i="4" s="1"/>
  <c r="AX119" i="4" s="1"/>
  <c r="AX120" i="4" s="1"/>
  <c r="AX121" i="4" s="1"/>
  <c r="AX122" i="4" s="1"/>
  <c r="AX123" i="4" s="1"/>
  <c r="AX124" i="4" s="1"/>
  <c r="AX125" i="4" s="1"/>
  <c r="AX126" i="4" s="1"/>
  <c r="AX127" i="4" s="1"/>
  <c r="AX128" i="4" s="1"/>
  <c r="AX129" i="4" s="1"/>
  <c r="AX130" i="4" s="1"/>
  <c r="AX131" i="4" s="1"/>
  <c r="AX132" i="4" s="1"/>
  <c r="AX133" i="4" s="1"/>
  <c r="AX134" i="4" s="1"/>
  <c r="AX135" i="4" s="1"/>
  <c r="AX136" i="4" s="1"/>
  <c r="AX137" i="4" s="1"/>
  <c r="AX138" i="4" s="1"/>
  <c r="AX139" i="4" s="1"/>
  <c r="AX140" i="4" s="1"/>
  <c r="AX141" i="4" s="1"/>
  <c r="AX142" i="4" s="1"/>
  <c r="AX143" i="4" s="1"/>
  <c r="AX144" i="4" s="1"/>
  <c r="AX145" i="4" s="1"/>
  <c r="AX146" i="4" s="1"/>
  <c r="AX147" i="4" s="1"/>
  <c r="AX148" i="4" s="1"/>
  <c r="AX149" i="4" s="1"/>
  <c r="AX150" i="4" s="1"/>
  <c r="AX151" i="4" s="1"/>
  <c r="AX152" i="4" s="1"/>
  <c r="AX153" i="4" s="1"/>
  <c r="AX154" i="4" s="1"/>
  <c r="AX155" i="4" s="1"/>
  <c r="AX156" i="4" s="1"/>
  <c r="AX157" i="4" s="1"/>
  <c r="AX158" i="4" s="1"/>
  <c r="AX159" i="4" s="1"/>
  <c r="AX160" i="4" s="1"/>
  <c r="AX161" i="4" s="1"/>
  <c r="AX162" i="4" s="1"/>
  <c r="AX163" i="4" s="1"/>
  <c r="AX164" i="4" s="1"/>
  <c r="AX165" i="4" s="1"/>
  <c r="AX166" i="4" s="1"/>
  <c r="AX167" i="4" s="1"/>
  <c r="AX168" i="4" s="1"/>
  <c r="AX169" i="4" s="1"/>
  <c r="AX170" i="4" s="1"/>
  <c r="AX171" i="4" s="1"/>
  <c r="AX172" i="4" s="1"/>
  <c r="AX173" i="4" s="1"/>
  <c r="AX174" i="4" s="1"/>
  <c r="AX175" i="4" s="1"/>
  <c r="AX176" i="4" s="1"/>
  <c r="AX177" i="4" s="1"/>
  <c r="AX178" i="4" s="1"/>
  <c r="AX179" i="4" s="1"/>
  <c r="AX180" i="4" s="1"/>
  <c r="AX181" i="4" s="1"/>
  <c r="AX182" i="4" s="1"/>
  <c r="AX183" i="4" s="1"/>
  <c r="AX184" i="4" s="1"/>
  <c r="AX185" i="4" s="1"/>
  <c r="AX186" i="4" s="1"/>
  <c r="AX187" i="4" s="1"/>
  <c r="AX188" i="4" s="1"/>
  <c r="AX189" i="4" s="1"/>
  <c r="AX190" i="4" s="1"/>
  <c r="AX191" i="4" s="1"/>
  <c r="AX192" i="4" s="1"/>
  <c r="AX193" i="4" s="1"/>
  <c r="AX194" i="4" s="1"/>
  <c r="AX195" i="4" s="1"/>
  <c r="AX196" i="4" s="1"/>
  <c r="AX197" i="4" s="1"/>
  <c r="AX198" i="4" s="1"/>
  <c r="AX199" i="4" s="1"/>
  <c r="AX200" i="4" s="1"/>
  <c r="AX201" i="4" s="1"/>
  <c r="AX202" i="4" s="1"/>
  <c r="AX203" i="4" s="1"/>
  <c r="AX204" i="4" s="1"/>
  <c r="AX205" i="4" s="1"/>
  <c r="AX206" i="4" s="1"/>
  <c r="AX207" i="4" s="1"/>
  <c r="AX208" i="4" s="1"/>
  <c r="AX209" i="4" s="1"/>
  <c r="AX210" i="4" s="1"/>
  <c r="AX211" i="4" s="1"/>
  <c r="AX212" i="4" s="1"/>
  <c r="AX213" i="4" s="1"/>
  <c r="AX214" i="4" s="1"/>
  <c r="AX215" i="4" s="1"/>
  <c r="AX216" i="4" s="1"/>
  <c r="AX217" i="4" s="1"/>
  <c r="AX218" i="4" s="1"/>
  <c r="AX219" i="4" s="1"/>
  <c r="AY20" i="4"/>
  <c r="AY21" i="4"/>
  <c r="AY22" i="4"/>
  <c r="AY23" i="4"/>
  <c r="BB23" i="4" s="1"/>
  <c r="AY24" i="4"/>
  <c r="AY25" i="4"/>
  <c r="AY26" i="4"/>
  <c r="AY27" i="4"/>
  <c r="BB27" i="4" s="1"/>
  <c r="AY28" i="4"/>
  <c r="AY29" i="4"/>
  <c r="AY30" i="4"/>
  <c r="AY31" i="4"/>
  <c r="BA31" i="4" s="1"/>
  <c r="AY32" i="4"/>
  <c r="BA32" i="4" s="1"/>
  <c r="AY33" i="4"/>
  <c r="BB33" i="4" s="1"/>
  <c r="AY34" i="4"/>
  <c r="AY35" i="4"/>
  <c r="BB35" i="4" s="1"/>
  <c r="AY36" i="4"/>
  <c r="AY37" i="4"/>
  <c r="AY38" i="4"/>
  <c r="AY39" i="4"/>
  <c r="BA39" i="4" s="1"/>
  <c r="AY40" i="4"/>
  <c r="AY41" i="4"/>
  <c r="AY42" i="4"/>
  <c r="AY43" i="4"/>
  <c r="BA43" i="4" s="1"/>
  <c r="AY44" i="4"/>
  <c r="AY45" i="4"/>
  <c r="AY46" i="4"/>
  <c r="AY47" i="4"/>
  <c r="BA47" i="4" s="1"/>
  <c r="AY48" i="4"/>
  <c r="BA48" i="4" s="1"/>
  <c r="AY49" i="4"/>
  <c r="BA49" i="4" s="1"/>
  <c r="AY50" i="4"/>
  <c r="AY51" i="4"/>
  <c r="BB51" i="4" s="1"/>
  <c r="AY52" i="4"/>
  <c r="AY53" i="4"/>
  <c r="AY54" i="4"/>
  <c r="AY55" i="4"/>
  <c r="BA55" i="4" s="1"/>
  <c r="AY56" i="4"/>
  <c r="AY57" i="4"/>
  <c r="AY58" i="4"/>
  <c r="AY59" i="4"/>
  <c r="BB59" i="4" s="1"/>
  <c r="AY60" i="4"/>
  <c r="AY61" i="4"/>
  <c r="AY62" i="4"/>
  <c r="AY63" i="4"/>
  <c r="BA63" i="4" s="1"/>
  <c r="AY64" i="4"/>
  <c r="AY65" i="4"/>
  <c r="BB65" i="4" s="1"/>
  <c r="AY66" i="4"/>
  <c r="AY67" i="4"/>
  <c r="BB67" i="4" s="1"/>
  <c r="AY68" i="4"/>
  <c r="AY69" i="4"/>
  <c r="AY70" i="4"/>
  <c r="AY71" i="4"/>
  <c r="BA71" i="4" s="1"/>
  <c r="AY72" i="4"/>
  <c r="AY73" i="4"/>
  <c r="AY74" i="4"/>
  <c r="AY75" i="4"/>
  <c r="BB75" i="4" s="1"/>
  <c r="AY76" i="4"/>
  <c r="AY77" i="4"/>
  <c r="AY78" i="4"/>
  <c r="AY79" i="4"/>
  <c r="BB79" i="4" s="1"/>
  <c r="AY80" i="4"/>
  <c r="AY81" i="4"/>
  <c r="BB81" i="4" s="1"/>
  <c r="AY82" i="4"/>
  <c r="AY83" i="4"/>
  <c r="BB83" i="4" s="1"/>
  <c r="AY84" i="4"/>
  <c r="AY85" i="4"/>
  <c r="AY86" i="4"/>
  <c r="AY87" i="4"/>
  <c r="BB87" i="4" s="1"/>
  <c r="AY88" i="4"/>
  <c r="AY89" i="4"/>
  <c r="AY90" i="4"/>
  <c r="AY91" i="4"/>
  <c r="BB91" i="4" s="1"/>
  <c r="AY92" i="4"/>
  <c r="AY93" i="4"/>
  <c r="AY94" i="4"/>
  <c r="AY95" i="4"/>
  <c r="BB95" i="4" s="1"/>
  <c r="AY96" i="4"/>
  <c r="AY97" i="4"/>
  <c r="BA97" i="4" s="1"/>
  <c r="AY98" i="4"/>
  <c r="AY99" i="4"/>
  <c r="BB99" i="4" s="1"/>
  <c r="AY100" i="4"/>
  <c r="AY101" i="4"/>
  <c r="AY102" i="4"/>
  <c r="AY103" i="4"/>
  <c r="BA103" i="4" s="1"/>
  <c r="AY104" i="4"/>
  <c r="AY105" i="4"/>
  <c r="AY106" i="4"/>
  <c r="AY107" i="4"/>
  <c r="BB107" i="4" s="1"/>
  <c r="AY108" i="4"/>
  <c r="AY109" i="4"/>
  <c r="AY110" i="4"/>
  <c r="AY111" i="4"/>
  <c r="BA111" i="4" s="1"/>
  <c r="AY112" i="4"/>
  <c r="AY113" i="4"/>
  <c r="BA113" i="4" s="1"/>
  <c r="AY114" i="4"/>
  <c r="AY115" i="4"/>
  <c r="BB115" i="4" s="1"/>
  <c r="AY116" i="4"/>
  <c r="AY117" i="4"/>
  <c r="AY118" i="4"/>
  <c r="AY119" i="4"/>
  <c r="BA119" i="4" s="1"/>
  <c r="AY120" i="4"/>
  <c r="AY121" i="4"/>
  <c r="AY122" i="4"/>
  <c r="AY123" i="4"/>
  <c r="BA123" i="4" s="1"/>
  <c r="AY124" i="4"/>
  <c r="AY125" i="4"/>
  <c r="AY126" i="4"/>
  <c r="AY127" i="4"/>
  <c r="BA127" i="4" s="1"/>
  <c r="AY128" i="4"/>
  <c r="BB128" i="4" s="1"/>
  <c r="AY129" i="4"/>
  <c r="BB129" i="4" s="1"/>
  <c r="AY130" i="4"/>
  <c r="AY131" i="4"/>
  <c r="BA131" i="4" s="1"/>
  <c r="AY132" i="4"/>
  <c r="AY133" i="4"/>
  <c r="AY134" i="4"/>
  <c r="AY135" i="4"/>
  <c r="BA135" i="4" s="1"/>
  <c r="AY136" i="4"/>
  <c r="AY137" i="4"/>
  <c r="AY138" i="4"/>
  <c r="AY139" i="4"/>
  <c r="BA139" i="4" s="1"/>
  <c r="AY140" i="4"/>
  <c r="AY141" i="4"/>
  <c r="AY142" i="4"/>
  <c r="AY143" i="4"/>
  <c r="BA143" i="4" s="1"/>
  <c r="AY144" i="4"/>
  <c r="BA144" i="4" s="1"/>
  <c r="AY145" i="4"/>
  <c r="BB145" i="4" s="1"/>
  <c r="AY146" i="4"/>
  <c r="AY147" i="4"/>
  <c r="BB147" i="4" s="1"/>
  <c r="AY148" i="4"/>
  <c r="AY149" i="4"/>
  <c r="AY150" i="4"/>
  <c r="AY151" i="4"/>
  <c r="BB151" i="4" s="1"/>
  <c r="AY152" i="4"/>
  <c r="AY153" i="4"/>
  <c r="AY154" i="4"/>
  <c r="AY155" i="4"/>
  <c r="BA155" i="4" s="1"/>
  <c r="AY156" i="4"/>
  <c r="AY157" i="4"/>
  <c r="AY158" i="4"/>
  <c r="AY159" i="4"/>
  <c r="BB159" i="4" s="1"/>
  <c r="AY160" i="4"/>
  <c r="BB160" i="4" s="1"/>
  <c r="AY161" i="4"/>
  <c r="BB161" i="4" s="1"/>
  <c r="AY162" i="4"/>
  <c r="AY163" i="4"/>
  <c r="BA163" i="4" s="1"/>
  <c r="AY164" i="4"/>
  <c r="AY165" i="4"/>
  <c r="AY166" i="4"/>
  <c r="AY167" i="4"/>
  <c r="BA167" i="4" s="1"/>
  <c r="AY168" i="4"/>
  <c r="AY169" i="4"/>
  <c r="AY170" i="4"/>
  <c r="AY171" i="4"/>
  <c r="BA171" i="4" s="1"/>
  <c r="AY172" i="4"/>
  <c r="AY173" i="4"/>
  <c r="BA173" i="4" s="1"/>
  <c r="AY174" i="4"/>
  <c r="AY175" i="4"/>
  <c r="BA175" i="4" s="1"/>
  <c r="AY176" i="4"/>
  <c r="AY177" i="4"/>
  <c r="BA177" i="4" s="1"/>
  <c r="AY178" i="4"/>
  <c r="AY179" i="4"/>
  <c r="BA179" i="4" s="1"/>
  <c r="AY180" i="4"/>
  <c r="AY181" i="4"/>
  <c r="BA181" i="4" s="1"/>
  <c r="AY182" i="4"/>
  <c r="AY183" i="4"/>
  <c r="BA183" i="4" s="1"/>
  <c r="AY184" i="4"/>
  <c r="BA184" i="4" s="1"/>
  <c r="AY185" i="4"/>
  <c r="AY186" i="4"/>
  <c r="AY187" i="4"/>
  <c r="BB187" i="4" s="1"/>
  <c r="AY188" i="4"/>
  <c r="AY189" i="4"/>
  <c r="BB189" i="4" s="1"/>
  <c r="AY190" i="4"/>
  <c r="BA190" i="4" s="1"/>
  <c r="AY191" i="4"/>
  <c r="BA191" i="4" s="1"/>
  <c r="AY192" i="4"/>
  <c r="BA192" i="4" s="1"/>
  <c r="AY193" i="4"/>
  <c r="BA193" i="4" s="1"/>
  <c r="AY194" i="4"/>
  <c r="AY195" i="4"/>
  <c r="BB195" i="4" s="1"/>
  <c r="AY196" i="4"/>
  <c r="AY197" i="4"/>
  <c r="BB197" i="4" s="1"/>
  <c r="AY198" i="4"/>
  <c r="AY199" i="4"/>
  <c r="BA199" i="4" s="1"/>
  <c r="AY200" i="4"/>
  <c r="BA200" i="4" s="1"/>
  <c r="AY201" i="4"/>
  <c r="AY202" i="4"/>
  <c r="AY203" i="4"/>
  <c r="BA203" i="4" s="1"/>
  <c r="AY204" i="4"/>
  <c r="BA204" i="4" s="1"/>
  <c r="AY205" i="4"/>
  <c r="BA205" i="4" s="1"/>
  <c r="AY206" i="4"/>
  <c r="AY207" i="4"/>
  <c r="BB207" i="4" s="1"/>
  <c r="AY208" i="4"/>
  <c r="BA208" i="4" s="1"/>
  <c r="AY209" i="4"/>
  <c r="BA209" i="4" s="1"/>
  <c r="AY210" i="4"/>
  <c r="AY211" i="4"/>
  <c r="BA211" i="4" s="1"/>
  <c r="AY212" i="4"/>
  <c r="AY213" i="4"/>
  <c r="BA213" i="4" s="1"/>
  <c r="AY214" i="4"/>
  <c r="AY215" i="4"/>
  <c r="BB215" i="4" s="1"/>
  <c r="AY216" i="4"/>
  <c r="BA216" i="4" s="1"/>
  <c r="AY217" i="4"/>
  <c r="AY218" i="4"/>
  <c r="AY219" i="4"/>
  <c r="BA219" i="4" s="1"/>
  <c r="AY19" i="4"/>
  <c r="BA218" i="4"/>
  <c r="BA217" i="4"/>
  <c r="BB217" i="4"/>
  <c r="BA215" i="4"/>
  <c r="BA214" i="4"/>
  <c r="BA212" i="4"/>
  <c r="BA210" i="4"/>
  <c r="BA207" i="4"/>
  <c r="BA206" i="4"/>
  <c r="BA202" i="4"/>
  <c r="BB201" i="4"/>
  <c r="BA201" i="4"/>
  <c r="BA198" i="4"/>
  <c r="BA197" i="4"/>
  <c r="BA196" i="4"/>
  <c r="BA194" i="4"/>
  <c r="BB193" i="4"/>
  <c r="BA189" i="4"/>
  <c r="BA188" i="4"/>
  <c r="BA186" i="4"/>
  <c r="BB185" i="4"/>
  <c r="BA185" i="4"/>
  <c r="BB181" i="4"/>
  <c r="BB175" i="4"/>
  <c r="BB173" i="4"/>
  <c r="BB169" i="4"/>
  <c r="BA169" i="4"/>
  <c r="BB165" i="4"/>
  <c r="BA165" i="4"/>
  <c r="BB157" i="4"/>
  <c r="BA157" i="4"/>
  <c r="BB156" i="4"/>
  <c r="BA156" i="4"/>
  <c r="BB155" i="4"/>
  <c r="BB153" i="4"/>
  <c r="BA153" i="4"/>
  <c r="BB152" i="4"/>
  <c r="BA152" i="4"/>
  <c r="BB150" i="4"/>
  <c r="BA150" i="4"/>
  <c r="BB149" i="4"/>
  <c r="BA149" i="4"/>
  <c r="BB148" i="4"/>
  <c r="BA148" i="4"/>
  <c r="BA146" i="4"/>
  <c r="BB143" i="4"/>
  <c r="BB142" i="4"/>
  <c r="BA142" i="4"/>
  <c r="BB141" i="4"/>
  <c r="BA141" i="4"/>
  <c r="BB140" i="4"/>
  <c r="BA140" i="4"/>
  <c r="BB139" i="4"/>
  <c r="BB138" i="4"/>
  <c r="BA138" i="4"/>
  <c r="BB137" i="4"/>
  <c r="BA137" i="4"/>
  <c r="BB136" i="4"/>
  <c r="BA136" i="4"/>
  <c r="BB134" i="4"/>
  <c r="BA134" i="4"/>
  <c r="BB133" i="4"/>
  <c r="BA133" i="4"/>
  <c r="BB132" i="4"/>
  <c r="BA132" i="4"/>
  <c r="BB130" i="4"/>
  <c r="BA130" i="4"/>
  <c r="BB127" i="4"/>
  <c r="BB126" i="4"/>
  <c r="BA126" i="4"/>
  <c r="BB125" i="4"/>
  <c r="BA125" i="4"/>
  <c r="BB124" i="4"/>
  <c r="BA124" i="4"/>
  <c r="BB123" i="4"/>
  <c r="BB122" i="4"/>
  <c r="BA122" i="4"/>
  <c r="BB121" i="4"/>
  <c r="BA121" i="4"/>
  <c r="BB120" i="4"/>
  <c r="BA120" i="4"/>
  <c r="BB118" i="4"/>
  <c r="BA118" i="4"/>
  <c r="BB117" i="4"/>
  <c r="BA117" i="4"/>
  <c r="BB114" i="4"/>
  <c r="BA114" i="4"/>
  <c r="BB113" i="4"/>
  <c r="BB111" i="4"/>
  <c r="BB110" i="4"/>
  <c r="BA110" i="4"/>
  <c r="BB109" i="4"/>
  <c r="BA109" i="4"/>
  <c r="BB106" i="4"/>
  <c r="BA106" i="4"/>
  <c r="BB105" i="4"/>
  <c r="BA105" i="4"/>
  <c r="BB103" i="4"/>
  <c r="BB102" i="4"/>
  <c r="BA102" i="4"/>
  <c r="BB101" i="4"/>
  <c r="BA101" i="4"/>
  <c r="BB97" i="4"/>
  <c r="BB93" i="4"/>
  <c r="BA93" i="4"/>
  <c r="BB89" i="4"/>
  <c r="BA89" i="4"/>
  <c r="BB85" i="4"/>
  <c r="BA85" i="4"/>
  <c r="BB77" i="4"/>
  <c r="BA77" i="4"/>
  <c r="BB74" i="4"/>
  <c r="BA74" i="4"/>
  <c r="BB73" i="4"/>
  <c r="BA73" i="4"/>
  <c r="BB71" i="4"/>
  <c r="BB70" i="4"/>
  <c r="BA70" i="4"/>
  <c r="BB69" i="4"/>
  <c r="BA69" i="4"/>
  <c r="BB66" i="4"/>
  <c r="BA66" i="4"/>
  <c r="BB63" i="4"/>
  <c r="BB62" i="4"/>
  <c r="BA62" i="4"/>
  <c r="BB61" i="4"/>
  <c r="BA61" i="4"/>
  <c r="BB58" i="4"/>
  <c r="BA58" i="4"/>
  <c r="BB57" i="4"/>
  <c r="BA57" i="4"/>
  <c r="BB55" i="4"/>
  <c r="BB54" i="4"/>
  <c r="BA54" i="4"/>
  <c r="BB53" i="4"/>
  <c r="BA53" i="4"/>
  <c r="BB52" i="4"/>
  <c r="BA52" i="4"/>
  <c r="BB50" i="4"/>
  <c r="BA50" i="4"/>
  <c r="BB47" i="4"/>
  <c r="BA46" i="4"/>
  <c r="BA45" i="4"/>
  <c r="BB45" i="4"/>
  <c r="BB44" i="4"/>
  <c r="BA44" i="4"/>
  <c r="BB42" i="4"/>
  <c r="BA42" i="4"/>
  <c r="BA41" i="4"/>
  <c r="BB41" i="4"/>
  <c r="BA40" i="4"/>
  <c r="BA38" i="4"/>
  <c r="BA37" i="4"/>
  <c r="BB37" i="4"/>
  <c r="BB36" i="4"/>
  <c r="BA36" i="4"/>
  <c r="BA35" i="4"/>
  <c r="BB34" i="4"/>
  <c r="BA34" i="4"/>
  <c r="BA33" i="4"/>
  <c r="BB31" i="4"/>
  <c r="BA30" i="4"/>
  <c r="BB29" i="4"/>
  <c r="BA29" i="4"/>
  <c r="BB28" i="4"/>
  <c r="BA28" i="4"/>
  <c r="BB26" i="4"/>
  <c r="BA26" i="4"/>
  <c r="BB25" i="4"/>
  <c r="BA25" i="4"/>
  <c r="BB24" i="4"/>
  <c r="BA24" i="4"/>
  <c r="BB22" i="4"/>
  <c r="BA22" i="4"/>
  <c r="BB21" i="4"/>
  <c r="BA21" i="4"/>
  <c r="BB20" i="4"/>
  <c r="BA20" i="4"/>
  <c r="BA19" i="4"/>
  <c r="BC19" i="4" s="1"/>
  <c r="AZ20" i="4" s="1"/>
  <c r="BB19" i="4"/>
  <c r="AQ20" i="4"/>
  <c r="AQ21" i="4" s="1"/>
  <c r="AQ22" i="4" s="1"/>
  <c r="AQ23" i="4" s="1"/>
  <c r="AQ24" i="4" s="1"/>
  <c r="AQ25" i="4" s="1"/>
  <c r="AQ26" i="4" s="1"/>
  <c r="AQ27" i="4" s="1"/>
  <c r="AQ28" i="4" s="1"/>
  <c r="AQ29" i="4" s="1"/>
  <c r="AQ30" i="4" s="1"/>
  <c r="AQ31" i="4" s="1"/>
  <c r="AQ32" i="4" s="1"/>
  <c r="AQ33" i="4" s="1"/>
  <c r="AQ34" i="4" s="1"/>
  <c r="AQ35" i="4" s="1"/>
  <c r="AQ36" i="4" s="1"/>
  <c r="AQ37" i="4" s="1"/>
  <c r="AQ38" i="4" s="1"/>
  <c r="AQ39" i="4" s="1"/>
  <c r="AQ40" i="4" s="1"/>
  <c r="AQ41" i="4" s="1"/>
  <c r="AQ42" i="4" s="1"/>
  <c r="AQ43" i="4" s="1"/>
  <c r="AQ44" i="4" s="1"/>
  <c r="AQ45" i="4" s="1"/>
  <c r="AQ46" i="4" s="1"/>
  <c r="AQ47" i="4" s="1"/>
  <c r="AQ48" i="4" s="1"/>
  <c r="AQ49" i="4" s="1"/>
  <c r="AQ50" i="4" s="1"/>
  <c r="AQ51" i="4" s="1"/>
  <c r="AQ52" i="4" s="1"/>
  <c r="AQ53" i="4" s="1"/>
  <c r="AQ54" i="4" s="1"/>
  <c r="AQ55" i="4" s="1"/>
  <c r="AQ56" i="4" s="1"/>
  <c r="AQ57" i="4" s="1"/>
  <c r="AQ58" i="4" s="1"/>
  <c r="AQ59" i="4" s="1"/>
  <c r="AQ60" i="4" s="1"/>
  <c r="AQ61" i="4" s="1"/>
  <c r="AQ62" i="4" s="1"/>
  <c r="AQ63" i="4" s="1"/>
  <c r="AQ64" i="4" s="1"/>
  <c r="AQ65" i="4" s="1"/>
  <c r="AQ66" i="4" s="1"/>
  <c r="AQ67" i="4" s="1"/>
  <c r="AQ68" i="4" s="1"/>
  <c r="AQ69" i="4" s="1"/>
  <c r="AQ70" i="4" s="1"/>
  <c r="AQ71" i="4" s="1"/>
  <c r="AQ72" i="4" s="1"/>
  <c r="AQ73" i="4" s="1"/>
  <c r="AQ74" i="4" s="1"/>
  <c r="AQ75" i="4" s="1"/>
  <c r="AQ76" i="4" s="1"/>
  <c r="AQ77" i="4" s="1"/>
  <c r="AQ78" i="4" s="1"/>
  <c r="AQ79" i="4" s="1"/>
  <c r="AQ80" i="4" s="1"/>
  <c r="AQ81" i="4" s="1"/>
  <c r="AQ82" i="4" s="1"/>
  <c r="AQ83" i="4" s="1"/>
  <c r="AQ84" i="4" s="1"/>
  <c r="AQ85" i="4" s="1"/>
  <c r="AQ86" i="4" s="1"/>
  <c r="AQ87" i="4" s="1"/>
  <c r="AQ88" i="4" s="1"/>
  <c r="AQ89" i="4" s="1"/>
  <c r="AQ90" i="4" s="1"/>
  <c r="AQ91" i="4" s="1"/>
  <c r="AQ92" i="4" s="1"/>
  <c r="AQ93" i="4" s="1"/>
  <c r="AQ94" i="4" s="1"/>
  <c r="AQ95" i="4" s="1"/>
  <c r="AQ96" i="4" s="1"/>
  <c r="AQ97" i="4" s="1"/>
  <c r="AQ98" i="4" s="1"/>
  <c r="AQ99" i="4" s="1"/>
  <c r="AQ100" i="4" s="1"/>
  <c r="AQ101" i="4" s="1"/>
  <c r="AQ102" i="4" s="1"/>
  <c r="AQ103" i="4" s="1"/>
  <c r="AQ104" i="4" s="1"/>
  <c r="AQ105" i="4" s="1"/>
  <c r="AQ106" i="4" s="1"/>
  <c r="AQ107" i="4" s="1"/>
  <c r="AQ108" i="4" s="1"/>
  <c r="AQ109" i="4" s="1"/>
  <c r="AQ110" i="4" s="1"/>
  <c r="AQ111" i="4" s="1"/>
  <c r="AQ112" i="4" s="1"/>
  <c r="AQ113" i="4" s="1"/>
  <c r="AQ114" i="4" s="1"/>
  <c r="AQ115" i="4" s="1"/>
  <c r="AQ116" i="4" s="1"/>
  <c r="AQ117" i="4" s="1"/>
  <c r="AQ118" i="4" s="1"/>
  <c r="AQ119" i="4" s="1"/>
  <c r="AQ120" i="4" s="1"/>
  <c r="AQ121" i="4" s="1"/>
  <c r="AQ122" i="4" s="1"/>
  <c r="AQ123" i="4" s="1"/>
  <c r="AQ124" i="4" s="1"/>
  <c r="AQ125" i="4" s="1"/>
  <c r="AQ126" i="4" s="1"/>
  <c r="AQ127" i="4" s="1"/>
  <c r="AQ128" i="4" s="1"/>
  <c r="AQ129" i="4" s="1"/>
  <c r="AQ130" i="4" s="1"/>
  <c r="AQ131" i="4" s="1"/>
  <c r="AQ132" i="4" s="1"/>
  <c r="AQ133" i="4" s="1"/>
  <c r="AQ134" i="4" s="1"/>
  <c r="AQ135" i="4" s="1"/>
  <c r="AQ136" i="4" s="1"/>
  <c r="AQ137" i="4" s="1"/>
  <c r="AQ138" i="4" s="1"/>
  <c r="AQ139" i="4" s="1"/>
  <c r="AQ140" i="4" s="1"/>
  <c r="AQ141" i="4" s="1"/>
  <c r="AQ142" i="4" s="1"/>
  <c r="AQ143" i="4" s="1"/>
  <c r="AQ144" i="4" s="1"/>
  <c r="AQ145" i="4" s="1"/>
  <c r="AQ146" i="4" s="1"/>
  <c r="AQ147" i="4" s="1"/>
  <c r="AQ148" i="4" s="1"/>
  <c r="AQ149" i="4" s="1"/>
  <c r="AQ150" i="4" s="1"/>
  <c r="AQ151" i="4" s="1"/>
  <c r="AQ152" i="4" s="1"/>
  <c r="AQ153" i="4" s="1"/>
  <c r="AQ154" i="4" s="1"/>
  <c r="AQ155" i="4" s="1"/>
  <c r="AQ156" i="4" s="1"/>
  <c r="AQ157" i="4" s="1"/>
  <c r="AQ158" i="4" s="1"/>
  <c r="AQ159" i="4" s="1"/>
  <c r="AQ160" i="4" s="1"/>
  <c r="AQ161" i="4" s="1"/>
  <c r="AQ162" i="4" s="1"/>
  <c r="AQ163" i="4" s="1"/>
  <c r="AQ164" i="4" s="1"/>
  <c r="AQ165" i="4" s="1"/>
  <c r="AQ166" i="4" s="1"/>
  <c r="AQ167" i="4" s="1"/>
  <c r="AQ168" i="4" s="1"/>
  <c r="AQ169" i="4" s="1"/>
  <c r="AQ170" i="4" s="1"/>
  <c r="AQ171" i="4" s="1"/>
  <c r="AQ172" i="4" s="1"/>
  <c r="AQ173" i="4" s="1"/>
  <c r="AQ174" i="4" s="1"/>
  <c r="AQ175" i="4" s="1"/>
  <c r="AQ176" i="4" s="1"/>
  <c r="AQ177" i="4" s="1"/>
  <c r="AQ178" i="4" s="1"/>
  <c r="AQ179" i="4" s="1"/>
  <c r="AQ180" i="4" s="1"/>
  <c r="AQ181" i="4" s="1"/>
  <c r="AQ182" i="4" s="1"/>
  <c r="AQ183" i="4" s="1"/>
  <c r="AQ184" i="4" s="1"/>
  <c r="AQ185" i="4" s="1"/>
  <c r="AQ186" i="4" s="1"/>
  <c r="AQ187" i="4" s="1"/>
  <c r="AQ188" i="4" s="1"/>
  <c r="AQ189" i="4" s="1"/>
  <c r="AQ190" i="4" s="1"/>
  <c r="AQ191" i="4" s="1"/>
  <c r="AQ192" i="4" s="1"/>
  <c r="AQ193" i="4" s="1"/>
  <c r="AQ194" i="4" s="1"/>
  <c r="AQ195" i="4" s="1"/>
  <c r="AQ196" i="4" s="1"/>
  <c r="AQ197" i="4" s="1"/>
  <c r="AQ198" i="4" s="1"/>
  <c r="AQ199" i="4" s="1"/>
  <c r="AQ200" i="4" s="1"/>
  <c r="AQ201" i="4" s="1"/>
  <c r="AQ202" i="4" s="1"/>
  <c r="AQ203" i="4" s="1"/>
  <c r="AQ204" i="4" s="1"/>
  <c r="AQ205" i="4" s="1"/>
  <c r="AQ206" i="4" s="1"/>
  <c r="AQ207" i="4" s="1"/>
  <c r="AQ208" i="4" s="1"/>
  <c r="AQ209" i="4" s="1"/>
  <c r="AQ210" i="4" s="1"/>
  <c r="AQ211" i="4" s="1"/>
  <c r="AQ212" i="4" s="1"/>
  <c r="AQ213" i="4" s="1"/>
  <c r="AQ214" i="4" s="1"/>
  <c r="AQ215" i="4" s="1"/>
  <c r="AQ216" i="4" s="1"/>
  <c r="AQ217" i="4" s="1"/>
  <c r="AQ218" i="4" s="1"/>
  <c r="AQ219" i="4" s="1"/>
  <c r="AR20" i="4"/>
  <c r="AR21" i="4"/>
  <c r="AR22" i="4"/>
  <c r="AR23" i="4"/>
  <c r="AU23" i="4" s="1"/>
  <c r="AR24" i="4"/>
  <c r="AR25" i="4"/>
  <c r="AU25" i="4" s="1"/>
  <c r="AR26" i="4"/>
  <c r="AR27" i="4"/>
  <c r="AT27" i="4" s="1"/>
  <c r="AR28" i="4"/>
  <c r="AU28" i="4" s="1"/>
  <c r="AR29" i="4"/>
  <c r="AR30" i="4"/>
  <c r="AR31" i="4"/>
  <c r="AU31" i="4" s="1"/>
  <c r="AR32" i="4"/>
  <c r="AR33" i="4"/>
  <c r="AR34" i="4"/>
  <c r="AR35" i="4"/>
  <c r="AT35" i="4" s="1"/>
  <c r="AR36" i="4"/>
  <c r="AR37" i="4"/>
  <c r="AR38" i="4"/>
  <c r="AR39" i="4"/>
  <c r="AU39" i="4" s="1"/>
  <c r="AR40" i="4"/>
  <c r="AR41" i="4"/>
  <c r="AT41" i="4" s="1"/>
  <c r="AR42" i="4"/>
  <c r="AR43" i="4"/>
  <c r="AT43" i="4" s="1"/>
  <c r="AR44" i="4"/>
  <c r="AU44" i="4" s="1"/>
  <c r="AR45" i="4"/>
  <c r="AR46" i="4"/>
  <c r="AR47" i="4"/>
  <c r="AU47" i="4" s="1"/>
  <c r="AR48" i="4"/>
  <c r="AR49" i="4"/>
  <c r="AR50" i="4"/>
  <c r="AR51" i="4"/>
  <c r="AT51" i="4" s="1"/>
  <c r="AR52" i="4"/>
  <c r="AR53" i="4"/>
  <c r="AR54" i="4"/>
  <c r="AR55" i="4"/>
  <c r="AU55" i="4" s="1"/>
  <c r="AR56" i="4"/>
  <c r="AR57" i="4"/>
  <c r="AT57" i="4" s="1"/>
  <c r="AR58" i="4"/>
  <c r="AR59" i="4"/>
  <c r="AT59" i="4" s="1"/>
  <c r="AR60" i="4"/>
  <c r="AR61" i="4"/>
  <c r="AR62" i="4"/>
  <c r="AR63" i="4"/>
  <c r="AT63" i="4" s="1"/>
  <c r="AR64" i="4"/>
  <c r="AR65" i="4"/>
  <c r="AR66" i="4"/>
  <c r="AR67" i="4"/>
  <c r="AT67" i="4" s="1"/>
  <c r="AR68" i="4"/>
  <c r="AR69" i="4"/>
  <c r="AR70" i="4"/>
  <c r="AR71" i="4"/>
  <c r="AT71" i="4" s="1"/>
  <c r="AR72" i="4"/>
  <c r="AR73" i="4"/>
  <c r="AU73" i="4" s="1"/>
  <c r="AR74" i="4"/>
  <c r="AR75" i="4"/>
  <c r="AT75" i="4" s="1"/>
  <c r="AR76" i="4"/>
  <c r="AU76" i="4" s="1"/>
  <c r="AR77" i="4"/>
  <c r="AR78" i="4"/>
  <c r="AR79" i="4"/>
  <c r="AT79" i="4" s="1"/>
  <c r="AR80" i="4"/>
  <c r="AR81" i="4"/>
  <c r="AR82" i="4"/>
  <c r="AR83" i="4"/>
  <c r="AT83" i="4" s="1"/>
  <c r="AR84" i="4"/>
  <c r="AR85" i="4"/>
  <c r="AR86" i="4"/>
  <c r="AR87" i="4"/>
  <c r="AT87" i="4" s="1"/>
  <c r="AR88" i="4"/>
  <c r="AR89" i="4"/>
  <c r="AU89" i="4" s="1"/>
  <c r="AR90" i="4"/>
  <c r="AT90" i="4" s="1"/>
  <c r="AR91" i="4"/>
  <c r="AT91" i="4" s="1"/>
  <c r="AR92" i="4"/>
  <c r="AU92" i="4" s="1"/>
  <c r="AR93" i="4"/>
  <c r="AR94" i="4"/>
  <c r="AR95" i="4"/>
  <c r="AT95" i="4" s="1"/>
  <c r="AR96" i="4"/>
  <c r="AR97" i="4"/>
  <c r="AR98" i="4"/>
  <c r="AR99" i="4"/>
  <c r="AT99" i="4" s="1"/>
  <c r="AR100" i="4"/>
  <c r="AR101" i="4"/>
  <c r="AR102" i="4"/>
  <c r="AR103" i="4"/>
  <c r="AT103" i="4" s="1"/>
  <c r="AR104" i="4"/>
  <c r="AR105" i="4"/>
  <c r="AU105" i="4" s="1"/>
  <c r="AR106" i="4"/>
  <c r="AR107" i="4"/>
  <c r="AT107" i="4" s="1"/>
  <c r="AR108" i="4"/>
  <c r="AT108" i="4" s="1"/>
  <c r="AR109" i="4"/>
  <c r="AR110" i="4"/>
  <c r="AR111" i="4"/>
  <c r="AU111" i="4" s="1"/>
  <c r="AR112" i="4"/>
  <c r="AR113" i="4"/>
  <c r="AR114" i="4"/>
  <c r="AR115" i="4"/>
  <c r="AU115" i="4" s="1"/>
  <c r="AR116" i="4"/>
  <c r="AR117" i="4"/>
  <c r="AR118" i="4"/>
  <c r="AR119" i="4"/>
  <c r="AU119" i="4" s="1"/>
  <c r="AR120" i="4"/>
  <c r="AR121" i="4"/>
  <c r="AU121" i="4" s="1"/>
  <c r="AR122" i="4"/>
  <c r="AU122" i="4" s="1"/>
  <c r="AR123" i="4"/>
  <c r="AT123" i="4" s="1"/>
  <c r="AR124" i="4"/>
  <c r="AT124" i="4" s="1"/>
  <c r="AR125" i="4"/>
  <c r="AR126" i="4"/>
  <c r="AR127" i="4"/>
  <c r="AU127" i="4" s="1"/>
  <c r="AR128" i="4"/>
  <c r="AR129" i="4"/>
  <c r="AT129" i="4" s="1"/>
  <c r="AR130" i="4"/>
  <c r="AR131" i="4"/>
  <c r="AU131" i="4" s="1"/>
  <c r="AR132" i="4"/>
  <c r="AR133" i="4"/>
  <c r="AR134" i="4"/>
  <c r="AR135" i="4"/>
  <c r="AU135" i="4" s="1"/>
  <c r="AR136" i="4"/>
  <c r="AR137" i="4"/>
  <c r="AT137" i="4" s="1"/>
  <c r="AR138" i="4"/>
  <c r="AU138" i="4" s="1"/>
  <c r="AR139" i="4"/>
  <c r="AT139" i="4" s="1"/>
  <c r="AR140" i="4"/>
  <c r="AT140" i="4" s="1"/>
  <c r="AR141" i="4"/>
  <c r="AR142" i="4"/>
  <c r="AR143" i="4"/>
  <c r="AU143" i="4" s="1"/>
  <c r="AR144" i="4"/>
  <c r="AR145" i="4"/>
  <c r="AU145" i="4" s="1"/>
  <c r="AR146" i="4"/>
  <c r="AR147" i="4"/>
  <c r="AU147" i="4" s="1"/>
  <c r="AR148" i="4"/>
  <c r="AR149" i="4"/>
  <c r="AR150" i="4"/>
  <c r="AR151" i="4"/>
  <c r="AT151" i="4" s="1"/>
  <c r="AR152" i="4"/>
  <c r="AR153" i="4"/>
  <c r="AT153" i="4" s="1"/>
  <c r="AR154" i="4"/>
  <c r="AR155" i="4"/>
  <c r="AU155" i="4" s="1"/>
  <c r="AR156" i="4"/>
  <c r="AU156" i="4" s="1"/>
  <c r="AR157" i="4"/>
  <c r="AR158" i="4"/>
  <c r="AR159" i="4"/>
  <c r="AT159" i="4" s="1"/>
  <c r="AR160" i="4"/>
  <c r="AR161" i="4"/>
  <c r="AU161" i="4" s="1"/>
  <c r="AR162" i="4"/>
  <c r="AR163" i="4"/>
  <c r="AR164" i="4"/>
  <c r="AU164" i="4" s="1"/>
  <c r="AR165" i="4"/>
  <c r="AR166" i="4"/>
  <c r="AR167" i="4"/>
  <c r="AR168" i="4"/>
  <c r="AR169" i="4"/>
  <c r="AR170" i="4"/>
  <c r="AR171" i="4"/>
  <c r="AR172" i="4"/>
  <c r="AU172" i="4" s="1"/>
  <c r="AR173" i="4"/>
  <c r="AR174" i="4"/>
  <c r="AR175" i="4"/>
  <c r="AR176" i="4"/>
  <c r="AR177" i="4"/>
  <c r="AU177" i="4" s="1"/>
  <c r="AR178" i="4"/>
  <c r="AR179" i="4"/>
  <c r="AU179" i="4" s="1"/>
  <c r="AR180" i="4"/>
  <c r="AU180" i="4" s="1"/>
  <c r="AR181" i="4"/>
  <c r="AR182" i="4"/>
  <c r="AR183" i="4"/>
  <c r="AU183" i="4" s="1"/>
  <c r="AR184" i="4"/>
  <c r="AR185" i="4"/>
  <c r="AU185" i="4" s="1"/>
  <c r="AR186" i="4"/>
  <c r="AU186" i="4" s="1"/>
  <c r="AR187" i="4"/>
  <c r="AU187" i="4" s="1"/>
  <c r="AR188" i="4"/>
  <c r="AU188" i="4" s="1"/>
  <c r="AR189" i="4"/>
  <c r="AR190" i="4"/>
  <c r="AR191" i="4"/>
  <c r="AR192" i="4"/>
  <c r="AU192" i="4" s="1"/>
  <c r="AR193" i="4"/>
  <c r="AU193" i="4" s="1"/>
  <c r="AR194" i="4"/>
  <c r="AR195" i="4"/>
  <c r="AU195" i="4" s="1"/>
  <c r="AR196" i="4"/>
  <c r="AR197" i="4"/>
  <c r="AR198" i="4"/>
  <c r="AR199" i="4"/>
  <c r="AU199" i="4" s="1"/>
  <c r="AR200" i="4"/>
  <c r="AR201" i="4"/>
  <c r="AU201" i="4" s="1"/>
  <c r="AR202" i="4"/>
  <c r="AU202" i="4" s="1"/>
  <c r="AR203" i="4"/>
  <c r="AU203" i="4" s="1"/>
  <c r="AR204" i="4"/>
  <c r="AU204" i="4" s="1"/>
  <c r="AR205" i="4"/>
  <c r="AR206" i="4"/>
  <c r="AR207" i="4"/>
  <c r="AU207" i="4" s="1"/>
  <c r="AR208" i="4"/>
  <c r="AR209" i="4"/>
  <c r="AR210" i="4"/>
  <c r="AR211" i="4"/>
  <c r="AU211" i="4" s="1"/>
  <c r="AR212" i="4"/>
  <c r="AU212" i="4" s="1"/>
  <c r="AR213" i="4"/>
  <c r="AR214" i="4"/>
  <c r="AR215" i="4"/>
  <c r="AU215" i="4" s="1"/>
  <c r="AR216" i="4"/>
  <c r="AR217" i="4"/>
  <c r="AU217" i="4" s="1"/>
  <c r="AR218" i="4"/>
  <c r="AU218" i="4" s="1"/>
  <c r="AR219" i="4"/>
  <c r="AU219" i="4" s="1"/>
  <c r="AR19" i="4"/>
  <c r="AT19" i="4" s="1"/>
  <c r="AU216" i="4"/>
  <c r="AT216" i="4"/>
  <c r="AU214" i="4"/>
  <c r="AT214" i="4"/>
  <c r="AU213" i="4"/>
  <c r="AU210" i="4"/>
  <c r="AT210" i="4"/>
  <c r="AU209" i="4"/>
  <c r="AU208" i="4"/>
  <c r="AT208" i="4"/>
  <c r="AU206" i="4"/>
  <c r="AT206" i="4"/>
  <c r="AU205" i="4"/>
  <c r="AU200" i="4"/>
  <c r="AT200" i="4"/>
  <c r="AU198" i="4"/>
  <c r="AT198" i="4"/>
  <c r="AU197" i="4"/>
  <c r="AU196" i="4"/>
  <c r="AT196" i="4"/>
  <c r="AU194" i="4"/>
  <c r="AT194" i="4"/>
  <c r="AU191" i="4"/>
  <c r="AU190" i="4"/>
  <c r="AT190" i="4"/>
  <c r="AU189" i="4"/>
  <c r="AU184" i="4"/>
  <c r="AT184" i="4"/>
  <c r="AU182" i="4"/>
  <c r="AT182" i="4"/>
  <c r="AU181" i="4"/>
  <c r="AU178" i="4"/>
  <c r="AT178" i="4"/>
  <c r="AU176" i="4"/>
  <c r="AT176" i="4"/>
  <c r="AU174" i="4"/>
  <c r="AT174" i="4"/>
  <c r="AU170" i="4"/>
  <c r="AT170" i="4"/>
  <c r="AU168" i="4"/>
  <c r="AT168" i="4"/>
  <c r="AU166" i="4"/>
  <c r="AT166" i="4"/>
  <c r="AT164" i="4"/>
  <c r="AU162" i="4"/>
  <c r="AT161" i="4"/>
  <c r="AU160" i="4"/>
  <c r="AU158" i="4"/>
  <c r="AU157" i="4"/>
  <c r="AT157" i="4"/>
  <c r="AU154" i="4"/>
  <c r="AU152" i="4"/>
  <c r="AU150" i="4"/>
  <c r="AU149" i="4"/>
  <c r="AT149" i="4"/>
  <c r="AU148" i="4"/>
  <c r="AU146" i="4"/>
  <c r="AT145" i="4"/>
  <c r="AU141" i="4"/>
  <c r="AT141" i="4"/>
  <c r="AU137" i="4"/>
  <c r="AT136" i="4"/>
  <c r="AT135" i="4"/>
  <c r="AU134" i="4"/>
  <c r="AT134" i="4"/>
  <c r="AU133" i="4"/>
  <c r="AT133" i="4"/>
  <c r="AT132" i="4"/>
  <c r="AU130" i="4"/>
  <c r="AT130" i="4"/>
  <c r="AU129" i="4"/>
  <c r="AT128" i="4"/>
  <c r="AU126" i="4"/>
  <c r="AT126" i="4"/>
  <c r="AU125" i="4"/>
  <c r="AT125" i="4"/>
  <c r="AU123" i="4"/>
  <c r="AT120" i="4"/>
  <c r="AT119" i="4"/>
  <c r="AU118" i="4"/>
  <c r="AT118" i="4"/>
  <c r="AU117" i="4"/>
  <c r="AT117" i="4"/>
  <c r="AT116" i="4"/>
  <c r="AU114" i="4"/>
  <c r="AT114" i="4"/>
  <c r="AU113" i="4"/>
  <c r="AT113" i="4"/>
  <c r="AT112" i="4"/>
  <c r="AU110" i="4"/>
  <c r="AT110" i="4"/>
  <c r="AU109" i="4"/>
  <c r="AT109" i="4"/>
  <c r="AU107" i="4"/>
  <c r="AU106" i="4"/>
  <c r="AT106" i="4"/>
  <c r="AT104" i="4"/>
  <c r="AU104" i="4"/>
  <c r="AU103" i="4"/>
  <c r="AT102" i="4"/>
  <c r="AU102" i="4"/>
  <c r="AU101" i="4"/>
  <c r="AT101" i="4"/>
  <c r="AT100" i="4"/>
  <c r="AU100" i="4"/>
  <c r="AT98" i="4"/>
  <c r="AU98" i="4"/>
  <c r="AU97" i="4"/>
  <c r="AT97" i="4"/>
  <c r="AT96" i="4"/>
  <c r="AU96" i="4"/>
  <c r="AU95" i="4"/>
  <c r="AT94" i="4"/>
  <c r="AU94" i="4"/>
  <c r="AU93" i="4"/>
  <c r="AT93" i="4"/>
  <c r="AT92" i="4"/>
  <c r="AU91" i="4"/>
  <c r="AT88" i="4"/>
  <c r="AU88" i="4"/>
  <c r="AU87" i="4"/>
  <c r="AT86" i="4"/>
  <c r="AU86" i="4"/>
  <c r="AU85" i="4"/>
  <c r="AT85" i="4"/>
  <c r="AT84" i="4"/>
  <c r="AU84" i="4"/>
  <c r="AU83" i="4"/>
  <c r="AT82" i="4"/>
  <c r="AU82" i="4"/>
  <c r="AU81" i="4"/>
  <c r="AT81" i="4"/>
  <c r="AT80" i="4"/>
  <c r="AU80" i="4"/>
  <c r="AU79" i="4"/>
  <c r="AT78" i="4"/>
  <c r="AU78" i="4"/>
  <c r="AU77" i="4"/>
  <c r="AT77" i="4"/>
  <c r="AT76" i="4"/>
  <c r="AU75" i="4"/>
  <c r="AU74" i="4"/>
  <c r="AT74" i="4"/>
  <c r="AU72" i="4"/>
  <c r="AT72" i="4"/>
  <c r="AU71" i="4"/>
  <c r="AU70" i="4"/>
  <c r="AT70" i="4"/>
  <c r="AU69" i="4"/>
  <c r="AT69" i="4"/>
  <c r="AU68" i="4"/>
  <c r="AT68" i="4"/>
  <c r="AU66" i="4"/>
  <c r="AT66" i="4"/>
  <c r="AU65" i="4"/>
  <c r="AT65" i="4"/>
  <c r="AU64" i="4"/>
  <c r="AT64" i="4"/>
  <c r="AU63" i="4"/>
  <c r="AU62" i="4"/>
  <c r="AT61" i="4"/>
  <c r="AU61" i="4"/>
  <c r="AU60" i="4"/>
  <c r="AU58" i="4"/>
  <c r="AU56" i="4"/>
  <c r="AT55" i="4"/>
  <c r="AU54" i="4"/>
  <c r="AT53" i="4"/>
  <c r="AU53" i="4"/>
  <c r="AU52" i="4"/>
  <c r="AU50" i="4"/>
  <c r="AT49" i="4"/>
  <c r="AU49" i="4"/>
  <c r="AU48" i="4"/>
  <c r="AT47" i="4"/>
  <c r="AU46" i="4"/>
  <c r="AT45" i="4"/>
  <c r="AU45" i="4"/>
  <c r="AU42" i="4"/>
  <c r="AU40" i="4"/>
  <c r="AT39" i="4"/>
  <c r="AU38" i="4"/>
  <c r="AT37" i="4"/>
  <c r="AU37" i="4"/>
  <c r="AU36" i="4"/>
  <c r="AU34" i="4"/>
  <c r="AT33" i="4"/>
  <c r="AU33" i="4"/>
  <c r="AU32" i="4"/>
  <c r="AT31" i="4"/>
  <c r="AU30" i="4"/>
  <c r="AT29" i="4"/>
  <c r="AU29" i="4"/>
  <c r="AU26" i="4"/>
  <c r="AT25" i="4"/>
  <c r="AU24" i="4"/>
  <c r="AT23" i="4"/>
  <c r="AU22" i="4"/>
  <c r="AT21" i="4"/>
  <c r="AU21" i="4"/>
  <c r="AU20" i="4"/>
  <c r="AK20" i="4"/>
  <c r="AK21" i="4"/>
  <c r="AK22" i="4"/>
  <c r="AN22" i="4" s="1"/>
  <c r="AK23" i="4"/>
  <c r="AM23" i="4" s="1"/>
  <c r="AK24" i="4"/>
  <c r="AK25" i="4"/>
  <c r="AN25" i="4" s="1"/>
  <c r="AK26" i="4"/>
  <c r="AN26" i="4" s="1"/>
  <c r="AK27" i="4"/>
  <c r="AM27" i="4" s="1"/>
  <c r="AK28" i="4"/>
  <c r="AM28" i="4" s="1"/>
  <c r="AK29" i="4"/>
  <c r="AK30" i="4"/>
  <c r="AN30" i="4" s="1"/>
  <c r="AK31" i="4"/>
  <c r="AM31" i="4" s="1"/>
  <c r="AK32" i="4"/>
  <c r="AK33" i="4"/>
  <c r="AK34" i="4"/>
  <c r="AN34" i="4" s="1"/>
  <c r="AK35" i="4"/>
  <c r="AM35" i="4" s="1"/>
  <c r="AK36" i="4"/>
  <c r="AK37" i="4"/>
  <c r="AK38" i="4"/>
  <c r="AN38" i="4" s="1"/>
  <c r="AK39" i="4"/>
  <c r="AM39" i="4" s="1"/>
  <c r="AK40" i="4"/>
  <c r="AK41" i="4"/>
  <c r="AN41" i="4" s="1"/>
  <c r="AK42" i="4"/>
  <c r="AN42" i="4" s="1"/>
  <c r="AK43" i="4"/>
  <c r="AM43" i="4" s="1"/>
  <c r="AK44" i="4"/>
  <c r="AN44" i="4" s="1"/>
  <c r="AK45" i="4"/>
  <c r="AK46" i="4"/>
  <c r="AN46" i="4" s="1"/>
  <c r="AK47" i="4"/>
  <c r="AM47" i="4" s="1"/>
  <c r="AK48" i="4"/>
  <c r="AK49" i="4"/>
  <c r="AK50" i="4"/>
  <c r="AN50" i="4" s="1"/>
  <c r="AK51" i="4"/>
  <c r="AM51" i="4" s="1"/>
  <c r="AK52" i="4"/>
  <c r="AK53" i="4"/>
  <c r="AK54" i="4"/>
  <c r="AN54" i="4" s="1"/>
  <c r="AK55" i="4"/>
  <c r="AM55" i="4" s="1"/>
  <c r="AK56" i="4"/>
  <c r="AK57" i="4"/>
  <c r="AN57" i="4" s="1"/>
  <c r="AK58" i="4"/>
  <c r="AN58" i="4" s="1"/>
  <c r="AK59" i="4"/>
  <c r="AM59" i="4" s="1"/>
  <c r="AK60" i="4"/>
  <c r="AM60" i="4" s="1"/>
  <c r="AK61" i="4"/>
  <c r="AK62" i="4"/>
  <c r="AN62" i="4" s="1"/>
  <c r="AK63" i="4"/>
  <c r="AM63" i="4" s="1"/>
  <c r="AK64" i="4"/>
  <c r="AK65" i="4"/>
  <c r="AK66" i="4"/>
  <c r="AN66" i="4" s="1"/>
  <c r="AK67" i="4"/>
  <c r="AM67" i="4" s="1"/>
  <c r="AK68" i="4"/>
  <c r="AK69" i="4"/>
  <c r="AK70" i="4"/>
  <c r="AN70" i="4" s="1"/>
  <c r="AK71" i="4"/>
  <c r="AM71" i="4" s="1"/>
  <c r="AK72" i="4"/>
  <c r="AK73" i="4"/>
  <c r="AN73" i="4" s="1"/>
  <c r="AK74" i="4"/>
  <c r="AN74" i="4" s="1"/>
  <c r="AK75" i="4"/>
  <c r="AM75" i="4" s="1"/>
  <c r="AK76" i="4"/>
  <c r="AN76" i="4" s="1"/>
  <c r="AK77" i="4"/>
  <c r="AK78" i="4"/>
  <c r="AN78" i="4" s="1"/>
  <c r="AK79" i="4"/>
  <c r="AM79" i="4" s="1"/>
  <c r="AK80" i="4"/>
  <c r="AK81" i="4"/>
  <c r="AK82" i="4"/>
  <c r="AK83" i="4"/>
  <c r="AM83" i="4" s="1"/>
  <c r="AK84" i="4"/>
  <c r="AK85" i="4"/>
  <c r="AK86" i="4"/>
  <c r="AM86" i="4" s="1"/>
  <c r="AK87" i="4"/>
  <c r="AK88" i="4"/>
  <c r="AK89" i="4"/>
  <c r="AK90" i="4"/>
  <c r="AM90" i="4" s="1"/>
  <c r="AK91" i="4"/>
  <c r="AK92" i="4"/>
  <c r="AM92" i="4" s="1"/>
  <c r="AK93" i="4"/>
  <c r="AK94" i="4"/>
  <c r="AM94" i="4" s="1"/>
  <c r="AK95" i="4"/>
  <c r="AK96" i="4"/>
  <c r="AK97" i="4"/>
  <c r="AK98" i="4"/>
  <c r="AM98" i="4" s="1"/>
  <c r="AK99" i="4"/>
  <c r="AK100" i="4"/>
  <c r="AK101" i="4"/>
  <c r="AK102" i="4"/>
  <c r="AM102" i="4" s="1"/>
  <c r="AK103" i="4"/>
  <c r="AK104" i="4"/>
  <c r="AK105" i="4"/>
  <c r="AN105" i="4" s="1"/>
  <c r="AK106" i="4"/>
  <c r="AK107" i="4"/>
  <c r="AN107" i="4" s="1"/>
  <c r="AK108" i="4"/>
  <c r="AN108" i="4" s="1"/>
  <c r="AK109" i="4"/>
  <c r="AK110" i="4"/>
  <c r="AM110" i="4" s="1"/>
  <c r="AK111" i="4"/>
  <c r="AK112" i="4"/>
  <c r="AK113" i="4"/>
  <c r="AK114" i="4"/>
  <c r="AK115" i="4"/>
  <c r="AN115" i="4" s="1"/>
  <c r="AK116" i="4"/>
  <c r="AK117" i="4"/>
  <c r="AK118" i="4"/>
  <c r="AM118" i="4" s="1"/>
  <c r="AK119" i="4"/>
  <c r="AK120" i="4"/>
  <c r="AK121" i="4"/>
  <c r="AK122" i="4"/>
  <c r="AM122" i="4" s="1"/>
  <c r="AK123" i="4"/>
  <c r="AK124" i="4"/>
  <c r="AM124" i="4" s="1"/>
  <c r="AK125" i="4"/>
  <c r="AK126" i="4"/>
  <c r="AM126" i="4" s="1"/>
  <c r="AK127" i="4"/>
  <c r="AK128" i="4"/>
  <c r="AK129" i="4"/>
  <c r="AK130" i="4"/>
  <c r="AM130" i="4" s="1"/>
  <c r="AK131" i="4"/>
  <c r="AK132" i="4"/>
  <c r="AK133" i="4"/>
  <c r="AK134" i="4"/>
  <c r="AM134" i="4" s="1"/>
  <c r="AK135" i="4"/>
  <c r="AK136" i="4"/>
  <c r="AK137" i="4"/>
  <c r="AK138" i="4"/>
  <c r="AM138" i="4" s="1"/>
  <c r="AK139" i="4"/>
  <c r="AK140" i="4"/>
  <c r="AN140" i="4" s="1"/>
  <c r="AK141" i="4"/>
  <c r="AK142" i="4"/>
  <c r="AM142" i="4" s="1"/>
  <c r="AK143" i="4"/>
  <c r="AK144" i="4"/>
  <c r="AK145" i="4"/>
  <c r="AK146" i="4"/>
  <c r="AM146" i="4" s="1"/>
  <c r="AK147" i="4"/>
  <c r="AK148" i="4"/>
  <c r="AK149" i="4"/>
  <c r="AK150" i="4"/>
  <c r="AM150" i="4" s="1"/>
  <c r="AK151" i="4"/>
  <c r="AK152" i="4"/>
  <c r="AK153" i="4"/>
  <c r="AK154" i="4"/>
  <c r="AM154" i="4" s="1"/>
  <c r="AK155" i="4"/>
  <c r="AK156" i="4"/>
  <c r="AN156" i="4" s="1"/>
  <c r="AK157" i="4"/>
  <c r="AK158" i="4"/>
  <c r="AM158" i="4" s="1"/>
  <c r="AK159" i="4"/>
  <c r="AK160" i="4"/>
  <c r="AK161" i="4"/>
  <c r="AK162" i="4"/>
  <c r="AM162" i="4" s="1"/>
  <c r="AK163" i="4"/>
  <c r="AK164" i="4"/>
  <c r="AK165" i="4"/>
  <c r="AK166" i="4"/>
  <c r="AM166" i="4" s="1"/>
  <c r="AK167" i="4"/>
  <c r="AK168" i="4"/>
  <c r="AK169" i="4"/>
  <c r="AK170" i="4"/>
  <c r="AM170" i="4" s="1"/>
  <c r="AK171" i="4"/>
  <c r="AK172" i="4"/>
  <c r="AN172" i="4" s="1"/>
  <c r="AK173" i="4"/>
  <c r="AK174" i="4"/>
  <c r="AM174" i="4" s="1"/>
  <c r="AK175" i="4"/>
  <c r="AK176" i="4"/>
  <c r="AK177" i="4"/>
  <c r="AK178" i="4"/>
  <c r="AM178" i="4" s="1"/>
  <c r="AK179" i="4"/>
  <c r="AK180" i="4"/>
  <c r="AN180" i="4" s="1"/>
  <c r="AK181" i="4"/>
  <c r="AK182" i="4"/>
  <c r="AM182" i="4" s="1"/>
  <c r="AK183" i="4"/>
  <c r="AK184" i="4"/>
  <c r="AK185" i="4"/>
  <c r="AK186" i="4"/>
  <c r="AM186" i="4" s="1"/>
  <c r="AK187" i="4"/>
  <c r="AK188" i="4"/>
  <c r="AM188" i="4" s="1"/>
  <c r="AK189" i="4"/>
  <c r="AK190" i="4"/>
  <c r="AM190" i="4" s="1"/>
  <c r="AK191" i="4"/>
  <c r="AN191" i="4" s="1"/>
  <c r="AK192" i="4"/>
  <c r="AK193" i="4"/>
  <c r="AN193" i="4" s="1"/>
  <c r="AK194" i="4"/>
  <c r="AN194" i="4" s="1"/>
  <c r="AK195" i="4"/>
  <c r="AN195" i="4" s="1"/>
  <c r="AK196" i="4"/>
  <c r="AN196" i="4" s="1"/>
  <c r="AK197" i="4"/>
  <c r="AK198" i="4"/>
  <c r="AM198" i="4" s="1"/>
  <c r="AK199" i="4"/>
  <c r="AN199" i="4" s="1"/>
  <c r="AK200" i="4"/>
  <c r="AK201" i="4"/>
  <c r="AN201" i="4" s="1"/>
  <c r="AK202" i="4"/>
  <c r="AN202" i="4" s="1"/>
  <c r="AK203" i="4"/>
  <c r="AN203" i="4" s="1"/>
  <c r="AK204" i="4"/>
  <c r="AM204" i="4" s="1"/>
  <c r="AK205" i="4"/>
  <c r="AK206" i="4"/>
  <c r="AM206" i="4" s="1"/>
  <c r="AK207" i="4"/>
  <c r="AN207" i="4" s="1"/>
  <c r="AK208" i="4"/>
  <c r="AK209" i="4"/>
  <c r="AN209" i="4" s="1"/>
  <c r="AK210" i="4"/>
  <c r="AM210" i="4" s="1"/>
  <c r="AK211" i="4"/>
  <c r="AN211" i="4" s="1"/>
  <c r="AK212" i="4"/>
  <c r="AM212" i="4" s="1"/>
  <c r="AK213" i="4"/>
  <c r="AK214" i="4"/>
  <c r="AN214" i="4" s="1"/>
  <c r="AK215" i="4"/>
  <c r="AN215" i="4" s="1"/>
  <c r="AK216" i="4"/>
  <c r="AK217" i="4"/>
  <c r="AN217" i="4" s="1"/>
  <c r="AK218" i="4"/>
  <c r="AM218" i="4" s="1"/>
  <c r="AK219" i="4"/>
  <c r="AN219" i="4" s="1"/>
  <c r="AJ20" i="4"/>
  <c r="AJ21" i="4" s="1"/>
  <c r="AJ22" i="4" s="1"/>
  <c r="AJ23" i="4" s="1"/>
  <c r="AJ24" i="4" s="1"/>
  <c r="AJ25" i="4" s="1"/>
  <c r="AJ26" i="4" s="1"/>
  <c r="AJ27" i="4" s="1"/>
  <c r="AJ28" i="4" s="1"/>
  <c r="AJ29" i="4" s="1"/>
  <c r="AJ30" i="4" s="1"/>
  <c r="AJ31" i="4" s="1"/>
  <c r="AJ32" i="4" s="1"/>
  <c r="AJ33" i="4" s="1"/>
  <c r="AJ34" i="4" s="1"/>
  <c r="AJ35" i="4" s="1"/>
  <c r="AJ36" i="4" s="1"/>
  <c r="AJ37" i="4" s="1"/>
  <c r="AJ38" i="4" s="1"/>
  <c r="AJ39" i="4" s="1"/>
  <c r="AJ40" i="4" s="1"/>
  <c r="AJ41" i="4" s="1"/>
  <c r="AJ42" i="4" s="1"/>
  <c r="AJ43" i="4" s="1"/>
  <c r="AJ44" i="4" s="1"/>
  <c r="AJ45" i="4" s="1"/>
  <c r="AJ46" i="4" s="1"/>
  <c r="AJ47" i="4" s="1"/>
  <c r="AJ48" i="4" s="1"/>
  <c r="AJ49" i="4" s="1"/>
  <c r="AJ50" i="4" s="1"/>
  <c r="AJ51" i="4" s="1"/>
  <c r="AJ52" i="4" s="1"/>
  <c r="AJ53" i="4" s="1"/>
  <c r="AJ54" i="4" s="1"/>
  <c r="AJ55" i="4" s="1"/>
  <c r="AJ56" i="4" s="1"/>
  <c r="AJ57" i="4" s="1"/>
  <c r="AJ58" i="4" s="1"/>
  <c r="AJ59" i="4" s="1"/>
  <c r="AJ60" i="4" s="1"/>
  <c r="AJ61" i="4" s="1"/>
  <c r="AJ62" i="4" s="1"/>
  <c r="AJ63" i="4" s="1"/>
  <c r="AJ64" i="4" s="1"/>
  <c r="AJ65" i="4" s="1"/>
  <c r="AJ66" i="4" s="1"/>
  <c r="AJ67" i="4" s="1"/>
  <c r="AJ68" i="4" s="1"/>
  <c r="AJ69" i="4" s="1"/>
  <c r="AJ70" i="4" s="1"/>
  <c r="AJ71" i="4" s="1"/>
  <c r="AJ72" i="4" s="1"/>
  <c r="AJ73" i="4" s="1"/>
  <c r="AJ74" i="4" s="1"/>
  <c r="AJ75" i="4" s="1"/>
  <c r="AJ76" i="4" s="1"/>
  <c r="AJ77" i="4" s="1"/>
  <c r="AJ78" i="4" s="1"/>
  <c r="AJ79" i="4" s="1"/>
  <c r="AJ80" i="4" s="1"/>
  <c r="AJ81" i="4" s="1"/>
  <c r="AJ82" i="4" s="1"/>
  <c r="AJ83" i="4" s="1"/>
  <c r="AJ84" i="4" s="1"/>
  <c r="AJ85" i="4" s="1"/>
  <c r="AJ86" i="4" s="1"/>
  <c r="AJ87" i="4" s="1"/>
  <c r="AJ88" i="4" s="1"/>
  <c r="AJ89" i="4" s="1"/>
  <c r="AJ90" i="4" s="1"/>
  <c r="AJ91" i="4" s="1"/>
  <c r="AJ92" i="4" s="1"/>
  <c r="AJ93" i="4" s="1"/>
  <c r="AJ94" i="4" s="1"/>
  <c r="AJ95" i="4" s="1"/>
  <c r="AJ96" i="4" s="1"/>
  <c r="AJ97" i="4" s="1"/>
  <c r="AJ98" i="4" s="1"/>
  <c r="AJ99" i="4" s="1"/>
  <c r="AJ100" i="4" s="1"/>
  <c r="AJ101" i="4" s="1"/>
  <c r="AJ102" i="4" s="1"/>
  <c r="AJ103" i="4" s="1"/>
  <c r="AJ104" i="4" s="1"/>
  <c r="AJ105" i="4" s="1"/>
  <c r="AJ106" i="4" s="1"/>
  <c r="AJ107" i="4" s="1"/>
  <c r="AJ108" i="4" s="1"/>
  <c r="AJ109" i="4" s="1"/>
  <c r="AJ110" i="4" s="1"/>
  <c r="AJ111" i="4" s="1"/>
  <c r="AJ112" i="4" s="1"/>
  <c r="AJ113" i="4" s="1"/>
  <c r="AJ114" i="4" s="1"/>
  <c r="AJ115" i="4" s="1"/>
  <c r="AJ116" i="4" s="1"/>
  <c r="AJ117" i="4" s="1"/>
  <c r="AJ118" i="4" s="1"/>
  <c r="AJ119" i="4" s="1"/>
  <c r="AJ120" i="4" s="1"/>
  <c r="AJ121" i="4" s="1"/>
  <c r="AJ122" i="4" s="1"/>
  <c r="AJ123" i="4" s="1"/>
  <c r="AJ124" i="4" s="1"/>
  <c r="AJ125" i="4" s="1"/>
  <c r="AJ126" i="4" s="1"/>
  <c r="AJ127" i="4" s="1"/>
  <c r="AJ128" i="4" s="1"/>
  <c r="AJ129" i="4" s="1"/>
  <c r="AJ130" i="4" s="1"/>
  <c r="AJ131" i="4" s="1"/>
  <c r="AJ132" i="4" s="1"/>
  <c r="AJ133" i="4" s="1"/>
  <c r="AJ134" i="4" s="1"/>
  <c r="AJ135" i="4" s="1"/>
  <c r="AJ136" i="4" s="1"/>
  <c r="AJ137" i="4" s="1"/>
  <c r="AJ138" i="4" s="1"/>
  <c r="AJ139" i="4" s="1"/>
  <c r="AJ140" i="4" s="1"/>
  <c r="AJ141" i="4" s="1"/>
  <c r="AJ142" i="4" s="1"/>
  <c r="AJ143" i="4" s="1"/>
  <c r="AJ144" i="4" s="1"/>
  <c r="AJ145" i="4" s="1"/>
  <c r="AJ146" i="4" s="1"/>
  <c r="AJ147" i="4" s="1"/>
  <c r="AJ148" i="4" s="1"/>
  <c r="AJ149" i="4" s="1"/>
  <c r="AJ150" i="4" s="1"/>
  <c r="AJ151" i="4" s="1"/>
  <c r="AJ152" i="4" s="1"/>
  <c r="AJ153" i="4" s="1"/>
  <c r="AJ154" i="4" s="1"/>
  <c r="AJ155" i="4" s="1"/>
  <c r="AJ156" i="4" s="1"/>
  <c r="AJ157" i="4" s="1"/>
  <c r="AJ158" i="4" s="1"/>
  <c r="AJ159" i="4" s="1"/>
  <c r="AJ160" i="4" s="1"/>
  <c r="AJ161" i="4" s="1"/>
  <c r="AJ162" i="4" s="1"/>
  <c r="AJ163" i="4" s="1"/>
  <c r="AJ164" i="4" s="1"/>
  <c r="AJ165" i="4" s="1"/>
  <c r="AJ166" i="4" s="1"/>
  <c r="AJ167" i="4" s="1"/>
  <c r="AJ168" i="4" s="1"/>
  <c r="AJ169" i="4" s="1"/>
  <c r="AJ170" i="4" s="1"/>
  <c r="AJ171" i="4" s="1"/>
  <c r="AJ172" i="4" s="1"/>
  <c r="AJ173" i="4" s="1"/>
  <c r="AJ174" i="4" s="1"/>
  <c r="AJ175" i="4" s="1"/>
  <c r="AJ176" i="4" s="1"/>
  <c r="AJ177" i="4" s="1"/>
  <c r="AJ178" i="4" s="1"/>
  <c r="AJ179" i="4" s="1"/>
  <c r="AJ180" i="4" s="1"/>
  <c r="AJ181" i="4" s="1"/>
  <c r="AJ182" i="4" s="1"/>
  <c r="AJ183" i="4" s="1"/>
  <c r="AJ184" i="4" s="1"/>
  <c r="AJ185" i="4" s="1"/>
  <c r="AJ186" i="4" s="1"/>
  <c r="AJ187" i="4" s="1"/>
  <c r="AJ188" i="4" s="1"/>
  <c r="AJ189" i="4" s="1"/>
  <c r="AJ190" i="4" s="1"/>
  <c r="AJ191" i="4" s="1"/>
  <c r="AJ192" i="4" s="1"/>
  <c r="AJ193" i="4" s="1"/>
  <c r="AJ194" i="4" s="1"/>
  <c r="AJ195" i="4" s="1"/>
  <c r="AJ196" i="4" s="1"/>
  <c r="AJ197" i="4" s="1"/>
  <c r="AJ198" i="4" s="1"/>
  <c r="AJ199" i="4" s="1"/>
  <c r="AJ200" i="4" s="1"/>
  <c r="AJ201" i="4" s="1"/>
  <c r="AJ202" i="4" s="1"/>
  <c r="AJ203" i="4" s="1"/>
  <c r="AJ204" i="4" s="1"/>
  <c r="AJ205" i="4" s="1"/>
  <c r="AJ206" i="4" s="1"/>
  <c r="AJ207" i="4" s="1"/>
  <c r="AJ208" i="4" s="1"/>
  <c r="AJ209" i="4" s="1"/>
  <c r="AJ210" i="4" s="1"/>
  <c r="AJ211" i="4" s="1"/>
  <c r="AJ212" i="4" s="1"/>
  <c r="AJ213" i="4" s="1"/>
  <c r="AJ214" i="4" s="1"/>
  <c r="AJ215" i="4" s="1"/>
  <c r="AJ216" i="4" s="1"/>
  <c r="AJ217" i="4" s="1"/>
  <c r="AJ218" i="4" s="1"/>
  <c r="AJ219" i="4" s="1"/>
  <c r="AK19" i="4"/>
  <c r="AM216" i="4"/>
  <c r="AN213" i="4"/>
  <c r="AN212" i="4"/>
  <c r="AN210" i="4"/>
  <c r="AM208" i="4"/>
  <c r="AN208" i="4"/>
  <c r="AN205" i="4"/>
  <c r="AM202" i="4"/>
  <c r="AN200" i="4"/>
  <c r="AM200" i="4"/>
  <c r="AN197" i="4"/>
  <c r="AM196" i="4"/>
  <c r="AM194" i="4"/>
  <c r="AN192" i="4"/>
  <c r="AM192" i="4"/>
  <c r="AN190" i="4"/>
  <c r="AN188" i="4"/>
  <c r="AN184" i="4"/>
  <c r="AM184" i="4"/>
  <c r="AN182" i="4"/>
  <c r="AN178" i="4"/>
  <c r="AN176" i="4"/>
  <c r="AM176" i="4"/>
  <c r="AN174" i="4"/>
  <c r="AN168" i="4"/>
  <c r="AM168" i="4"/>
  <c r="AN166" i="4"/>
  <c r="AN164" i="4"/>
  <c r="AM164" i="4"/>
  <c r="AN162" i="4"/>
  <c r="AN160" i="4"/>
  <c r="AM160" i="4"/>
  <c r="AN158" i="4"/>
  <c r="AN154" i="4"/>
  <c r="AN152" i="4"/>
  <c r="AM152" i="4"/>
  <c r="AN150" i="4"/>
  <c r="AN148" i="4"/>
  <c r="AM148" i="4"/>
  <c r="AN146" i="4"/>
  <c r="AN144" i="4"/>
  <c r="AM144" i="4"/>
  <c r="AN142" i="4"/>
  <c r="AN136" i="4"/>
  <c r="AM136" i="4"/>
  <c r="AN134" i="4"/>
  <c r="AN132" i="4"/>
  <c r="AM132" i="4"/>
  <c r="AN130" i="4"/>
  <c r="AN128" i="4"/>
  <c r="AM128" i="4"/>
  <c r="AN126" i="4"/>
  <c r="AN124" i="4"/>
  <c r="AN122" i="4"/>
  <c r="AN120" i="4"/>
  <c r="AM120" i="4"/>
  <c r="AN119" i="4"/>
  <c r="AN117" i="4"/>
  <c r="AM116" i="4"/>
  <c r="AN116" i="4"/>
  <c r="AM114" i="4"/>
  <c r="AN114" i="4"/>
  <c r="AN113" i="4"/>
  <c r="AM112" i="4"/>
  <c r="AN112" i="4"/>
  <c r="AN111" i="4"/>
  <c r="AN109" i="4"/>
  <c r="AM108" i="4"/>
  <c r="AM106" i="4"/>
  <c r="AN106" i="4"/>
  <c r="AM104" i="4"/>
  <c r="AN104" i="4"/>
  <c r="AN103" i="4"/>
  <c r="AM100" i="4"/>
  <c r="AN100" i="4"/>
  <c r="AM96" i="4"/>
  <c r="AN96" i="4"/>
  <c r="AM88" i="4"/>
  <c r="AN88" i="4"/>
  <c r="AN85" i="4"/>
  <c r="AN84" i="4"/>
  <c r="AN82" i="4"/>
  <c r="AM81" i="4"/>
  <c r="AN81" i="4"/>
  <c r="AN80" i="4"/>
  <c r="AM80" i="4"/>
  <c r="AN79" i="4"/>
  <c r="AM78" i="4"/>
  <c r="AN77" i="4"/>
  <c r="AM77" i="4"/>
  <c r="AN75" i="4"/>
  <c r="AM74" i="4"/>
  <c r="AM73" i="4"/>
  <c r="AN72" i="4"/>
  <c r="AM72" i="4"/>
  <c r="AN71" i="4"/>
  <c r="AM70" i="4"/>
  <c r="AN69" i="4"/>
  <c r="AM69" i="4"/>
  <c r="AN68" i="4"/>
  <c r="AM68" i="4"/>
  <c r="AM66" i="4"/>
  <c r="AN65" i="4"/>
  <c r="AM65" i="4"/>
  <c r="AN64" i="4"/>
  <c r="AM64" i="4"/>
  <c r="AN63" i="4"/>
  <c r="AM62" i="4"/>
  <c r="AN61" i="4"/>
  <c r="AM61" i="4"/>
  <c r="AN60" i="4"/>
  <c r="AN59" i="4"/>
  <c r="AM58" i="4"/>
  <c r="AN56" i="4"/>
  <c r="AM56" i="4"/>
  <c r="AN55" i="4"/>
  <c r="AM54" i="4"/>
  <c r="AN53" i="4"/>
  <c r="AM53" i="4"/>
  <c r="AN52" i="4"/>
  <c r="AM52" i="4"/>
  <c r="AM50" i="4"/>
  <c r="AN49" i="4"/>
  <c r="AM49" i="4"/>
  <c r="AN48" i="4"/>
  <c r="AM48" i="4"/>
  <c r="AN47" i="4"/>
  <c r="AM46" i="4"/>
  <c r="AN45" i="4"/>
  <c r="AM45" i="4"/>
  <c r="AN43" i="4"/>
  <c r="AM42" i="4"/>
  <c r="AM41" i="4"/>
  <c r="AN40" i="4"/>
  <c r="AM40" i="4"/>
  <c r="AN39" i="4"/>
  <c r="AM38" i="4"/>
  <c r="AN37" i="4"/>
  <c r="AM37" i="4"/>
  <c r="AN36" i="4"/>
  <c r="AM36" i="4"/>
  <c r="AM34" i="4"/>
  <c r="AN33" i="4"/>
  <c r="AM33" i="4"/>
  <c r="AN32" i="4"/>
  <c r="AM32" i="4"/>
  <c r="AN31" i="4"/>
  <c r="AM30" i="4"/>
  <c r="AN29" i="4"/>
  <c r="AM29" i="4"/>
  <c r="AN28" i="4"/>
  <c r="AN27" i="4"/>
  <c r="AM26" i="4"/>
  <c r="AN24" i="4"/>
  <c r="AM24" i="4"/>
  <c r="AN23" i="4"/>
  <c r="AM22" i="4"/>
  <c r="AN21" i="4"/>
  <c r="AM21" i="4"/>
  <c r="AN20" i="4"/>
  <c r="AM20" i="4"/>
  <c r="AM19" i="4"/>
  <c r="B23" i="4"/>
  <c r="E23" i="4" s="1"/>
  <c r="D23" i="4"/>
  <c r="B24" i="4"/>
  <c r="B25" i="4"/>
  <c r="D25" i="4" s="1"/>
  <c r="E25" i="4"/>
  <c r="B26" i="4"/>
  <c r="B27" i="4"/>
  <c r="D27" i="4" s="1"/>
  <c r="B28" i="4"/>
  <c r="B29" i="4"/>
  <c r="D29" i="4" s="1"/>
  <c r="E29" i="4"/>
  <c r="B30" i="4"/>
  <c r="B31" i="4"/>
  <c r="E31" i="4" s="1"/>
  <c r="D31" i="4"/>
  <c r="B32" i="4"/>
  <c r="B33" i="4"/>
  <c r="D33" i="4" s="1"/>
  <c r="E33" i="4"/>
  <c r="B34" i="4"/>
  <c r="B35" i="4"/>
  <c r="D35" i="4" s="1"/>
  <c r="B36" i="4"/>
  <c r="B37" i="4"/>
  <c r="D37" i="4"/>
  <c r="E37" i="4"/>
  <c r="B38" i="4"/>
  <c r="B39" i="4"/>
  <c r="E39" i="4" s="1"/>
  <c r="D39" i="4"/>
  <c r="B40" i="4"/>
  <c r="B41" i="4"/>
  <c r="D41" i="4" s="1"/>
  <c r="E41" i="4"/>
  <c r="B42" i="4"/>
  <c r="B43" i="4"/>
  <c r="D43" i="4" s="1"/>
  <c r="B44" i="4"/>
  <c r="B45" i="4"/>
  <c r="D45" i="4"/>
  <c r="E45" i="4"/>
  <c r="B46" i="4"/>
  <c r="B47" i="4"/>
  <c r="E47" i="4" s="1"/>
  <c r="D47" i="4"/>
  <c r="B48" i="4"/>
  <c r="B49" i="4"/>
  <c r="D49" i="4" s="1"/>
  <c r="E49" i="4"/>
  <c r="B50" i="4"/>
  <c r="B51" i="4"/>
  <c r="D51" i="4" s="1"/>
  <c r="B52" i="4"/>
  <c r="B53" i="4"/>
  <c r="D53" i="4"/>
  <c r="E53" i="4"/>
  <c r="B54" i="4"/>
  <c r="B55" i="4"/>
  <c r="E55" i="4" s="1"/>
  <c r="D55" i="4"/>
  <c r="B56" i="4"/>
  <c r="B57" i="4"/>
  <c r="D57" i="4" s="1"/>
  <c r="E57" i="4"/>
  <c r="B58" i="4"/>
  <c r="B59" i="4"/>
  <c r="D59" i="4" s="1"/>
  <c r="B60" i="4"/>
  <c r="B61" i="4"/>
  <c r="D61" i="4"/>
  <c r="E61" i="4"/>
  <c r="B62" i="4"/>
  <c r="B63" i="4"/>
  <c r="E63" i="4" s="1"/>
  <c r="D63" i="4"/>
  <c r="B64" i="4"/>
  <c r="B65" i="4"/>
  <c r="D65" i="4" s="1"/>
  <c r="E65" i="4"/>
  <c r="B66" i="4"/>
  <c r="B67" i="4"/>
  <c r="D67" i="4" s="1"/>
  <c r="B68" i="4"/>
  <c r="B69" i="4"/>
  <c r="D69" i="4"/>
  <c r="E69" i="4"/>
  <c r="B70" i="4"/>
  <c r="B71" i="4"/>
  <c r="E71" i="4" s="1"/>
  <c r="D71" i="4"/>
  <c r="B72" i="4"/>
  <c r="E72" i="4" s="1"/>
  <c r="B73" i="4"/>
  <c r="D73" i="4"/>
  <c r="E73" i="4"/>
  <c r="B74" i="4"/>
  <c r="E74" i="4" s="1"/>
  <c r="B75" i="4"/>
  <c r="B76" i="4"/>
  <c r="B77" i="4"/>
  <c r="E77" i="4" s="1"/>
  <c r="D77" i="4"/>
  <c r="B78" i="4"/>
  <c r="E78" i="4" s="1"/>
  <c r="B79" i="4"/>
  <c r="D79" i="4" s="1"/>
  <c r="B80" i="4"/>
  <c r="E80" i="4" s="1"/>
  <c r="B81" i="4"/>
  <c r="B82" i="4"/>
  <c r="E82" i="4" s="1"/>
  <c r="B83" i="4"/>
  <c r="B84" i="4"/>
  <c r="E84" i="4" s="1"/>
  <c r="D84" i="4"/>
  <c r="B85" i="4"/>
  <c r="B86" i="4"/>
  <c r="E86" i="4" s="1"/>
  <c r="D86" i="4"/>
  <c r="B87" i="4"/>
  <c r="B88" i="4"/>
  <c r="E88" i="4" s="1"/>
  <c r="D88" i="4"/>
  <c r="B89" i="4"/>
  <c r="B90" i="4"/>
  <c r="E90" i="4" s="1"/>
  <c r="D90" i="4"/>
  <c r="B91" i="4"/>
  <c r="B92" i="4"/>
  <c r="E92" i="4" s="1"/>
  <c r="D92" i="4"/>
  <c r="B93" i="4"/>
  <c r="B94" i="4"/>
  <c r="E94" i="4" s="1"/>
  <c r="B95" i="4"/>
  <c r="B96" i="4"/>
  <c r="E96" i="4" s="1"/>
  <c r="B97" i="4"/>
  <c r="B98" i="4"/>
  <c r="E98" i="4" s="1"/>
  <c r="B99" i="4"/>
  <c r="B100" i="4"/>
  <c r="E100" i="4" s="1"/>
  <c r="B101" i="4"/>
  <c r="B102" i="4"/>
  <c r="E102" i="4" s="1"/>
  <c r="D102" i="4"/>
  <c r="B103" i="4"/>
  <c r="B104" i="4"/>
  <c r="E104" i="4" s="1"/>
  <c r="D104" i="4"/>
  <c r="B105" i="4"/>
  <c r="B106" i="4"/>
  <c r="E106" i="4" s="1"/>
  <c r="B107" i="4"/>
  <c r="B108" i="4"/>
  <c r="E108" i="4" s="1"/>
  <c r="D108" i="4"/>
  <c r="B109" i="4"/>
  <c r="B110" i="4"/>
  <c r="E110" i="4" s="1"/>
  <c r="B111" i="4"/>
  <c r="B112" i="4"/>
  <c r="E112" i="4" s="1"/>
  <c r="B113" i="4"/>
  <c r="B114" i="4"/>
  <c r="E114" i="4" s="1"/>
  <c r="B115" i="4"/>
  <c r="B116" i="4"/>
  <c r="E116" i="4" s="1"/>
  <c r="D116" i="4"/>
  <c r="B117" i="4"/>
  <c r="E117" i="4" s="1"/>
  <c r="B118" i="4"/>
  <c r="B119" i="4"/>
  <c r="B120" i="4"/>
  <c r="E120" i="4" s="1"/>
  <c r="B121" i="4"/>
  <c r="E121" i="4" s="1"/>
  <c r="B122" i="4"/>
  <c r="E122" i="4" s="1"/>
  <c r="B123" i="4"/>
  <c r="D123" i="4" s="1"/>
  <c r="B124" i="4"/>
  <c r="E124" i="4" s="1"/>
  <c r="D124" i="4"/>
  <c r="B125" i="4"/>
  <c r="D125" i="4"/>
  <c r="E125" i="4"/>
  <c r="B126" i="4"/>
  <c r="E126" i="4" s="1"/>
  <c r="B127" i="4"/>
  <c r="B128" i="4"/>
  <c r="B129" i="4"/>
  <c r="D129" i="4" s="1"/>
  <c r="B130" i="4"/>
  <c r="E130" i="4" s="1"/>
  <c r="B131" i="4"/>
  <c r="D131" i="4" s="1"/>
  <c r="B132" i="4"/>
  <c r="E132" i="4" s="1"/>
  <c r="D132" i="4"/>
  <c r="B133" i="4"/>
  <c r="D133" i="4"/>
  <c r="E133" i="4"/>
  <c r="B134" i="4"/>
  <c r="E134" i="4" s="1"/>
  <c r="D134" i="4"/>
  <c r="B135" i="4"/>
  <c r="B136" i="4"/>
  <c r="B137" i="4"/>
  <c r="D137" i="4" s="1"/>
  <c r="B138" i="4"/>
  <c r="E138" i="4" s="1"/>
  <c r="B139" i="4"/>
  <c r="D139" i="4" s="1"/>
  <c r="E139" i="4"/>
  <c r="B140" i="4"/>
  <c r="E140" i="4" s="1"/>
  <c r="D140" i="4"/>
  <c r="B141" i="4"/>
  <c r="D141" i="4" s="1"/>
  <c r="E141" i="4"/>
  <c r="B142" i="4"/>
  <c r="E142" i="4" s="1"/>
  <c r="D142" i="4"/>
  <c r="B143" i="4"/>
  <c r="B144" i="4"/>
  <c r="B145" i="4"/>
  <c r="D145" i="4" s="1"/>
  <c r="B146" i="4"/>
  <c r="E146" i="4" s="1"/>
  <c r="B147" i="4"/>
  <c r="D147" i="4" s="1"/>
  <c r="B148" i="4"/>
  <c r="E148" i="4" s="1"/>
  <c r="D148" i="4"/>
  <c r="B149" i="4"/>
  <c r="D149" i="4" s="1"/>
  <c r="E149" i="4"/>
  <c r="B150" i="4"/>
  <c r="E150" i="4" s="1"/>
  <c r="B151" i="4"/>
  <c r="B152" i="4"/>
  <c r="B153" i="4"/>
  <c r="D153" i="4" s="1"/>
  <c r="B154" i="4"/>
  <c r="E154" i="4" s="1"/>
  <c r="B155" i="4"/>
  <c r="D155" i="4" s="1"/>
  <c r="E155" i="4"/>
  <c r="B156" i="4"/>
  <c r="E156" i="4" s="1"/>
  <c r="D156" i="4"/>
  <c r="B157" i="4"/>
  <c r="D157" i="4"/>
  <c r="E157" i="4"/>
  <c r="B158" i="4"/>
  <c r="E158" i="4" s="1"/>
  <c r="D158" i="4"/>
  <c r="B159" i="4"/>
  <c r="B160" i="4"/>
  <c r="B161" i="4"/>
  <c r="D161" i="4" s="1"/>
  <c r="B162" i="4"/>
  <c r="E162" i="4" s="1"/>
  <c r="B163" i="4"/>
  <c r="D163" i="4" s="1"/>
  <c r="E163" i="4"/>
  <c r="B164" i="4"/>
  <c r="E164" i="4" s="1"/>
  <c r="B165" i="4"/>
  <c r="D165" i="4" s="1"/>
  <c r="E165" i="4"/>
  <c r="B166" i="4"/>
  <c r="E166" i="4" s="1"/>
  <c r="D166" i="4"/>
  <c r="B167" i="4"/>
  <c r="E167" i="4" s="1"/>
  <c r="D167" i="4"/>
  <c r="B168" i="4"/>
  <c r="B169" i="4"/>
  <c r="B170" i="4"/>
  <c r="B171" i="4"/>
  <c r="D171" i="4" s="1"/>
  <c r="E171" i="4"/>
  <c r="B172" i="4"/>
  <c r="E172" i="4" s="1"/>
  <c r="D172" i="4"/>
  <c r="B173" i="4"/>
  <c r="D173" i="4" s="1"/>
  <c r="E173" i="4"/>
  <c r="B174" i="4"/>
  <c r="E174" i="4" s="1"/>
  <c r="D174" i="4"/>
  <c r="B175" i="4"/>
  <c r="E175" i="4" s="1"/>
  <c r="B176" i="4"/>
  <c r="B177" i="4"/>
  <c r="B178" i="4"/>
  <c r="B179" i="4"/>
  <c r="D179" i="4" s="1"/>
  <c r="E179" i="4"/>
  <c r="B180" i="4"/>
  <c r="E180" i="4" s="1"/>
  <c r="B181" i="4"/>
  <c r="D181" i="4" s="1"/>
  <c r="B182" i="4"/>
  <c r="E182" i="4" s="1"/>
  <c r="B183" i="4"/>
  <c r="E183" i="4" s="1"/>
  <c r="B184" i="4"/>
  <c r="B185" i="4"/>
  <c r="B186" i="4"/>
  <c r="B187" i="4"/>
  <c r="D187" i="4" s="1"/>
  <c r="E187" i="4"/>
  <c r="B188" i="4"/>
  <c r="E188" i="4" s="1"/>
  <c r="D188" i="4"/>
  <c r="B189" i="4"/>
  <c r="D189" i="4" s="1"/>
  <c r="E189" i="4"/>
  <c r="B190" i="4"/>
  <c r="E190" i="4" s="1"/>
  <c r="D190" i="4"/>
  <c r="B191" i="4"/>
  <c r="E191" i="4" s="1"/>
  <c r="B192" i="4"/>
  <c r="B193" i="4"/>
  <c r="B194" i="4"/>
  <c r="B195" i="4"/>
  <c r="D195" i="4" s="1"/>
  <c r="B196" i="4"/>
  <c r="E196" i="4" s="1"/>
  <c r="D196" i="4"/>
  <c r="B197" i="4"/>
  <c r="D197" i="4"/>
  <c r="E197" i="4"/>
  <c r="B198" i="4"/>
  <c r="E198" i="4" s="1"/>
  <c r="B199" i="4"/>
  <c r="E199" i="4" s="1"/>
  <c r="B200" i="4"/>
  <c r="B201" i="4"/>
  <c r="B202" i="4"/>
  <c r="B203" i="4"/>
  <c r="D203" i="4" s="1"/>
  <c r="B204" i="4"/>
  <c r="B205" i="4"/>
  <c r="D205" i="4" s="1"/>
  <c r="B206" i="4"/>
  <c r="E206" i="4" s="1"/>
  <c r="B207" i="4"/>
  <c r="B208" i="4"/>
  <c r="E208" i="4" s="1"/>
  <c r="B209" i="4"/>
  <c r="E209" i="4" s="1"/>
  <c r="D209" i="4"/>
  <c r="B210" i="4"/>
  <c r="B211" i="4"/>
  <c r="D211" i="4" s="1"/>
  <c r="B212" i="4"/>
  <c r="E212" i="4" s="1"/>
  <c r="B213" i="4"/>
  <c r="E213" i="4" s="1"/>
  <c r="B214" i="4"/>
  <c r="E214" i="4" s="1"/>
  <c r="B215" i="4"/>
  <c r="D215" i="4" s="1"/>
  <c r="B216" i="4"/>
  <c r="B217" i="4"/>
  <c r="B218" i="4"/>
  <c r="B219" i="4"/>
  <c r="D219" i="4" s="1"/>
  <c r="A20" i="4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B20" i="4"/>
  <c r="D20" i="4" s="1"/>
  <c r="B21" i="4"/>
  <c r="E21" i="4" s="1"/>
  <c r="B22" i="4"/>
  <c r="D22" i="4" s="1"/>
  <c r="B19" i="4"/>
  <c r="E19" i="4" s="1"/>
  <c r="E20" i="4"/>
  <c r="AD219" i="4"/>
  <c r="AG219" i="4" s="1"/>
  <c r="W219" i="4"/>
  <c r="Y219" i="4" s="1"/>
  <c r="P219" i="4"/>
  <c r="S219" i="4" s="1"/>
  <c r="I219" i="4"/>
  <c r="AD218" i="4"/>
  <c r="AG218" i="4" s="1"/>
  <c r="Z218" i="4"/>
  <c r="W218" i="4"/>
  <c r="Y218" i="4" s="1"/>
  <c r="P218" i="4"/>
  <c r="I218" i="4"/>
  <c r="K218" i="4" s="1"/>
  <c r="AD217" i="4"/>
  <c r="AG217" i="4" s="1"/>
  <c r="W217" i="4"/>
  <c r="Y217" i="4" s="1"/>
  <c r="P217" i="4"/>
  <c r="R217" i="4" s="1"/>
  <c r="I217" i="4"/>
  <c r="AF216" i="4"/>
  <c r="AD216" i="4"/>
  <c r="AG216" i="4" s="1"/>
  <c r="W216" i="4"/>
  <c r="Y216" i="4" s="1"/>
  <c r="P216" i="4"/>
  <c r="I216" i="4"/>
  <c r="K216" i="4" s="1"/>
  <c r="AG215" i="4"/>
  <c r="AF215" i="4"/>
  <c r="AD215" i="4"/>
  <c r="W215" i="4"/>
  <c r="Y215" i="4" s="1"/>
  <c r="P215" i="4"/>
  <c r="R215" i="4" s="1"/>
  <c r="I215" i="4"/>
  <c r="AF214" i="4"/>
  <c r="AD214" i="4"/>
  <c r="AG214" i="4" s="1"/>
  <c r="Z214" i="4"/>
  <c r="W214" i="4"/>
  <c r="Y214" i="4" s="1"/>
  <c r="P214" i="4"/>
  <c r="I214" i="4"/>
  <c r="K214" i="4" s="1"/>
  <c r="AG213" i="4"/>
  <c r="AD213" i="4"/>
  <c r="AF213" i="4" s="1"/>
  <c r="Z213" i="4"/>
  <c r="W213" i="4"/>
  <c r="Y213" i="4" s="1"/>
  <c r="P213" i="4"/>
  <c r="R213" i="4" s="1"/>
  <c r="I213" i="4"/>
  <c r="AF212" i="4"/>
  <c r="AD212" i="4"/>
  <c r="AG212" i="4" s="1"/>
  <c r="Z212" i="4"/>
  <c r="W212" i="4"/>
  <c r="Y212" i="4" s="1"/>
  <c r="P212" i="4"/>
  <c r="I212" i="4"/>
  <c r="K212" i="4" s="1"/>
  <c r="AD211" i="4"/>
  <c r="AG211" i="4" s="1"/>
  <c r="W211" i="4"/>
  <c r="Y211" i="4" s="1"/>
  <c r="S211" i="4"/>
  <c r="P211" i="4"/>
  <c r="R211" i="4" s="1"/>
  <c r="I211" i="4"/>
  <c r="AF210" i="4"/>
  <c r="AD210" i="4"/>
  <c r="AG210" i="4" s="1"/>
  <c r="Z210" i="4"/>
  <c r="W210" i="4"/>
  <c r="Y210" i="4" s="1"/>
  <c r="P210" i="4"/>
  <c r="I210" i="4"/>
  <c r="K210" i="4" s="1"/>
  <c r="AD209" i="4"/>
  <c r="AG209" i="4" s="1"/>
  <c r="W209" i="4"/>
  <c r="Y209" i="4" s="1"/>
  <c r="S209" i="4"/>
  <c r="P209" i="4"/>
  <c r="R209" i="4" s="1"/>
  <c r="I209" i="4"/>
  <c r="AF208" i="4"/>
  <c r="AD208" i="4"/>
  <c r="AG208" i="4" s="1"/>
  <c r="W208" i="4"/>
  <c r="Y208" i="4" s="1"/>
  <c r="P208" i="4"/>
  <c r="I208" i="4"/>
  <c r="K208" i="4" s="1"/>
  <c r="AD207" i="4"/>
  <c r="AG207" i="4" s="1"/>
  <c r="Z207" i="4"/>
  <c r="W207" i="4"/>
  <c r="Y207" i="4" s="1"/>
  <c r="S207" i="4"/>
  <c r="P207" i="4"/>
  <c r="R207" i="4" s="1"/>
  <c r="I207" i="4"/>
  <c r="AG206" i="4"/>
  <c r="AD206" i="4"/>
  <c r="AF206" i="4" s="1"/>
  <c r="Z206" i="4"/>
  <c r="W206" i="4"/>
  <c r="Y206" i="4" s="1"/>
  <c r="P206" i="4"/>
  <c r="I206" i="4"/>
  <c r="K206" i="4" s="1"/>
  <c r="AD205" i="4"/>
  <c r="AG205" i="4" s="1"/>
  <c r="W205" i="4"/>
  <c r="Y205" i="4" s="1"/>
  <c r="S205" i="4"/>
  <c r="P205" i="4"/>
  <c r="R205" i="4" s="1"/>
  <c r="I205" i="4"/>
  <c r="AD204" i="4"/>
  <c r="AG204" i="4" s="1"/>
  <c r="W204" i="4"/>
  <c r="Y204" i="4" s="1"/>
  <c r="P204" i="4"/>
  <c r="I204" i="4"/>
  <c r="K204" i="4" s="1"/>
  <c r="AD203" i="4"/>
  <c r="AG203" i="4" s="1"/>
  <c r="W203" i="4"/>
  <c r="Y203" i="4" s="1"/>
  <c r="P203" i="4"/>
  <c r="R203" i="4" s="1"/>
  <c r="I203" i="4"/>
  <c r="AG202" i="4"/>
  <c r="AF202" i="4"/>
  <c r="AD202" i="4"/>
  <c r="W202" i="4"/>
  <c r="Y202" i="4" s="1"/>
  <c r="P202" i="4"/>
  <c r="I202" i="4"/>
  <c r="K202" i="4" s="1"/>
  <c r="AF201" i="4"/>
  <c r="AD201" i="4"/>
  <c r="AG201" i="4" s="1"/>
  <c r="W201" i="4"/>
  <c r="Y201" i="4" s="1"/>
  <c r="P201" i="4"/>
  <c r="R201" i="4" s="1"/>
  <c r="I201" i="4"/>
  <c r="AG200" i="4"/>
  <c r="AF200" i="4"/>
  <c r="AD200" i="4"/>
  <c r="Z200" i="4"/>
  <c r="W200" i="4"/>
  <c r="Y200" i="4" s="1"/>
  <c r="P200" i="4"/>
  <c r="I200" i="4"/>
  <c r="K200" i="4" s="1"/>
  <c r="AD199" i="4"/>
  <c r="AG199" i="4" s="1"/>
  <c r="Z199" i="4"/>
  <c r="W199" i="4"/>
  <c r="Y199" i="4" s="1"/>
  <c r="P199" i="4"/>
  <c r="R199" i="4" s="1"/>
  <c r="I199" i="4"/>
  <c r="AD198" i="4"/>
  <c r="AG198" i="4" s="1"/>
  <c r="Z198" i="4"/>
  <c r="W198" i="4"/>
  <c r="Y198" i="4" s="1"/>
  <c r="P198" i="4"/>
  <c r="I198" i="4"/>
  <c r="K198" i="4" s="1"/>
  <c r="AD197" i="4"/>
  <c r="AG197" i="4" s="1"/>
  <c r="W197" i="4"/>
  <c r="Y197" i="4" s="1"/>
  <c r="S197" i="4"/>
  <c r="P197" i="4"/>
  <c r="R197" i="4" s="1"/>
  <c r="I197" i="4"/>
  <c r="AD196" i="4"/>
  <c r="AG196" i="4" s="1"/>
  <c r="W196" i="4"/>
  <c r="Y196" i="4" s="1"/>
  <c r="P196" i="4"/>
  <c r="I196" i="4"/>
  <c r="K196" i="4" s="1"/>
  <c r="AF195" i="4"/>
  <c r="AD195" i="4"/>
  <c r="AG195" i="4" s="1"/>
  <c r="W195" i="4"/>
  <c r="Y195" i="4" s="1"/>
  <c r="P195" i="4"/>
  <c r="R195" i="4" s="1"/>
  <c r="I195" i="4"/>
  <c r="AD194" i="4"/>
  <c r="AG194" i="4" s="1"/>
  <c r="W194" i="4"/>
  <c r="Y194" i="4" s="1"/>
  <c r="P194" i="4"/>
  <c r="I194" i="4"/>
  <c r="K194" i="4" s="1"/>
  <c r="AF193" i="4"/>
  <c r="AD193" i="4"/>
  <c r="AG193" i="4" s="1"/>
  <c r="Z193" i="4"/>
  <c r="W193" i="4"/>
  <c r="Y193" i="4" s="1"/>
  <c r="P193" i="4"/>
  <c r="R193" i="4" s="1"/>
  <c r="I193" i="4"/>
  <c r="AG192" i="4"/>
  <c r="AF192" i="4"/>
  <c r="AD192" i="4"/>
  <c r="W192" i="4"/>
  <c r="Y192" i="4" s="1"/>
  <c r="P192" i="4"/>
  <c r="I192" i="4"/>
  <c r="K192" i="4" s="1"/>
  <c r="AD191" i="4"/>
  <c r="AG191" i="4" s="1"/>
  <c r="Z191" i="4"/>
  <c r="W191" i="4"/>
  <c r="Y191" i="4" s="1"/>
  <c r="S191" i="4"/>
  <c r="P191" i="4"/>
  <c r="R191" i="4" s="1"/>
  <c r="I191" i="4"/>
  <c r="AG190" i="4"/>
  <c r="AD190" i="4"/>
  <c r="AF190" i="4" s="1"/>
  <c r="Z190" i="4"/>
  <c r="W190" i="4"/>
  <c r="Y190" i="4" s="1"/>
  <c r="P190" i="4"/>
  <c r="I190" i="4"/>
  <c r="K190" i="4" s="1"/>
  <c r="AD189" i="4"/>
  <c r="AG189" i="4" s="1"/>
  <c r="W189" i="4"/>
  <c r="Y189" i="4" s="1"/>
  <c r="S189" i="4"/>
  <c r="P189" i="4"/>
  <c r="R189" i="4" s="1"/>
  <c r="I189" i="4"/>
  <c r="AD188" i="4"/>
  <c r="AG188" i="4" s="1"/>
  <c r="W188" i="4"/>
  <c r="Y188" i="4" s="1"/>
  <c r="P188" i="4"/>
  <c r="I188" i="4"/>
  <c r="K188" i="4" s="1"/>
  <c r="AD187" i="4"/>
  <c r="AG187" i="4" s="1"/>
  <c r="W187" i="4"/>
  <c r="Y187" i="4" s="1"/>
  <c r="P187" i="4"/>
  <c r="R187" i="4" s="1"/>
  <c r="I187" i="4"/>
  <c r="AG186" i="4"/>
  <c r="AF186" i="4"/>
  <c r="AD186" i="4"/>
  <c r="W186" i="4"/>
  <c r="Y186" i="4" s="1"/>
  <c r="P186" i="4"/>
  <c r="R186" i="4" s="1"/>
  <c r="I186" i="4"/>
  <c r="AF185" i="4"/>
  <c r="AD185" i="4"/>
  <c r="AG185" i="4" s="1"/>
  <c r="Z185" i="4"/>
  <c r="W185" i="4"/>
  <c r="Y185" i="4" s="1"/>
  <c r="S185" i="4"/>
  <c r="P185" i="4"/>
  <c r="R185" i="4" s="1"/>
  <c r="I185" i="4"/>
  <c r="AG184" i="4"/>
  <c r="AF184" i="4"/>
  <c r="AD184" i="4"/>
  <c r="W184" i="4"/>
  <c r="Y184" i="4" s="1"/>
  <c r="S184" i="4"/>
  <c r="P184" i="4"/>
  <c r="R184" i="4" s="1"/>
  <c r="I184" i="4"/>
  <c r="AF183" i="4"/>
  <c r="AD183" i="4"/>
  <c r="AG183" i="4" s="1"/>
  <c r="W183" i="4"/>
  <c r="Y183" i="4" s="1"/>
  <c r="P183" i="4"/>
  <c r="I183" i="4"/>
  <c r="AF182" i="4"/>
  <c r="AD182" i="4"/>
  <c r="AG182" i="4" s="1"/>
  <c r="Z182" i="4"/>
  <c r="W182" i="4"/>
  <c r="Y182" i="4" s="1"/>
  <c r="P182" i="4"/>
  <c r="I182" i="4"/>
  <c r="AF181" i="4"/>
  <c r="AD181" i="4"/>
  <c r="AG181" i="4" s="1"/>
  <c r="W181" i="4"/>
  <c r="Y181" i="4" s="1"/>
  <c r="S181" i="4"/>
  <c r="P181" i="4"/>
  <c r="R181" i="4" s="1"/>
  <c r="I181" i="4"/>
  <c r="AG180" i="4"/>
  <c r="AF180" i="4"/>
  <c r="AD180" i="4"/>
  <c r="Z180" i="4"/>
  <c r="W180" i="4"/>
  <c r="Y180" i="4" s="1"/>
  <c r="S180" i="4"/>
  <c r="P180" i="4"/>
  <c r="R180" i="4" s="1"/>
  <c r="I180" i="4"/>
  <c r="AD179" i="4"/>
  <c r="AG179" i="4" s="1"/>
  <c r="W179" i="4"/>
  <c r="Y179" i="4" s="1"/>
  <c r="S179" i="4"/>
  <c r="P179" i="4"/>
  <c r="R179" i="4" s="1"/>
  <c r="I179" i="4"/>
  <c r="AD178" i="4"/>
  <c r="AG178" i="4" s="1"/>
  <c r="W178" i="4"/>
  <c r="Y178" i="4" s="1"/>
  <c r="S178" i="4"/>
  <c r="P178" i="4"/>
  <c r="R178" i="4" s="1"/>
  <c r="I178" i="4"/>
  <c r="AD177" i="4"/>
  <c r="AG177" i="4" s="1"/>
  <c r="Z177" i="4"/>
  <c r="W177" i="4"/>
  <c r="Y177" i="4" s="1"/>
  <c r="P177" i="4"/>
  <c r="R177" i="4" s="1"/>
  <c r="I177" i="4"/>
  <c r="AF176" i="4"/>
  <c r="AD176" i="4"/>
  <c r="AG176" i="4" s="1"/>
  <c r="Z176" i="4"/>
  <c r="W176" i="4"/>
  <c r="Y176" i="4" s="1"/>
  <c r="S176" i="4"/>
  <c r="P176" i="4"/>
  <c r="R176" i="4" s="1"/>
  <c r="L176" i="4"/>
  <c r="I176" i="4"/>
  <c r="K176" i="4" s="1"/>
  <c r="AD175" i="4"/>
  <c r="AG175" i="4" s="1"/>
  <c r="Z175" i="4"/>
  <c r="W175" i="4"/>
  <c r="Y175" i="4" s="1"/>
  <c r="S175" i="4"/>
  <c r="R175" i="4"/>
  <c r="P175" i="4"/>
  <c r="I175" i="4"/>
  <c r="AD174" i="4"/>
  <c r="AG174" i="4" s="1"/>
  <c r="W174" i="4"/>
  <c r="S174" i="4"/>
  <c r="P174" i="4"/>
  <c r="R174" i="4" s="1"/>
  <c r="I174" i="4"/>
  <c r="AF173" i="4"/>
  <c r="AD173" i="4"/>
  <c r="AG173" i="4" s="1"/>
  <c r="W173" i="4"/>
  <c r="Y173" i="4" s="1"/>
  <c r="P173" i="4"/>
  <c r="R173" i="4" s="1"/>
  <c r="I173" i="4"/>
  <c r="AF172" i="4"/>
  <c r="AD172" i="4"/>
  <c r="AG172" i="4" s="1"/>
  <c r="Z172" i="4"/>
  <c r="W172" i="4"/>
  <c r="Y172" i="4" s="1"/>
  <c r="S172" i="4"/>
  <c r="P172" i="4"/>
  <c r="R172" i="4" s="1"/>
  <c r="I172" i="4"/>
  <c r="K172" i="4" s="1"/>
  <c r="AD171" i="4"/>
  <c r="AG171" i="4" s="1"/>
  <c r="Z171" i="4"/>
  <c r="W171" i="4"/>
  <c r="Y171" i="4" s="1"/>
  <c r="P171" i="4"/>
  <c r="I171" i="4"/>
  <c r="AD170" i="4"/>
  <c r="AG170" i="4" s="1"/>
  <c r="W170" i="4"/>
  <c r="Y170" i="4" s="1"/>
  <c r="P170" i="4"/>
  <c r="L170" i="4"/>
  <c r="I170" i="4"/>
  <c r="K170" i="4" s="1"/>
  <c r="AD169" i="4"/>
  <c r="Z169" i="4"/>
  <c r="W169" i="4"/>
  <c r="Y169" i="4" s="1"/>
  <c r="P169" i="4"/>
  <c r="S169" i="4" s="1"/>
  <c r="I169" i="4"/>
  <c r="AG168" i="4"/>
  <c r="AF168" i="4"/>
  <c r="AD168" i="4"/>
  <c r="W168" i="4"/>
  <c r="Y168" i="4" s="1"/>
  <c r="P168" i="4"/>
  <c r="R168" i="4" s="1"/>
  <c r="I168" i="4"/>
  <c r="K168" i="4" s="1"/>
  <c r="AF167" i="4"/>
  <c r="AD167" i="4"/>
  <c r="AG167" i="4" s="1"/>
  <c r="Z167" i="4"/>
  <c r="W167" i="4"/>
  <c r="Y167" i="4" s="1"/>
  <c r="S167" i="4"/>
  <c r="R167" i="4"/>
  <c r="P167" i="4"/>
  <c r="I167" i="4"/>
  <c r="AG166" i="4"/>
  <c r="AD166" i="4"/>
  <c r="AF166" i="4" s="1"/>
  <c r="W166" i="4"/>
  <c r="P166" i="4"/>
  <c r="R166" i="4" s="1"/>
  <c r="I166" i="4"/>
  <c r="AF165" i="4"/>
  <c r="AD165" i="4"/>
  <c r="AG165" i="4" s="1"/>
  <c r="W165" i="4"/>
  <c r="Y165" i="4" s="1"/>
  <c r="P165" i="4"/>
  <c r="S165" i="4" s="1"/>
  <c r="I165" i="4"/>
  <c r="AG164" i="4"/>
  <c r="AF164" i="4"/>
  <c r="AD164" i="4"/>
  <c r="W164" i="4"/>
  <c r="Y164" i="4" s="1"/>
  <c r="P164" i="4"/>
  <c r="R164" i="4" s="1"/>
  <c r="I164" i="4"/>
  <c r="K164" i="4" s="1"/>
  <c r="AF163" i="4"/>
  <c r="AD163" i="4"/>
  <c r="AG163" i="4" s="1"/>
  <c r="Z163" i="4"/>
  <c r="W163" i="4"/>
  <c r="Y163" i="4" s="1"/>
  <c r="P163" i="4"/>
  <c r="I163" i="4"/>
  <c r="AD162" i="4"/>
  <c r="AF162" i="4" s="1"/>
  <c r="W162" i="4"/>
  <c r="Y162" i="4" s="1"/>
  <c r="P162" i="4"/>
  <c r="I162" i="4"/>
  <c r="K162" i="4" s="1"/>
  <c r="AD161" i="4"/>
  <c r="Z161" i="4"/>
  <c r="W161" i="4"/>
  <c r="Y161" i="4" s="1"/>
  <c r="P161" i="4"/>
  <c r="S161" i="4" s="1"/>
  <c r="I161" i="4"/>
  <c r="AD160" i="4"/>
  <c r="AG160" i="4" s="1"/>
  <c r="W160" i="4"/>
  <c r="Y160" i="4" s="1"/>
  <c r="S160" i="4"/>
  <c r="P160" i="4"/>
  <c r="R160" i="4" s="1"/>
  <c r="I160" i="4"/>
  <c r="AF159" i="4"/>
  <c r="AD159" i="4"/>
  <c r="AG159" i="4" s="1"/>
  <c r="Z159" i="4"/>
  <c r="W159" i="4"/>
  <c r="Y159" i="4" s="1"/>
  <c r="P159" i="4"/>
  <c r="L159" i="4"/>
  <c r="I159" i="4"/>
  <c r="K159" i="4" s="1"/>
  <c r="AD158" i="4"/>
  <c r="AG158" i="4" s="1"/>
  <c r="W158" i="4"/>
  <c r="Y158" i="4" s="1"/>
  <c r="S158" i="4"/>
  <c r="P158" i="4"/>
  <c r="R158" i="4" s="1"/>
  <c r="I158" i="4"/>
  <c r="AF157" i="4"/>
  <c r="AD157" i="4"/>
  <c r="AG157" i="4" s="1"/>
  <c r="Z157" i="4"/>
  <c r="W157" i="4"/>
  <c r="Y157" i="4" s="1"/>
  <c r="P157" i="4"/>
  <c r="L157" i="4"/>
  <c r="I157" i="4"/>
  <c r="K157" i="4" s="1"/>
  <c r="AD156" i="4"/>
  <c r="AG156" i="4" s="1"/>
  <c r="W156" i="4"/>
  <c r="Y156" i="4" s="1"/>
  <c r="S156" i="4"/>
  <c r="P156" i="4"/>
  <c r="R156" i="4" s="1"/>
  <c r="I156" i="4"/>
  <c r="AF155" i="4"/>
  <c r="AD155" i="4"/>
  <c r="AG155" i="4" s="1"/>
  <c r="Z155" i="4"/>
  <c r="W155" i="4"/>
  <c r="Y155" i="4" s="1"/>
  <c r="P155" i="4"/>
  <c r="L155" i="4"/>
  <c r="I155" i="4"/>
  <c r="K155" i="4" s="1"/>
  <c r="AD154" i="4"/>
  <c r="AG154" i="4" s="1"/>
  <c r="W154" i="4"/>
  <c r="Y154" i="4" s="1"/>
  <c r="S154" i="4"/>
  <c r="P154" i="4"/>
  <c r="R154" i="4" s="1"/>
  <c r="I154" i="4"/>
  <c r="AF153" i="4"/>
  <c r="AD153" i="4"/>
  <c r="AG153" i="4" s="1"/>
  <c r="Z153" i="4"/>
  <c r="W153" i="4"/>
  <c r="Y153" i="4" s="1"/>
  <c r="P153" i="4"/>
  <c r="L153" i="4"/>
  <c r="I153" i="4"/>
  <c r="K153" i="4" s="1"/>
  <c r="AD152" i="4"/>
  <c r="AG152" i="4" s="1"/>
  <c r="W152" i="4"/>
  <c r="Y152" i="4" s="1"/>
  <c r="S152" i="4"/>
  <c r="P152" i="4"/>
  <c r="R152" i="4" s="1"/>
  <c r="I152" i="4"/>
  <c r="AF151" i="4"/>
  <c r="AD151" i="4"/>
  <c r="AG151" i="4" s="1"/>
  <c r="Z151" i="4"/>
  <c r="W151" i="4"/>
  <c r="Y151" i="4" s="1"/>
  <c r="P151" i="4"/>
  <c r="L151" i="4"/>
  <c r="I151" i="4"/>
  <c r="K151" i="4" s="1"/>
  <c r="AD150" i="4"/>
  <c r="Z150" i="4"/>
  <c r="W150" i="4"/>
  <c r="Y150" i="4" s="1"/>
  <c r="S150" i="4"/>
  <c r="R150" i="4"/>
  <c r="P150" i="4"/>
  <c r="I150" i="4"/>
  <c r="AD149" i="4"/>
  <c r="AG149" i="4" s="1"/>
  <c r="W149" i="4"/>
  <c r="Y149" i="4" s="1"/>
  <c r="P149" i="4"/>
  <c r="I149" i="4"/>
  <c r="K149" i="4" s="1"/>
  <c r="AD148" i="4"/>
  <c r="W148" i="4"/>
  <c r="Y148" i="4" s="1"/>
  <c r="P148" i="4"/>
  <c r="R148" i="4" s="1"/>
  <c r="I148" i="4"/>
  <c r="AG147" i="4"/>
  <c r="AF147" i="4"/>
  <c r="AD147" i="4"/>
  <c r="W147" i="4"/>
  <c r="Y147" i="4" s="1"/>
  <c r="P147" i="4"/>
  <c r="R147" i="4" s="1"/>
  <c r="I147" i="4"/>
  <c r="K147" i="4" s="1"/>
  <c r="AD146" i="4"/>
  <c r="AG146" i="4" s="1"/>
  <c r="W146" i="4"/>
  <c r="Y146" i="4" s="1"/>
  <c r="S146" i="4"/>
  <c r="P146" i="4"/>
  <c r="R146" i="4" s="1"/>
  <c r="I146" i="4"/>
  <c r="AG145" i="4"/>
  <c r="AD145" i="4"/>
  <c r="AF145" i="4" s="1"/>
  <c r="W145" i="4"/>
  <c r="P145" i="4"/>
  <c r="R145" i="4" s="1"/>
  <c r="I145" i="4"/>
  <c r="AD144" i="4"/>
  <c r="AG144" i="4" s="1"/>
  <c r="Z144" i="4"/>
  <c r="W144" i="4"/>
  <c r="Y144" i="4" s="1"/>
  <c r="P144" i="4"/>
  <c r="S144" i="4" s="1"/>
  <c r="I144" i="4"/>
  <c r="AG143" i="4"/>
  <c r="AF143" i="4"/>
  <c r="AD143" i="4"/>
  <c r="W143" i="4"/>
  <c r="Y143" i="4" s="1"/>
  <c r="P143" i="4"/>
  <c r="R143" i="4" s="1"/>
  <c r="L143" i="4"/>
  <c r="I143" i="4"/>
  <c r="K143" i="4" s="1"/>
  <c r="AF142" i="4"/>
  <c r="AD142" i="4"/>
  <c r="AG142" i="4" s="1"/>
  <c r="Z142" i="4"/>
  <c r="W142" i="4"/>
  <c r="Y142" i="4" s="1"/>
  <c r="P142" i="4"/>
  <c r="I142" i="4"/>
  <c r="AD141" i="4"/>
  <c r="AG141" i="4" s="1"/>
  <c r="W141" i="4"/>
  <c r="Y141" i="4" s="1"/>
  <c r="P141" i="4"/>
  <c r="I141" i="4"/>
  <c r="K141" i="4" s="1"/>
  <c r="AD140" i="4"/>
  <c r="W140" i="4"/>
  <c r="Y140" i="4" s="1"/>
  <c r="R140" i="4"/>
  <c r="P140" i="4"/>
  <c r="S140" i="4" s="1"/>
  <c r="I140" i="4"/>
  <c r="AG139" i="4"/>
  <c r="AD139" i="4"/>
  <c r="AF139" i="4" s="1"/>
  <c r="W139" i="4"/>
  <c r="Y139" i="4" s="1"/>
  <c r="S139" i="4"/>
  <c r="P139" i="4"/>
  <c r="R139" i="4" s="1"/>
  <c r="I139" i="4"/>
  <c r="K139" i="4" s="1"/>
  <c r="AD138" i="4"/>
  <c r="AG138" i="4" s="1"/>
  <c r="Z138" i="4"/>
  <c r="W138" i="4"/>
  <c r="Y138" i="4" s="1"/>
  <c r="S138" i="4"/>
  <c r="P138" i="4"/>
  <c r="R138" i="4" s="1"/>
  <c r="I138" i="4"/>
  <c r="AG137" i="4"/>
  <c r="AD137" i="4"/>
  <c r="AF137" i="4" s="1"/>
  <c r="W137" i="4"/>
  <c r="P137" i="4"/>
  <c r="R137" i="4" s="1"/>
  <c r="I137" i="4"/>
  <c r="AD136" i="4"/>
  <c r="AG136" i="4" s="1"/>
  <c r="W136" i="4"/>
  <c r="Y136" i="4" s="1"/>
  <c r="P136" i="4"/>
  <c r="S136" i="4" s="1"/>
  <c r="I136" i="4"/>
  <c r="AF135" i="4"/>
  <c r="AD135" i="4"/>
  <c r="AG135" i="4" s="1"/>
  <c r="Z135" i="4"/>
  <c r="W135" i="4"/>
  <c r="Y135" i="4" s="1"/>
  <c r="P135" i="4"/>
  <c r="R135" i="4" s="1"/>
  <c r="I135" i="4"/>
  <c r="K135" i="4" s="1"/>
  <c r="AF134" i="4"/>
  <c r="AD134" i="4"/>
  <c r="AG134" i="4" s="1"/>
  <c r="W134" i="4"/>
  <c r="Y134" i="4" s="1"/>
  <c r="P134" i="4"/>
  <c r="I134" i="4"/>
  <c r="AD133" i="4"/>
  <c r="AG133" i="4" s="1"/>
  <c r="W133" i="4"/>
  <c r="Y133" i="4" s="1"/>
  <c r="P133" i="4"/>
  <c r="I133" i="4"/>
  <c r="K133" i="4" s="1"/>
  <c r="AD132" i="4"/>
  <c r="Z132" i="4"/>
  <c r="W132" i="4"/>
  <c r="Y132" i="4" s="1"/>
  <c r="S132" i="4"/>
  <c r="R132" i="4"/>
  <c r="P132" i="4"/>
  <c r="I132" i="4"/>
  <c r="AG131" i="4"/>
  <c r="AD131" i="4"/>
  <c r="AF131" i="4" s="1"/>
  <c r="Z131" i="4"/>
  <c r="W131" i="4"/>
  <c r="Y131" i="4" s="1"/>
  <c r="S131" i="4"/>
  <c r="P131" i="4"/>
  <c r="R131" i="4" s="1"/>
  <c r="L131" i="4"/>
  <c r="I131" i="4"/>
  <c r="K131" i="4" s="1"/>
  <c r="AD130" i="4"/>
  <c r="AG130" i="4" s="1"/>
  <c r="W130" i="4"/>
  <c r="Y130" i="4" s="1"/>
  <c r="S130" i="4"/>
  <c r="P130" i="4"/>
  <c r="R130" i="4" s="1"/>
  <c r="I130" i="4"/>
  <c r="AG129" i="4"/>
  <c r="AD129" i="4"/>
  <c r="AF129" i="4" s="1"/>
  <c r="W129" i="4"/>
  <c r="P129" i="4"/>
  <c r="R129" i="4" s="1"/>
  <c r="I129" i="4"/>
  <c r="AD128" i="4"/>
  <c r="AG128" i="4" s="1"/>
  <c r="Z128" i="4"/>
  <c r="W128" i="4"/>
  <c r="Y128" i="4" s="1"/>
  <c r="P128" i="4"/>
  <c r="S128" i="4" s="1"/>
  <c r="I128" i="4"/>
  <c r="AG127" i="4"/>
  <c r="AF127" i="4"/>
  <c r="AD127" i="4"/>
  <c r="W127" i="4"/>
  <c r="Y127" i="4" s="1"/>
  <c r="P127" i="4"/>
  <c r="R127" i="4" s="1"/>
  <c r="L127" i="4"/>
  <c r="I127" i="4"/>
  <c r="K127" i="4" s="1"/>
  <c r="AF126" i="4"/>
  <c r="AD126" i="4"/>
  <c r="AG126" i="4" s="1"/>
  <c r="Z126" i="4"/>
  <c r="W126" i="4"/>
  <c r="Y126" i="4" s="1"/>
  <c r="P126" i="4"/>
  <c r="I126" i="4"/>
  <c r="AD125" i="4"/>
  <c r="AG125" i="4" s="1"/>
  <c r="W125" i="4"/>
  <c r="Y125" i="4" s="1"/>
  <c r="P125" i="4"/>
  <c r="I125" i="4"/>
  <c r="K125" i="4" s="1"/>
  <c r="AD124" i="4"/>
  <c r="W124" i="4"/>
  <c r="Y124" i="4" s="1"/>
  <c r="R124" i="4"/>
  <c r="P124" i="4"/>
  <c r="S124" i="4" s="1"/>
  <c r="I124" i="4"/>
  <c r="AG123" i="4"/>
  <c r="AD123" i="4"/>
  <c r="AF123" i="4" s="1"/>
  <c r="W123" i="4"/>
  <c r="Y123" i="4" s="1"/>
  <c r="S123" i="4"/>
  <c r="P123" i="4"/>
  <c r="R123" i="4" s="1"/>
  <c r="I123" i="4"/>
  <c r="K123" i="4" s="1"/>
  <c r="AD122" i="4"/>
  <c r="AG122" i="4" s="1"/>
  <c r="Z122" i="4"/>
  <c r="W122" i="4"/>
  <c r="Y122" i="4" s="1"/>
  <c r="S122" i="4"/>
  <c r="P122" i="4"/>
  <c r="R122" i="4" s="1"/>
  <c r="I122" i="4"/>
  <c r="AG121" i="4"/>
  <c r="AD121" i="4"/>
  <c r="AF121" i="4" s="1"/>
  <c r="W121" i="4"/>
  <c r="P121" i="4"/>
  <c r="R121" i="4" s="1"/>
  <c r="I121" i="4"/>
  <c r="AD120" i="4"/>
  <c r="AG120" i="4" s="1"/>
  <c r="W120" i="4"/>
  <c r="Y120" i="4" s="1"/>
  <c r="P120" i="4"/>
  <c r="S120" i="4" s="1"/>
  <c r="I120" i="4"/>
  <c r="AF119" i="4"/>
  <c r="AD119" i="4"/>
  <c r="AG119" i="4" s="1"/>
  <c r="Z119" i="4"/>
  <c r="W119" i="4"/>
  <c r="Y119" i="4" s="1"/>
  <c r="P119" i="4"/>
  <c r="R119" i="4" s="1"/>
  <c r="I119" i="4"/>
  <c r="K119" i="4" s="1"/>
  <c r="AF118" i="4"/>
  <c r="AD118" i="4"/>
  <c r="AG118" i="4" s="1"/>
  <c r="W118" i="4"/>
  <c r="Y118" i="4" s="1"/>
  <c r="P118" i="4"/>
  <c r="I118" i="4"/>
  <c r="AD117" i="4"/>
  <c r="W117" i="4"/>
  <c r="Y117" i="4" s="1"/>
  <c r="P117" i="4"/>
  <c r="S117" i="4" s="1"/>
  <c r="L117" i="4"/>
  <c r="I117" i="4"/>
  <c r="K117" i="4" s="1"/>
  <c r="AG116" i="4"/>
  <c r="AD116" i="4"/>
  <c r="AF116" i="4" s="1"/>
  <c r="W116" i="4"/>
  <c r="R116" i="4"/>
  <c r="P116" i="4"/>
  <c r="S116" i="4" s="1"/>
  <c r="I116" i="4"/>
  <c r="K116" i="4" s="1"/>
  <c r="AD115" i="4"/>
  <c r="W115" i="4"/>
  <c r="Y115" i="4" s="1"/>
  <c r="P115" i="4"/>
  <c r="S115" i="4" s="1"/>
  <c r="I115" i="4"/>
  <c r="K115" i="4" s="1"/>
  <c r="AG114" i="4"/>
  <c r="AD114" i="4"/>
  <c r="AF114" i="4" s="1"/>
  <c r="W114" i="4"/>
  <c r="P114" i="4"/>
  <c r="S114" i="4" s="1"/>
  <c r="L114" i="4"/>
  <c r="I114" i="4"/>
  <c r="K114" i="4" s="1"/>
  <c r="AD113" i="4"/>
  <c r="W113" i="4"/>
  <c r="Y113" i="4" s="1"/>
  <c r="P113" i="4"/>
  <c r="S113" i="4" s="1"/>
  <c r="I113" i="4"/>
  <c r="K113" i="4" s="1"/>
  <c r="AD112" i="4"/>
  <c r="AF112" i="4" s="1"/>
  <c r="W112" i="4"/>
  <c r="R112" i="4"/>
  <c r="P112" i="4"/>
  <c r="S112" i="4" s="1"/>
  <c r="I112" i="4"/>
  <c r="K112" i="4" s="1"/>
  <c r="AD111" i="4"/>
  <c r="W111" i="4"/>
  <c r="Y111" i="4" s="1"/>
  <c r="S111" i="4"/>
  <c r="R111" i="4"/>
  <c r="P111" i="4"/>
  <c r="I111" i="4"/>
  <c r="K111" i="4" s="1"/>
  <c r="AD110" i="4"/>
  <c r="AF110" i="4" s="1"/>
  <c r="W110" i="4"/>
  <c r="R110" i="4"/>
  <c r="P110" i="4"/>
  <c r="S110" i="4" s="1"/>
  <c r="L110" i="4"/>
  <c r="I110" i="4"/>
  <c r="K110" i="4" s="1"/>
  <c r="AD109" i="4"/>
  <c r="W109" i="4"/>
  <c r="Y109" i="4" s="1"/>
  <c r="S109" i="4"/>
  <c r="R109" i="4"/>
  <c r="P109" i="4"/>
  <c r="L109" i="4"/>
  <c r="I109" i="4"/>
  <c r="K109" i="4" s="1"/>
  <c r="AD108" i="4"/>
  <c r="AF108" i="4" s="1"/>
  <c r="W108" i="4"/>
  <c r="R108" i="4"/>
  <c r="P108" i="4"/>
  <c r="S108" i="4" s="1"/>
  <c r="L108" i="4"/>
  <c r="I108" i="4"/>
  <c r="K108" i="4" s="1"/>
  <c r="AD107" i="4"/>
  <c r="W107" i="4"/>
  <c r="Y107" i="4" s="1"/>
  <c r="P107" i="4"/>
  <c r="S107" i="4" s="1"/>
  <c r="L107" i="4"/>
  <c r="I107" i="4"/>
  <c r="K107" i="4" s="1"/>
  <c r="AG106" i="4"/>
  <c r="AD106" i="4"/>
  <c r="AF106" i="4" s="1"/>
  <c r="W106" i="4"/>
  <c r="R106" i="4"/>
  <c r="P106" i="4"/>
  <c r="S106" i="4" s="1"/>
  <c r="L106" i="4"/>
  <c r="I106" i="4"/>
  <c r="K106" i="4" s="1"/>
  <c r="AD105" i="4"/>
  <c r="W105" i="4"/>
  <c r="Y105" i="4" s="1"/>
  <c r="S105" i="4"/>
  <c r="R105" i="4"/>
  <c r="P105" i="4"/>
  <c r="I105" i="4"/>
  <c r="K105" i="4" s="1"/>
  <c r="AD104" i="4"/>
  <c r="AF104" i="4" s="1"/>
  <c r="W104" i="4"/>
  <c r="P104" i="4"/>
  <c r="S104" i="4" s="1"/>
  <c r="L104" i="4"/>
  <c r="I104" i="4"/>
  <c r="K104" i="4" s="1"/>
  <c r="AD103" i="4"/>
  <c r="W103" i="4"/>
  <c r="Y103" i="4" s="1"/>
  <c r="S103" i="4"/>
  <c r="R103" i="4"/>
  <c r="P103" i="4"/>
  <c r="L103" i="4"/>
  <c r="I103" i="4"/>
  <c r="K103" i="4" s="1"/>
  <c r="AD102" i="4"/>
  <c r="AF102" i="4" s="1"/>
  <c r="W102" i="4"/>
  <c r="P102" i="4"/>
  <c r="S102" i="4" s="1"/>
  <c r="I102" i="4"/>
  <c r="K102" i="4" s="1"/>
  <c r="AD101" i="4"/>
  <c r="W101" i="4"/>
  <c r="Y101" i="4" s="1"/>
  <c r="P101" i="4"/>
  <c r="S101" i="4" s="1"/>
  <c r="L101" i="4"/>
  <c r="I101" i="4"/>
  <c r="K101" i="4" s="1"/>
  <c r="AG100" i="4"/>
  <c r="AD100" i="4"/>
  <c r="AF100" i="4" s="1"/>
  <c r="W100" i="4"/>
  <c r="R100" i="4"/>
  <c r="P100" i="4"/>
  <c r="S100" i="4" s="1"/>
  <c r="I100" i="4"/>
  <c r="K100" i="4" s="1"/>
  <c r="AD99" i="4"/>
  <c r="W99" i="4"/>
  <c r="Y99" i="4" s="1"/>
  <c r="P99" i="4"/>
  <c r="S99" i="4" s="1"/>
  <c r="I99" i="4"/>
  <c r="K99" i="4" s="1"/>
  <c r="AG98" i="4"/>
  <c r="AD98" i="4"/>
  <c r="AF98" i="4" s="1"/>
  <c r="W98" i="4"/>
  <c r="P98" i="4"/>
  <c r="S98" i="4" s="1"/>
  <c r="L98" i="4"/>
  <c r="I98" i="4"/>
  <c r="K98" i="4" s="1"/>
  <c r="AD97" i="4"/>
  <c r="W97" i="4"/>
  <c r="Y97" i="4" s="1"/>
  <c r="P97" i="4"/>
  <c r="S97" i="4" s="1"/>
  <c r="I97" i="4"/>
  <c r="K97" i="4" s="1"/>
  <c r="AD96" i="4"/>
  <c r="AF96" i="4" s="1"/>
  <c r="W96" i="4"/>
  <c r="R96" i="4"/>
  <c r="P96" i="4"/>
  <c r="S96" i="4" s="1"/>
  <c r="I96" i="4"/>
  <c r="K96" i="4" s="1"/>
  <c r="AD95" i="4"/>
  <c r="W95" i="4"/>
  <c r="Y95" i="4" s="1"/>
  <c r="S95" i="4"/>
  <c r="R95" i="4"/>
  <c r="P95" i="4"/>
  <c r="I95" i="4"/>
  <c r="K95" i="4" s="1"/>
  <c r="AD94" i="4"/>
  <c r="AF94" i="4" s="1"/>
  <c r="W94" i="4"/>
  <c r="R94" i="4"/>
  <c r="P94" i="4"/>
  <c r="S94" i="4" s="1"/>
  <c r="L94" i="4"/>
  <c r="I94" i="4"/>
  <c r="K94" i="4" s="1"/>
  <c r="AD93" i="4"/>
  <c r="W93" i="4"/>
  <c r="Y93" i="4" s="1"/>
  <c r="S93" i="4"/>
  <c r="P93" i="4"/>
  <c r="R93" i="4" s="1"/>
  <c r="L93" i="4"/>
  <c r="I93" i="4"/>
  <c r="K93" i="4" s="1"/>
  <c r="AD92" i="4"/>
  <c r="AF92" i="4" s="1"/>
  <c r="W92" i="4"/>
  <c r="R92" i="4"/>
  <c r="P92" i="4"/>
  <c r="S92" i="4" s="1"/>
  <c r="L92" i="4"/>
  <c r="I92" i="4"/>
  <c r="K92" i="4" s="1"/>
  <c r="AD91" i="4"/>
  <c r="W91" i="4"/>
  <c r="Y91" i="4" s="1"/>
  <c r="P91" i="4"/>
  <c r="S91" i="4" s="1"/>
  <c r="I91" i="4"/>
  <c r="K91" i="4" s="1"/>
  <c r="AG90" i="4"/>
  <c r="AD90" i="4"/>
  <c r="AF90" i="4" s="1"/>
  <c r="W90" i="4"/>
  <c r="R90" i="4"/>
  <c r="P90" i="4"/>
  <c r="S90" i="4" s="1"/>
  <c r="L90" i="4"/>
  <c r="I90" i="4"/>
  <c r="K90" i="4" s="1"/>
  <c r="AD89" i="4"/>
  <c r="W89" i="4"/>
  <c r="Y89" i="4" s="1"/>
  <c r="S89" i="4"/>
  <c r="R89" i="4"/>
  <c r="P89" i="4"/>
  <c r="I89" i="4"/>
  <c r="K89" i="4" s="1"/>
  <c r="AD88" i="4"/>
  <c r="AF88" i="4" s="1"/>
  <c r="W88" i="4"/>
  <c r="P88" i="4"/>
  <c r="S88" i="4" s="1"/>
  <c r="L88" i="4"/>
  <c r="I88" i="4"/>
  <c r="K88" i="4" s="1"/>
  <c r="AD87" i="4"/>
  <c r="W87" i="4"/>
  <c r="Y87" i="4" s="1"/>
  <c r="S87" i="4"/>
  <c r="R87" i="4"/>
  <c r="P87" i="4"/>
  <c r="L87" i="4"/>
  <c r="I87" i="4"/>
  <c r="K87" i="4" s="1"/>
  <c r="AD86" i="4"/>
  <c r="AF86" i="4" s="1"/>
  <c r="W86" i="4"/>
  <c r="P86" i="4"/>
  <c r="S86" i="4" s="1"/>
  <c r="I86" i="4"/>
  <c r="K86" i="4" s="1"/>
  <c r="AD85" i="4"/>
  <c r="W85" i="4"/>
  <c r="Y85" i="4" s="1"/>
  <c r="P85" i="4"/>
  <c r="S85" i="4" s="1"/>
  <c r="L85" i="4"/>
  <c r="I85" i="4"/>
  <c r="K85" i="4" s="1"/>
  <c r="AG84" i="4"/>
  <c r="AD84" i="4"/>
  <c r="AF84" i="4" s="1"/>
  <c r="W84" i="4"/>
  <c r="R84" i="4"/>
  <c r="P84" i="4"/>
  <c r="S84" i="4" s="1"/>
  <c r="I84" i="4"/>
  <c r="K84" i="4" s="1"/>
  <c r="AD83" i="4"/>
  <c r="W83" i="4"/>
  <c r="Y83" i="4" s="1"/>
  <c r="P83" i="4"/>
  <c r="S83" i="4" s="1"/>
  <c r="I83" i="4"/>
  <c r="K83" i="4" s="1"/>
  <c r="AG82" i="4"/>
  <c r="AD82" i="4"/>
  <c r="AF82" i="4" s="1"/>
  <c r="W82" i="4"/>
  <c r="P82" i="4"/>
  <c r="S82" i="4" s="1"/>
  <c r="L82" i="4"/>
  <c r="I82" i="4"/>
  <c r="K82" i="4" s="1"/>
  <c r="AD81" i="4"/>
  <c r="W81" i="4"/>
  <c r="Y81" i="4" s="1"/>
  <c r="P81" i="4"/>
  <c r="S81" i="4" s="1"/>
  <c r="I81" i="4"/>
  <c r="K81" i="4" s="1"/>
  <c r="AD80" i="4"/>
  <c r="AF80" i="4" s="1"/>
  <c r="W80" i="4"/>
  <c r="R80" i="4"/>
  <c r="P80" i="4"/>
  <c r="S80" i="4" s="1"/>
  <c r="I80" i="4"/>
  <c r="K80" i="4" s="1"/>
  <c r="AD79" i="4"/>
  <c r="W79" i="4"/>
  <c r="Y79" i="4" s="1"/>
  <c r="S79" i="4"/>
  <c r="R79" i="4"/>
  <c r="P79" i="4"/>
  <c r="I79" i="4"/>
  <c r="K79" i="4" s="1"/>
  <c r="AD78" i="4"/>
  <c r="AF78" i="4" s="1"/>
  <c r="W78" i="4"/>
  <c r="R78" i="4"/>
  <c r="P78" i="4"/>
  <c r="S78" i="4" s="1"/>
  <c r="L78" i="4"/>
  <c r="I78" i="4"/>
  <c r="K78" i="4" s="1"/>
  <c r="AD77" i="4"/>
  <c r="W77" i="4"/>
  <c r="Y77" i="4" s="1"/>
  <c r="S77" i="4"/>
  <c r="P77" i="4"/>
  <c r="R77" i="4" s="1"/>
  <c r="L77" i="4"/>
  <c r="I77" i="4"/>
  <c r="K77" i="4" s="1"/>
  <c r="AD76" i="4"/>
  <c r="AF76" i="4" s="1"/>
  <c r="W76" i="4"/>
  <c r="R76" i="4"/>
  <c r="P76" i="4"/>
  <c r="S76" i="4" s="1"/>
  <c r="L76" i="4"/>
  <c r="I76" i="4"/>
  <c r="K76" i="4" s="1"/>
  <c r="AD75" i="4"/>
  <c r="W75" i="4"/>
  <c r="Y75" i="4" s="1"/>
  <c r="P75" i="4"/>
  <c r="R75" i="4" s="1"/>
  <c r="I75" i="4"/>
  <c r="K75" i="4" s="1"/>
  <c r="AG74" i="4"/>
  <c r="AD74" i="4"/>
  <c r="AF74" i="4" s="1"/>
  <c r="W74" i="4"/>
  <c r="R74" i="4"/>
  <c r="P74" i="4"/>
  <c r="S74" i="4" s="1"/>
  <c r="L74" i="4"/>
  <c r="I74" i="4"/>
  <c r="K74" i="4" s="1"/>
  <c r="AD73" i="4"/>
  <c r="W73" i="4"/>
  <c r="Y73" i="4" s="1"/>
  <c r="S73" i="4"/>
  <c r="R73" i="4"/>
  <c r="P73" i="4"/>
  <c r="I73" i="4"/>
  <c r="K73" i="4" s="1"/>
  <c r="AD72" i="4"/>
  <c r="AF72" i="4" s="1"/>
  <c r="W72" i="4"/>
  <c r="R72" i="4"/>
  <c r="P72" i="4"/>
  <c r="S72" i="4" s="1"/>
  <c r="L72" i="4"/>
  <c r="I72" i="4"/>
  <c r="K72" i="4" s="1"/>
  <c r="AD71" i="4"/>
  <c r="W71" i="4"/>
  <c r="Y71" i="4" s="1"/>
  <c r="S71" i="4"/>
  <c r="R71" i="4"/>
  <c r="P71" i="4"/>
  <c r="L71" i="4"/>
  <c r="I71" i="4"/>
  <c r="K71" i="4" s="1"/>
  <c r="AD70" i="4"/>
  <c r="AF70" i="4" s="1"/>
  <c r="W70" i="4"/>
  <c r="P70" i="4"/>
  <c r="S70" i="4" s="1"/>
  <c r="L70" i="4"/>
  <c r="I70" i="4"/>
  <c r="K70" i="4" s="1"/>
  <c r="AD69" i="4"/>
  <c r="W69" i="4"/>
  <c r="Y69" i="4" s="1"/>
  <c r="R69" i="4"/>
  <c r="P69" i="4"/>
  <c r="S69" i="4" s="1"/>
  <c r="L69" i="4"/>
  <c r="I69" i="4"/>
  <c r="K69" i="4" s="1"/>
  <c r="AD68" i="4"/>
  <c r="AF68" i="4" s="1"/>
  <c r="W68" i="4"/>
  <c r="P68" i="4"/>
  <c r="S68" i="4" s="1"/>
  <c r="I68" i="4"/>
  <c r="K68" i="4" s="1"/>
  <c r="AD67" i="4"/>
  <c r="W67" i="4"/>
  <c r="Y67" i="4" s="1"/>
  <c r="P67" i="4"/>
  <c r="S67" i="4" s="1"/>
  <c r="I67" i="4"/>
  <c r="K67" i="4" s="1"/>
  <c r="AD66" i="4"/>
  <c r="AF66" i="4" s="1"/>
  <c r="W66" i="4"/>
  <c r="P66" i="4"/>
  <c r="S66" i="4" s="1"/>
  <c r="I66" i="4"/>
  <c r="K66" i="4" s="1"/>
  <c r="AG65" i="4"/>
  <c r="AD65" i="4"/>
  <c r="AF65" i="4" s="1"/>
  <c r="W65" i="4"/>
  <c r="S65" i="4"/>
  <c r="R65" i="4"/>
  <c r="P65" i="4"/>
  <c r="L65" i="4"/>
  <c r="I65" i="4"/>
  <c r="K65" i="4" s="1"/>
  <c r="AG64" i="4"/>
  <c r="AD64" i="4"/>
  <c r="AF64" i="4" s="1"/>
  <c r="W64" i="4"/>
  <c r="R64" i="4"/>
  <c r="P64" i="4"/>
  <c r="S64" i="4" s="1"/>
  <c r="L64" i="4"/>
  <c r="I64" i="4"/>
  <c r="K64" i="4" s="1"/>
  <c r="AD63" i="4"/>
  <c r="AF63" i="4" s="1"/>
  <c r="W63" i="4"/>
  <c r="P63" i="4"/>
  <c r="R63" i="4" s="1"/>
  <c r="L63" i="4"/>
  <c r="I63" i="4"/>
  <c r="K63" i="4" s="1"/>
  <c r="AD62" i="4"/>
  <c r="AF62" i="4" s="1"/>
  <c r="W62" i="4"/>
  <c r="R62" i="4"/>
  <c r="P62" i="4"/>
  <c r="S62" i="4" s="1"/>
  <c r="L62" i="4"/>
  <c r="I62" i="4"/>
  <c r="K62" i="4" s="1"/>
  <c r="AD61" i="4"/>
  <c r="AF61" i="4" s="1"/>
  <c r="W61" i="4"/>
  <c r="S61" i="4"/>
  <c r="R61" i="4"/>
  <c r="P61" i="4"/>
  <c r="I61" i="4"/>
  <c r="K61" i="4" s="1"/>
  <c r="AG60" i="4"/>
  <c r="AD60" i="4"/>
  <c r="AF60" i="4" s="1"/>
  <c r="W60" i="4"/>
  <c r="P60" i="4"/>
  <c r="S60" i="4" s="1"/>
  <c r="I60" i="4"/>
  <c r="K60" i="4" s="1"/>
  <c r="AG59" i="4"/>
  <c r="AD59" i="4"/>
  <c r="AF59" i="4" s="1"/>
  <c r="W59" i="4"/>
  <c r="P59" i="4"/>
  <c r="S59" i="4" s="1"/>
  <c r="L59" i="4"/>
  <c r="I59" i="4"/>
  <c r="K59" i="4" s="1"/>
  <c r="AD58" i="4"/>
  <c r="AF58" i="4" s="1"/>
  <c r="W58" i="4"/>
  <c r="P58" i="4"/>
  <c r="S58" i="4" s="1"/>
  <c r="I58" i="4"/>
  <c r="K58" i="4" s="1"/>
  <c r="AD57" i="4"/>
  <c r="AF57" i="4" s="1"/>
  <c r="W57" i="4"/>
  <c r="R57" i="4"/>
  <c r="P57" i="4"/>
  <c r="S57" i="4" s="1"/>
  <c r="L57" i="4"/>
  <c r="I57" i="4"/>
  <c r="K57" i="4" s="1"/>
  <c r="AD56" i="4"/>
  <c r="AF56" i="4" s="1"/>
  <c r="W56" i="4"/>
  <c r="P56" i="4"/>
  <c r="S56" i="4" s="1"/>
  <c r="I56" i="4"/>
  <c r="K56" i="4" s="1"/>
  <c r="AG55" i="4"/>
  <c r="AD55" i="4"/>
  <c r="AF55" i="4" s="1"/>
  <c r="W55" i="4"/>
  <c r="P55" i="4"/>
  <c r="S55" i="4" s="1"/>
  <c r="L55" i="4"/>
  <c r="I55" i="4"/>
  <c r="K55" i="4" s="1"/>
  <c r="AD54" i="4"/>
  <c r="AF54" i="4" s="1"/>
  <c r="W54" i="4"/>
  <c r="R54" i="4"/>
  <c r="P54" i="4"/>
  <c r="S54" i="4" s="1"/>
  <c r="I54" i="4"/>
  <c r="K54" i="4" s="1"/>
  <c r="AD53" i="4"/>
  <c r="AF53" i="4" s="1"/>
  <c r="W53" i="4"/>
  <c r="R53" i="4"/>
  <c r="P53" i="4"/>
  <c r="S53" i="4" s="1"/>
  <c r="L53" i="4"/>
  <c r="I53" i="4"/>
  <c r="K53" i="4" s="1"/>
  <c r="AG52" i="4"/>
  <c r="AD52" i="4"/>
  <c r="AF52" i="4" s="1"/>
  <c r="W52" i="4"/>
  <c r="P52" i="4"/>
  <c r="S52" i="4" s="1"/>
  <c r="I52" i="4"/>
  <c r="K52" i="4" s="1"/>
  <c r="AD51" i="4"/>
  <c r="AF51" i="4" s="1"/>
  <c r="W51" i="4"/>
  <c r="P51" i="4"/>
  <c r="S51" i="4" s="1"/>
  <c r="L51" i="4"/>
  <c r="I51" i="4"/>
  <c r="K51" i="4" s="1"/>
  <c r="AG50" i="4"/>
  <c r="AD50" i="4"/>
  <c r="AF50" i="4" s="1"/>
  <c r="W50" i="4"/>
  <c r="R50" i="4"/>
  <c r="P50" i="4"/>
  <c r="S50" i="4" s="1"/>
  <c r="I50" i="4"/>
  <c r="K50" i="4" s="1"/>
  <c r="AD49" i="4"/>
  <c r="AF49" i="4" s="1"/>
  <c r="W49" i="4"/>
  <c r="P49" i="4"/>
  <c r="S49" i="4" s="1"/>
  <c r="L49" i="4"/>
  <c r="I49" i="4"/>
  <c r="K49" i="4" s="1"/>
  <c r="AD48" i="4"/>
  <c r="AF48" i="4" s="1"/>
  <c r="W48" i="4"/>
  <c r="R48" i="4"/>
  <c r="P48" i="4"/>
  <c r="S48" i="4" s="1"/>
  <c r="L48" i="4"/>
  <c r="I48" i="4"/>
  <c r="K48" i="4" s="1"/>
  <c r="AG47" i="4"/>
  <c r="AD47" i="4"/>
  <c r="AF47" i="4" s="1"/>
  <c r="W47" i="4"/>
  <c r="P47" i="4"/>
  <c r="S47" i="4" s="1"/>
  <c r="I47" i="4"/>
  <c r="K47" i="4" s="1"/>
  <c r="AG46" i="4"/>
  <c r="AD46" i="4"/>
  <c r="AF46" i="4" s="1"/>
  <c r="W46" i="4"/>
  <c r="R46" i="4"/>
  <c r="P46" i="4"/>
  <c r="S46" i="4" s="1"/>
  <c r="L46" i="4"/>
  <c r="I46" i="4"/>
  <c r="K46" i="4" s="1"/>
  <c r="AD45" i="4"/>
  <c r="AF45" i="4" s="1"/>
  <c r="W45" i="4"/>
  <c r="P45" i="4"/>
  <c r="S45" i="4" s="1"/>
  <c r="I45" i="4"/>
  <c r="K45" i="4" s="1"/>
  <c r="AG44" i="4"/>
  <c r="AD44" i="4"/>
  <c r="AF44" i="4" s="1"/>
  <c r="W44" i="4"/>
  <c r="R44" i="4"/>
  <c r="P44" i="4"/>
  <c r="S44" i="4" s="1"/>
  <c r="I44" i="4"/>
  <c r="K44" i="4" s="1"/>
  <c r="AD43" i="4"/>
  <c r="AF43" i="4" s="1"/>
  <c r="W43" i="4"/>
  <c r="R43" i="4"/>
  <c r="P43" i="4"/>
  <c r="S43" i="4" s="1"/>
  <c r="I43" i="4"/>
  <c r="K43" i="4" s="1"/>
  <c r="AD42" i="4"/>
  <c r="AF42" i="4" s="1"/>
  <c r="W42" i="4"/>
  <c r="P42" i="4"/>
  <c r="S42" i="4" s="1"/>
  <c r="L42" i="4"/>
  <c r="I42" i="4"/>
  <c r="K42" i="4" s="1"/>
  <c r="AD41" i="4"/>
  <c r="AF41" i="4" s="1"/>
  <c r="W41" i="4"/>
  <c r="P41" i="4"/>
  <c r="S41" i="4" s="1"/>
  <c r="I41" i="4"/>
  <c r="K41" i="4" s="1"/>
  <c r="AG40" i="4"/>
  <c r="AD40" i="4"/>
  <c r="AF40" i="4" s="1"/>
  <c r="W40" i="4"/>
  <c r="P40" i="4"/>
  <c r="S40" i="4" s="1"/>
  <c r="L40" i="4"/>
  <c r="I40" i="4"/>
  <c r="K40" i="4" s="1"/>
  <c r="AD39" i="4"/>
  <c r="AF39" i="4" s="1"/>
  <c r="W39" i="4"/>
  <c r="P39" i="4"/>
  <c r="S39" i="4" s="1"/>
  <c r="I39" i="4"/>
  <c r="K39" i="4" s="1"/>
  <c r="AD38" i="4"/>
  <c r="AF38" i="4" s="1"/>
  <c r="W38" i="4"/>
  <c r="R38" i="4"/>
  <c r="P38" i="4"/>
  <c r="S38" i="4" s="1"/>
  <c r="I38" i="4"/>
  <c r="K38" i="4" s="1"/>
  <c r="AD37" i="4"/>
  <c r="AF37" i="4" s="1"/>
  <c r="W37" i="4"/>
  <c r="P37" i="4"/>
  <c r="S37" i="4" s="1"/>
  <c r="I37" i="4"/>
  <c r="K37" i="4" s="1"/>
  <c r="AG36" i="4"/>
  <c r="AD36" i="4"/>
  <c r="AF36" i="4" s="1"/>
  <c r="W36" i="4"/>
  <c r="P36" i="4"/>
  <c r="S36" i="4" s="1"/>
  <c r="L36" i="4"/>
  <c r="I36" i="4"/>
  <c r="K36" i="4" s="1"/>
  <c r="AG35" i="4"/>
  <c r="AD35" i="4"/>
  <c r="AF35" i="4" s="1"/>
  <c r="W35" i="4"/>
  <c r="R35" i="4"/>
  <c r="P35" i="4"/>
  <c r="S35" i="4" s="1"/>
  <c r="I35" i="4"/>
  <c r="K35" i="4" s="1"/>
  <c r="AD34" i="4"/>
  <c r="AF34" i="4" s="1"/>
  <c r="W34" i="4"/>
  <c r="P34" i="4"/>
  <c r="S34" i="4" s="1"/>
  <c r="I34" i="4"/>
  <c r="K34" i="4" s="1"/>
  <c r="AD33" i="4"/>
  <c r="AF33" i="4" s="1"/>
  <c r="W33" i="4"/>
  <c r="P33" i="4"/>
  <c r="S33" i="4" s="1"/>
  <c r="I33" i="4"/>
  <c r="K33" i="4" s="1"/>
  <c r="AG32" i="4"/>
  <c r="AD32" i="4"/>
  <c r="AF32" i="4" s="1"/>
  <c r="W32" i="4"/>
  <c r="P32" i="4"/>
  <c r="S32" i="4" s="1"/>
  <c r="I32" i="4"/>
  <c r="K32" i="4" s="1"/>
  <c r="AG31" i="4"/>
  <c r="AD31" i="4"/>
  <c r="AF31" i="4" s="1"/>
  <c r="W31" i="4"/>
  <c r="R31" i="4"/>
  <c r="P31" i="4"/>
  <c r="S31" i="4" s="1"/>
  <c r="I31" i="4"/>
  <c r="K31" i="4" s="1"/>
  <c r="AD30" i="4"/>
  <c r="AF30" i="4" s="1"/>
  <c r="W30" i="4"/>
  <c r="P30" i="4"/>
  <c r="S30" i="4" s="1"/>
  <c r="I30" i="4"/>
  <c r="K30" i="4" s="1"/>
  <c r="AD29" i="4"/>
  <c r="AF29" i="4" s="1"/>
  <c r="W29" i="4"/>
  <c r="R29" i="4"/>
  <c r="P29" i="4"/>
  <c r="S29" i="4" s="1"/>
  <c r="L29" i="4"/>
  <c r="I29" i="4"/>
  <c r="K29" i="4" s="1"/>
  <c r="AG28" i="4"/>
  <c r="AD28" i="4"/>
  <c r="AF28" i="4" s="1"/>
  <c r="W28" i="4"/>
  <c r="P28" i="4"/>
  <c r="S28" i="4" s="1"/>
  <c r="I28" i="4"/>
  <c r="K28" i="4" s="1"/>
  <c r="AG27" i="4"/>
  <c r="AD27" i="4"/>
  <c r="AF27" i="4" s="1"/>
  <c r="W27" i="4"/>
  <c r="R27" i="4"/>
  <c r="P27" i="4"/>
  <c r="S27" i="4" s="1"/>
  <c r="L27" i="4"/>
  <c r="I27" i="4"/>
  <c r="K27" i="4" s="1"/>
  <c r="AG26" i="4"/>
  <c r="AD26" i="4"/>
  <c r="AF26" i="4" s="1"/>
  <c r="W26" i="4"/>
  <c r="P26" i="4"/>
  <c r="S26" i="4" s="1"/>
  <c r="I26" i="4"/>
  <c r="K26" i="4" s="1"/>
  <c r="AD25" i="4"/>
  <c r="AF25" i="4" s="1"/>
  <c r="W25" i="4"/>
  <c r="R25" i="4"/>
  <c r="P25" i="4"/>
  <c r="S25" i="4" s="1"/>
  <c r="I25" i="4"/>
  <c r="K25" i="4" s="1"/>
  <c r="AD24" i="4"/>
  <c r="AF24" i="4" s="1"/>
  <c r="W24" i="4"/>
  <c r="R24" i="4"/>
  <c r="P24" i="4"/>
  <c r="S24" i="4" s="1"/>
  <c r="L24" i="4"/>
  <c r="I24" i="4"/>
  <c r="K24" i="4" s="1"/>
  <c r="AD23" i="4"/>
  <c r="AF23" i="4" s="1"/>
  <c r="W23" i="4"/>
  <c r="P23" i="4"/>
  <c r="S23" i="4" s="1"/>
  <c r="L23" i="4"/>
  <c r="I23" i="4"/>
  <c r="K23" i="4" s="1"/>
  <c r="AD22" i="4"/>
  <c r="AF22" i="4" s="1"/>
  <c r="W22" i="4"/>
  <c r="R22" i="4"/>
  <c r="P22" i="4"/>
  <c r="S22" i="4" s="1"/>
  <c r="L22" i="4"/>
  <c r="I22" i="4"/>
  <c r="K22" i="4" s="1"/>
  <c r="AD21" i="4"/>
  <c r="AF21" i="4" s="1"/>
  <c r="W21" i="4"/>
  <c r="P21" i="4"/>
  <c r="S21" i="4" s="1"/>
  <c r="L21" i="4"/>
  <c r="I21" i="4"/>
  <c r="K21" i="4" s="1"/>
  <c r="AD20" i="4"/>
  <c r="AG20" i="4" s="1"/>
  <c r="AC20" i="4"/>
  <c r="AC21" i="4" s="1"/>
  <c r="AC22" i="4" s="1"/>
  <c r="AC23" i="4" s="1"/>
  <c r="AC24" i="4" s="1"/>
  <c r="AC25" i="4" s="1"/>
  <c r="AC26" i="4" s="1"/>
  <c r="AC27" i="4" s="1"/>
  <c r="AC28" i="4" s="1"/>
  <c r="AC29" i="4" s="1"/>
  <c r="AC30" i="4" s="1"/>
  <c r="AC31" i="4" s="1"/>
  <c r="AC32" i="4" s="1"/>
  <c r="AC33" i="4" s="1"/>
  <c r="AC34" i="4" s="1"/>
  <c r="AC35" i="4" s="1"/>
  <c r="AC36" i="4" s="1"/>
  <c r="AC37" i="4" s="1"/>
  <c r="AC38" i="4" s="1"/>
  <c r="AC39" i="4" s="1"/>
  <c r="AC40" i="4" s="1"/>
  <c r="AC41" i="4" s="1"/>
  <c r="AC42" i="4" s="1"/>
  <c r="AC43" i="4" s="1"/>
  <c r="AC44" i="4" s="1"/>
  <c r="AC45" i="4" s="1"/>
  <c r="AC46" i="4" s="1"/>
  <c r="AC47" i="4" s="1"/>
  <c r="AC48" i="4" s="1"/>
  <c r="AC49" i="4" s="1"/>
  <c r="AC50" i="4" s="1"/>
  <c r="AC51" i="4" s="1"/>
  <c r="AC52" i="4" s="1"/>
  <c r="AC53" i="4" s="1"/>
  <c r="AC54" i="4" s="1"/>
  <c r="AC55" i="4" s="1"/>
  <c r="AC56" i="4" s="1"/>
  <c r="AC57" i="4" s="1"/>
  <c r="AC58" i="4" s="1"/>
  <c r="AC59" i="4" s="1"/>
  <c r="AC60" i="4" s="1"/>
  <c r="AC61" i="4" s="1"/>
  <c r="AC62" i="4" s="1"/>
  <c r="AC63" i="4" s="1"/>
  <c r="AC64" i="4" s="1"/>
  <c r="AC65" i="4" s="1"/>
  <c r="AC66" i="4" s="1"/>
  <c r="AC67" i="4" s="1"/>
  <c r="AC68" i="4" s="1"/>
  <c r="AC69" i="4" s="1"/>
  <c r="AC70" i="4" s="1"/>
  <c r="AC71" i="4" s="1"/>
  <c r="AC72" i="4" s="1"/>
  <c r="AC73" i="4" s="1"/>
  <c r="AC74" i="4" s="1"/>
  <c r="AC75" i="4" s="1"/>
  <c r="AC76" i="4" s="1"/>
  <c r="AC77" i="4" s="1"/>
  <c r="AC78" i="4" s="1"/>
  <c r="AC79" i="4" s="1"/>
  <c r="AC80" i="4" s="1"/>
  <c r="AC81" i="4" s="1"/>
  <c r="AC82" i="4" s="1"/>
  <c r="AC83" i="4" s="1"/>
  <c r="AC84" i="4" s="1"/>
  <c r="AC85" i="4" s="1"/>
  <c r="AC86" i="4" s="1"/>
  <c r="AC87" i="4" s="1"/>
  <c r="AC88" i="4" s="1"/>
  <c r="AC89" i="4" s="1"/>
  <c r="AC90" i="4" s="1"/>
  <c r="AC91" i="4" s="1"/>
  <c r="AC92" i="4" s="1"/>
  <c r="AC93" i="4" s="1"/>
  <c r="AC94" i="4" s="1"/>
  <c r="AC95" i="4" s="1"/>
  <c r="AC96" i="4" s="1"/>
  <c r="AC97" i="4" s="1"/>
  <c r="AC98" i="4" s="1"/>
  <c r="AC99" i="4" s="1"/>
  <c r="AC100" i="4" s="1"/>
  <c r="AC101" i="4" s="1"/>
  <c r="AC102" i="4" s="1"/>
  <c r="AC103" i="4" s="1"/>
  <c r="AC104" i="4" s="1"/>
  <c r="AC105" i="4" s="1"/>
  <c r="AC106" i="4" s="1"/>
  <c r="AC107" i="4" s="1"/>
  <c r="AC108" i="4" s="1"/>
  <c r="AC109" i="4" s="1"/>
  <c r="AC110" i="4" s="1"/>
  <c r="AC111" i="4" s="1"/>
  <c r="AC112" i="4" s="1"/>
  <c r="AC113" i="4" s="1"/>
  <c r="AC114" i="4" s="1"/>
  <c r="AC115" i="4" s="1"/>
  <c r="AC116" i="4" s="1"/>
  <c r="AC117" i="4" s="1"/>
  <c r="AC118" i="4" s="1"/>
  <c r="AC119" i="4" s="1"/>
  <c r="AC120" i="4" s="1"/>
  <c r="AC121" i="4" s="1"/>
  <c r="AC122" i="4" s="1"/>
  <c r="AC123" i="4" s="1"/>
  <c r="AC124" i="4" s="1"/>
  <c r="AC125" i="4" s="1"/>
  <c r="AC126" i="4" s="1"/>
  <c r="AC127" i="4" s="1"/>
  <c r="AC128" i="4" s="1"/>
  <c r="AC129" i="4" s="1"/>
  <c r="AC130" i="4" s="1"/>
  <c r="AC131" i="4" s="1"/>
  <c r="AC132" i="4" s="1"/>
  <c r="AC133" i="4" s="1"/>
  <c r="AC134" i="4" s="1"/>
  <c r="AC135" i="4" s="1"/>
  <c r="AC136" i="4" s="1"/>
  <c r="AC137" i="4" s="1"/>
  <c r="AC138" i="4" s="1"/>
  <c r="AC139" i="4" s="1"/>
  <c r="AC140" i="4" s="1"/>
  <c r="AC141" i="4" s="1"/>
  <c r="AC142" i="4" s="1"/>
  <c r="AC143" i="4" s="1"/>
  <c r="AC144" i="4" s="1"/>
  <c r="AC145" i="4" s="1"/>
  <c r="AC146" i="4" s="1"/>
  <c r="AC147" i="4" s="1"/>
  <c r="AC148" i="4" s="1"/>
  <c r="AC149" i="4" s="1"/>
  <c r="AC150" i="4" s="1"/>
  <c r="AC151" i="4" s="1"/>
  <c r="AC152" i="4" s="1"/>
  <c r="AC153" i="4" s="1"/>
  <c r="AC154" i="4" s="1"/>
  <c r="AC155" i="4" s="1"/>
  <c r="AC156" i="4" s="1"/>
  <c r="AC157" i="4" s="1"/>
  <c r="AC158" i="4" s="1"/>
  <c r="AC159" i="4" s="1"/>
  <c r="AC160" i="4" s="1"/>
  <c r="AC161" i="4" s="1"/>
  <c r="AC162" i="4" s="1"/>
  <c r="AC163" i="4" s="1"/>
  <c r="AC164" i="4" s="1"/>
  <c r="AC165" i="4" s="1"/>
  <c r="AC166" i="4" s="1"/>
  <c r="AC167" i="4" s="1"/>
  <c r="AC168" i="4" s="1"/>
  <c r="AC169" i="4" s="1"/>
  <c r="AC170" i="4" s="1"/>
  <c r="AC171" i="4" s="1"/>
  <c r="AC172" i="4" s="1"/>
  <c r="AC173" i="4" s="1"/>
  <c r="AC174" i="4" s="1"/>
  <c r="AC175" i="4" s="1"/>
  <c r="AC176" i="4" s="1"/>
  <c r="AC177" i="4" s="1"/>
  <c r="AC178" i="4" s="1"/>
  <c r="AC179" i="4" s="1"/>
  <c r="AC180" i="4" s="1"/>
  <c r="AC181" i="4" s="1"/>
  <c r="AC182" i="4" s="1"/>
  <c r="AC183" i="4" s="1"/>
  <c r="AC184" i="4" s="1"/>
  <c r="AC185" i="4" s="1"/>
  <c r="AC186" i="4" s="1"/>
  <c r="AC187" i="4" s="1"/>
  <c r="AC188" i="4" s="1"/>
  <c r="AC189" i="4" s="1"/>
  <c r="AC190" i="4" s="1"/>
  <c r="AC191" i="4" s="1"/>
  <c r="AC192" i="4" s="1"/>
  <c r="AC193" i="4" s="1"/>
  <c r="AC194" i="4" s="1"/>
  <c r="AC195" i="4" s="1"/>
  <c r="AC196" i="4" s="1"/>
  <c r="AC197" i="4" s="1"/>
  <c r="AC198" i="4" s="1"/>
  <c r="AC199" i="4" s="1"/>
  <c r="AC200" i="4" s="1"/>
  <c r="AC201" i="4" s="1"/>
  <c r="AC202" i="4" s="1"/>
  <c r="AC203" i="4" s="1"/>
  <c r="AC204" i="4" s="1"/>
  <c r="AC205" i="4" s="1"/>
  <c r="AC206" i="4" s="1"/>
  <c r="AC207" i="4" s="1"/>
  <c r="AC208" i="4" s="1"/>
  <c r="AC209" i="4" s="1"/>
  <c r="AC210" i="4" s="1"/>
  <c r="AC211" i="4" s="1"/>
  <c r="AC212" i="4" s="1"/>
  <c r="AC213" i="4" s="1"/>
  <c r="AC214" i="4" s="1"/>
  <c r="AC215" i="4" s="1"/>
  <c r="AC216" i="4" s="1"/>
  <c r="AC217" i="4" s="1"/>
  <c r="AC218" i="4" s="1"/>
  <c r="AC219" i="4" s="1"/>
  <c r="Z20" i="4"/>
  <c r="W20" i="4"/>
  <c r="Y20" i="4" s="1"/>
  <c r="V20" i="4"/>
  <c r="V21" i="4" s="1"/>
  <c r="V22" i="4" s="1"/>
  <c r="V23" i="4" s="1"/>
  <c r="V24" i="4" s="1"/>
  <c r="V25" i="4" s="1"/>
  <c r="V26" i="4" s="1"/>
  <c r="V27" i="4" s="1"/>
  <c r="V28" i="4" s="1"/>
  <c r="V29" i="4" s="1"/>
  <c r="V30" i="4" s="1"/>
  <c r="V31" i="4" s="1"/>
  <c r="V32" i="4" s="1"/>
  <c r="V33" i="4" s="1"/>
  <c r="V34" i="4" s="1"/>
  <c r="V35" i="4" s="1"/>
  <c r="V36" i="4" s="1"/>
  <c r="V37" i="4" s="1"/>
  <c r="V38" i="4" s="1"/>
  <c r="V39" i="4" s="1"/>
  <c r="V40" i="4" s="1"/>
  <c r="V41" i="4" s="1"/>
  <c r="V42" i="4" s="1"/>
  <c r="V43" i="4" s="1"/>
  <c r="V44" i="4" s="1"/>
  <c r="V45" i="4" s="1"/>
  <c r="V46" i="4" s="1"/>
  <c r="V47" i="4" s="1"/>
  <c r="V48" i="4" s="1"/>
  <c r="V49" i="4" s="1"/>
  <c r="V50" i="4" s="1"/>
  <c r="V51" i="4" s="1"/>
  <c r="V52" i="4" s="1"/>
  <c r="V53" i="4" s="1"/>
  <c r="V54" i="4" s="1"/>
  <c r="V55" i="4" s="1"/>
  <c r="V56" i="4" s="1"/>
  <c r="V57" i="4" s="1"/>
  <c r="V58" i="4" s="1"/>
  <c r="V59" i="4" s="1"/>
  <c r="V60" i="4" s="1"/>
  <c r="V61" i="4" s="1"/>
  <c r="V62" i="4" s="1"/>
  <c r="V63" i="4" s="1"/>
  <c r="V64" i="4" s="1"/>
  <c r="V65" i="4" s="1"/>
  <c r="V66" i="4" s="1"/>
  <c r="V67" i="4" s="1"/>
  <c r="V68" i="4" s="1"/>
  <c r="V69" i="4" s="1"/>
  <c r="V70" i="4" s="1"/>
  <c r="V71" i="4" s="1"/>
  <c r="V72" i="4" s="1"/>
  <c r="V73" i="4" s="1"/>
  <c r="V74" i="4" s="1"/>
  <c r="V75" i="4" s="1"/>
  <c r="V76" i="4" s="1"/>
  <c r="V77" i="4" s="1"/>
  <c r="V78" i="4" s="1"/>
  <c r="V79" i="4" s="1"/>
  <c r="V80" i="4" s="1"/>
  <c r="V81" i="4" s="1"/>
  <c r="V82" i="4" s="1"/>
  <c r="V83" i="4" s="1"/>
  <c r="V84" i="4" s="1"/>
  <c r="V85" i="4" s="1"/>
  <c r="V86" i="4" s="1"/>
  <c r="V87" i="4" s="1"/>
  <c r="V88" i="4" s="1"/>
  <c r="V89" i="4" s="1"/>
  <c r="V90" i="4" s="1"/>
  <c r="V91" i="4" s="1"/>
  <c r="V92" i="4" s="1"/>
  <c r="V93" i="4" s="1"/>
  <c r="V94" i="4" s="1"/>
  <c r="V95" i="4" s="1"/>
  <c r="V96" i="4" s="1"/>
  <c r="V97" i="4" s="1"/>
  <c r="V98" i="4" s="1"/>
  <c r="V99" i="4" s="1"/>
  <c r="V100" i="4" s="1"/>
  <c r="V101" i="4" s="1"/>
  <c r="V102" i="4" s="1"/>
  <c r="V103" i="4" s="1"/>
  <c r="V104" i="4" s="1"/>
  <c r="V105" i="4" s="1"/>
  <c r="V106" i="4" s="1"/>
  <c r="V107" i="4" s="1"/>
  <c r="V108" i="4" s="1"/>
  <c r="V109" i="4" s="1"/>
  <c r="V110" i="4" s="1"/>
  <c r="V111" i="4" s="1"/>
  <c r="V112" i="4" s="1"/>
  <c r="V113" i="4" s="1"/>
  <c r="V114" i="4" s="1"/>
  <c r="V115" i="4" s="1"/>
  <c r="V116" i="4" s="1"/>
  <c r="V117" i="4" s="1"/>
  <c r="V118" i="4" s="1"/>
  <c r="V119" i="4" s="1"/>
  <c r="V120" i="4" s="1"/>
  <c r="V121" i="4" s="1"/>
  <c r="V122" i="4" s="1"/>
  <c r="V123" i="4" s="1"/>
  <c r="V124" i="4" s="1"/>
  <c r="V125" i="4" s="1"/>
  <c r="V126" i="4" s="1"/>
  <c r="V127" i="4" s="1"/>
  <c r="V128" i="4" s="1"/>
  <c r="V129" i="4" s="1"/>
  <c r="V130" i="4" s="1"/>
  <c r="V131" i="4" s="1"/>
  <c r="V132" i="4" s="1"/>
  <c r="V133" i="4" s="1"/>
  <c r="V134" i="4" s="1"/>
  <c r="V135" i="4" s="1"/>
  <c r="V136" i="4" s="1"/>
  <c r="V137" i="4" s="1"/>
  <c r="V138" i="4" s="1"/>
  <c r="V139" i="4" s="1"/>
  <c r="V140" i="4" s="1"/>
  <c r="V141" i="4" s="1"/>
  <c r="V142" i="4" s="1"/>
  <c r="V143" i="4" s="1"/>
  <c r="V144" i="4" s="1"/>
  <c r="V145" i="4" s="1"/>
  <c r="V146" i="4" s="1"/>
  <c r="V147" i="4" s="1"/>
  <c r="V148" i="4" s="1"/>
  <c r="V149" i="4" s="1"/>
  <c r="V150" i="4" s="1"/>
  <c r="V151" i="4" s="1"/>
  <c r="V152" i="4" s="1"/>
  <c r="V153" i="4" s="1"/>
  <c r="V154" i="4" s="1"/>
  <c r="V155" i="4" s="1"/>
  <c r="V156" i="4" s="1"/>
  <c r="V157" i="4" s="1"/>
  <c r="V158" i="4" s="1"/>
  <c r="V159" i="4" s="1"/>
  <c r="V160" i="4" s="1"/>
  <c r="V161" i="4" s="1"/>
  <c r="V162" i="4" s="1"/>
  <c r="V163" i="4" s="1"/>
  <c r="V164" i="4" s="1"/>
  <c r="V165" i="4" s="1"/>
  <c r="V166" i="4" s="1"/>
  <c r="V167" i="4" s="1"/>
  <c r="V168" i="4" s="1"/>
  <c r="V169" i="4" s="1"/>
  <c r="V170" i="4" s="1"/>
  <c r="V171" i="4" s="1"/>
  <c r="V172" i="4" s="1"/>
  <c r="V173" i="4" s="1"/>
  <c r="V174" i="4" s="1"/>
  <c r="V175" i="4" s="1"/>
  <c r="V176" i="4" s="1"/>
  <c r="V177" i="4" s="1"/>
  <c r="V178" i="4" s="1"/>
  <c r="V179" i="4" s="1"/>
  <c r="V180" i="4" s="1"/>
  <c r="V181" i="4" s="1"/>
  <c r="V182" i="4" s="1"/>
  <c r="V183" i="4" s="1"/>
  <c r="V184" i="4" s="1"/>
  <c r="V185" i="4" s="1"/>
  <c r="V186" i="4" s="1"/>
  <c r="V187" i="4" s="1"/>
  <c r="V188" i="4" s="1"/>
  <c r="V189" i="4" s="1"/>
  <c r="V190" i="4" s="1"/>
  <c r="V191" i="4" s="1"/>
  <c r="V192" i="4" s="1"/>
  <c r="V193" i="4" s="1"/>
  <c r="V194" i="4" s="1"/>
  <c r="V195" i="4" s="1"/>
  <c r="V196" i="4" s="1"/>
  <c r="V197" i="4" s="1"/>
  <c r="V198" i="4" s="1"/>
  <c r="V199" i="4" s="1"/>
  <c r="V200" i="4" s="1"/>
  <c r="V201" i="4" s="1"/>
  <c r="V202" i="4" s="1"/>
  <c r="V203" i="4" s="1"/>
  <c r="V204" i="4" s="1"/>
  <c r="V205" i="4" s="1"/>
  <c r="V206" i="4" s="1"/>
  <c r="V207" i="4" s="1"/>
  <c r="V208" i="4" s="1"/>
  <c r="V209" i="4" s="1"/>
  <c r="V210" i="4" s="1"/>
  <c r="V211" i="4" s="1"/>
  <c r="V212" i="4" s="1"/>
  <c r="V213" i="4" s="1"/>
  <c r="V214" i="4" s="1"/>
  <c r="V215" i="4" s="1"/>
  <c r="V216" i="4" s="1"/>
  <c r="V217" i="4" s="1"/>
  <c r="V218" i="4" s="1"/>
  <c r="V219" i="4" s="1"/>
  <c r="R20" i="4"/>
  <c r="P20" i="4"/>
  <c r="S20" i="4" s="1"/>
  <c r="O20" i="4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O34" i="4" s="1"/>
  <c r="O35" i="4" s="1"/>
  <c r="O36" i="4" s="1"/>
  <c r="O37" i="4" s="1"/>
  <c r="O38" i="4" s="1"/>
  <c r="O39" i="4" s="1"/>
  <c r="O40" i="4" s="1"/>
  <c r="O41" i="4" s="1"/>
  <c r="O42" i="4" s="1"/>
  <c r="O43" i="4" s="1"/>
  <c r="O44" i="4" s="1"/>
  <c r="O45" i="4" s="1"/>
  <c r="O46" i="4" s="1"/>
  <c r="O47" i="4" s="1"/>
  <c r="O48" i="4" s="1"/>
  <c r="O49" i="4" s="1"/>
  <c r="O50" i="4" s="1"/>
  <c r="O51" i="4" s="1"/>
  <c r="O52" i="4" s="1"/>
  <c r="O53" i="4" s="1"/>
  <c r="O54" i="4" s="1"/>
  <c r="O55" i="4" s="1"/>
  <c r="O56" i="4" s="1"/>
  <c r="O57" i="4" s="1"/>
  <c r="O58" i="4" s="1"/>
  <c r="O59" i="4" s="1"/>
  <c r="O60" i="4" s="1"/>
  <c r="O61" i="4" s="1"/>
  <c r="O62" i="4" s="1"/>
  <c r="O63" i="4" s="1"/>
  <c r="O64" i="4" s="1"/>
  <c r="O65" i="4" s="1"/>
  <c r="O66" i="4" s="1"/>
  <c r="O67" i="4" s="1"/>
  <c r="O68" i="4" s="1"/>
  <c r="O69" i="4" s="1"/>
  <c r="O70" i="4" s="1"/>
  <c r="O71" i="4" s="1"/>
  <c r="O72" i="4" s="1"/>
  <c r="O73" i="4" s="1"/>
  <c r="O74" i="4" s="1"/>
  <c r="O75" i="4" s="1"/>
  <c r="O76" i="4" s="1"/>
  <c r="O77" i="4" s="1"/>
  <c r="O78" i="4" s="1"/>
  <c r="O79" i="4" s="1"/>
  <c r="O80" i="4" s="1"/>
  <c r="O81" i="4" s="1"/>
  <c r="O82" i="4" s="1"/>
  <c r="O83" i="4" s="1"/>
  <c r="O84" i="4" s="1"/>
  <c r="O85" i="4" s="1"/>
  <c r="O86" i="4" s="1"/>
  <c r="O87" i="4" s="1"/>
  <c r="O88" i="4" s="1"/>
  <c r="O89" i="4" s="1"/>
  <c r="O90" i="4" s="1"/>
  <c r="O91" i="4" s="1"/>
  <c r="O92" i="4" s="1"/>
  <c r="O93" i="4" s="1"/>
  <c r="O94" i="4" s="1"/>
  <c r="O95" i="4" s="1"/>
  <c r="O96" i="4" s="1"/>
  <c r="O97" i="4" s="1"/>
  <c r="O98" i="4" s="1"/>
  <c r="O99" i="4" s="1"/>
  <c r="O100" i="4" s="1"/>
  <c r="O101" i="4" s="1"/>
  <c r="O102" i="4" s="1"/>
  <c r="O103" i="4" s="1"/>
  <c r="O104" i="4" s="1"/>
  <c r="O105" i="4" s="1"/>
  <c r="O106" i="4" s="1"/>
  <c r="O107" i="4" s="1"/>
  <c r="O108" i="4" s="1"/>
  <c r="O109" i="4" s="1"/>
  <c r="O110" i="4" s="1"/>
  <c r="O111" i="4" s="1"/>
  <c r="O112" i="4" s="1"/>
  <c r="O113" i="4" s="1"/>
  <c r="O114" i="4" s="1"/>
  <c r="O115" i="4" s="1"/>
  <c r="O116" i="4" s="1"/>
  <c r="O117" i="4" s="1"/>
  <c r="O118" i="4" s="1"/>
  <c r="O119" i="4" s="1"/>
  <c r="O120" i="4" s="1"/>
  <c r="O121" i="4" s="1"/>
  <c r="O122" i="4" s="1"/>
  <c r="O123" i="4" s="1"/>
  <c r="O124" i="4" s="1"/>
  <c r="O125" i="4" s="1"/>
  <c r="O126" i="4" s="1"/>
  <c r="O127" i="4" s="1"/>
  <c r="O128" i="4" s="1"/>
  <c r="O129" i="4" s="1"/>
  <c r="O130" i="4" s="1"/>
  <c r="O131" i="4" s="1"/>
  <c r="O132" i="4" s="1"/>
  <c r="O133" i="4" s="1"/>
  <c r="O134" i="4" s="1"/>
  <c r="O135" i="4" s="1"/>
  <c r="O136" i="4" s="1"/>
  <c r="O137" i="4" s="1"/>
  <c r="O138" i="4" s="1"/>
  <c r="O139" i="4" s="1"/>
  <c r="O140" i="4" s="1"/>
  <c r="O141" i="4" s="1"/>
  <c r="O142" i="4" s="1"/>
  <c r="O143" i="4" s="1"/>
  <c r="O144" i="4" s="1"/>
  <c r="O145" i="4" s="1"/>
  <c r="O146" i="4" s="1"/>
  <c r="O147" i="4" s="1"/>
  <c r="O148" i="4" s="1"/>
  <c r="O149" i="4" s="1"/>
  <c r="O150" i="4" s="1"/>
  <c r="O151" i="4" s="1"/>
  <c r="O152" i="4" s="1"/>
  <c r="O153" i="4" s="1"/>
  <c r="O154" i="4" s="1"/>
  <c r="O155" i="4" s="1"/>
  <c r="O156" i="4" s="1"/>
  <c r="O157" i="4" s="1"/>
  <c r="O158" i="4" s="1"/>
  <c r="O159" i="4" s="1"/>
  <c r="O160" i="4" s="1"/>
  <c r="O161" i="4" s="1"/>
  <c r="O162" i="4" s="1"/>
  <c r="O163" i="4" s="1"/>
  <c r="O164" i="4" s="1"/>
  <c r="O165" i="4" s="1"/>
  <c r="O166" i="4" s="1"/>
  <c r="O167" i="4" s="1"/>
  <c r="O168" i="4" s="1"/>
  <c r="O169" i="4" s="1"/>
  <c r="O170" i="4" s="1"/>
  <c r="O171" i="4" s="1"/>
  <c r="O172" i="4" s="1"/>
  <c r="O173" i="4" s="1"/>
  <c r="O174" i="4" s="1"/>
  <c r="O175" i="4" s="1"/>
  <c r="O176" i="4" s="1"/>
  <c r="O177" i="4" s="1"/>
  <c r="O178" i="4" s="1"/>
  <c r="O179" i="4" s="1"/>
  <c r="O180" i="4" s="1"/>
  <c r="O181" i="4" s="1"/>
  <c r="O182" i="4" s="1"/>
  <c r="O183" i="4" s="1"/>
  <c r="O184" i="4" s="1"/>
  <c r="O185" i="4" s="1"/>
  <c r="O186" i="4" s="1"/>
  <c r="O187" i="4" s="1"/>
  <c r="O188" i="4" s="1"/>
  <c r="O189" i="4" s="1"/>
  <c r="O190" i="4" s="1"/>
  <c r="O191" i="4" s="1"/>
  <c r="O192" i="4" s="1"/>
  <c r="O193" i="4" s="1"/>
  <c r="O194" i="4" s="1"/>
  <c r="O195" i="4" s="1"/>
  <c r="O196" i="4" s="1"/>
  <c r="O197" i="4" s="1"/>
  <c r="O198" i="4" s="1"/>
  <c r="O199" i="4" s="1"/>
  <c r="O200" i="4" s="1"/>
  <c r="O201" i="4" s="1"/>
  <c r="O202" i="4" s="1"/>
  <c r="O203" i="4" s="1"/>
  <c r="O204" i="4" s="1"/>
  <c r="O205" i="4" s="1"/>
  <c r="O206" i="4" s="1"/>
  <c r="O207" i="4" s="1"/>
  <c r="O208" i="4" s="1"/>
  <c r="O209" i="4" s="1"/>
  <c r="O210" i="4" s="1"/>
  <c r="O211" i="4" s="1"/>
  <c r="O212" i="4" s="1"/>
  <c r="O213" i="4" s="1"/>
  <c r="O214" i="4" s="1"/>
  <c r="O215" i="4" s="1"/>
  <c r="O216" i="4" s="1"/>
  <c r="O217" i="4" s="1"/>
  <c r="O218" i="4" s="1"/>
  <c r="O219" i="4" s="1"/>
  <c r="L20" i="4"/>
  <c r="I20" i="4"/>
  <c r="K20" i="4" s="1"/>
  <c r="H20" i="4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H204" i="4" s="1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7" i="4" s="1"/>
  <c r="H218" i="4" s="1"/>
  <c r="H219" i="4" s="1"/>
  <c r="AD19" i="4"/>
  <c r="AG19" i="4" s="1"/>
  <c r="W19" i="4"/>
  <c r="Y19" i="4" s="1"/>
  <c r="P19" i="4"/>
  <c r="S19" i="4" s="1"/>
  <c r="I19" i="4"/>
  <c r="K19" i="4" s="1"/>
  <c r="R23" i="4" l="1"/>
  <c r="L28" i="4"/>
  <c r="R42" i="4"/>
  <c r="L47" i="4"/>
  <c r="R49" i="4"/>
  <c r="AG51" i="4"/>
  <c r="S63" i="4"/>
  <c r="L68" i="4"/>
  <c r="AG72" i="4"/>
  <c r="L75" i="4"/>
  <c r="AG88" i="4"/>
  <c r="L91" i="4"/>
  <c r="AG104" i="4"/>
  <c r="S148" i="4"/>
  <c r="Z152" i="4"/>
  <c r="Z154" i="4"/>
  <c r="Z156" i="4"/>
  <c r="Z158" i="4"/>
  <c r="Z160" i="4"/>
  <c r="AG162" i="4"/>
  <c r="S173" i="4"/>
  <c r="Z179" i="4"/>
  <c r="S186" i="4"/>
  <c r="Z188" i="4"/>
  <c r="S195" i="4"/>
  <c r="Z197" i="4"/>
  <c r="AF199" i="4"/>
  <c r="Z204" i="4"/>
  <c r="Z211" i="4"/>
  <c r="D208" i="4"/>
  <c r="E131" i="4"/>
  <c r="D121" i="4"/>
  <c r="D110" i="4"/>
  <c r="AN51" i="4"/>
  <c r="AN204" i="4"/>
  <c r="AU153" i="4"/>
  <c r="R28" i="4"/>
  <c r="AG30" i="4"/>
  <c r="L33" i="4"/>
  <c r="R47" i="4"/>
  <c r="L52" i="4"/>
  <c r="R68" i="4"/>
  <c r="AG70" i="4"/>
  <c r="AG86" i="4"/>
  <c r="L89" i="4"/>
  <c r="R91" i="4"/>
  <c r="AG102" i="4"/>
  <c r="L105" i="4"/>
  <c r="R107" i="4"/>
  <c r="AF125" i="4"/>
  <c r="AF141" i="4"/>
  <c r="Z148" i="4"/>
  <c r="AF152" i="4"/>
  <c r="AF154" i="4"/>
  <c r="AF156" i="4"/>
  <c r="AF158" i="4"/>
  <c r="AF160" i="4"/>
  <c r="R165" i="4"/>
  <c r="R169" i="4"/>
  <c r="Z173" i="4"/>
  <c r="AF179" i="4"/>
  <c r="Z186" i="4"/>
  <c r="AF188" i="4"/>
  <c r="S193" i="4"/>
  <c r="Z195" i="4"/>
  <c r="AF197" i="4"/>
  <c r="Z202" i="4"/>
  <c r="AF204" i="4"/>
  <c r="AF211" i="4"/>
  <c r="D98" i="4"/>
  <c r="AN206" i="4"/>
  <c r="AU41" i="4"/>
  <c r="AU67" i="4"/>
  <c r="AT138" i="4"/>
  <c r="AT172" i="4"/>
  <c r="BB177" i="4"/>
  <c r="L73" i="4"/>
  <c r="R21" i="4"/>
  <c r="AG23" i="4"/>
  <c r="L38" i="4"/>
  <c r="R40" i="4"/>
  <c r="AG42" i="4"/>
  <c r="L45" i="4"/>
  <c r="R59" i="4"/>
  <c r="L66" i="4"/>
  <c r="S75" i="4"/>
  <c r="L80" i="4"/>
  <c r="R82" i="4"/>
  <c r="L96" i="4"/>
  <c r="R98" i="4"/>
  <c r="L112" i="4"/>
  <c r="R114" i="4"/>
  <c r="L119" i="4"/>
  <c r="Z123" i="4"/>
  <c r="Z130" i="4"/>
  <c r="L135" i="4"/>
  <c r="Z139" i="4"/>
  <c r="Z146" i="4"/>
  <c r="AF171" i="4"/>
  <c r="AF175" i="4"/>
  <c r="AF177" i="4"/>
  <c r="Z184" i="4"/>
  <c r="Z209" i="4"/>
  <c r="Z216" i="4"/>
  <c r="AF218" i="4"/>
  <c r="D206" i="4"/>
  <c r="AN170" i="4"/>
  <c r="AT186" i="4"/>
  <c r="BB49" i="4"/>
  <c r="BB135" i="4"/>
  <c r="BA145" i="4"/>
  <c r="BB179" i="4"/>
  <c r="BB199" i="4"/>
  <c r="R26" i="4"/>
  <c r="L31" i="4"/>
  <c r="R33" i="4"/>
  <c r="L50" i="4"/>
  <c r="R52" i="4"/>
  <c r="AG54" i="4"/>
  <c r="AN92" i="4"/>
  <c r="AM172" i="4"/>
  <c r="AU57" i="4"/>
  <c r="AT105" i="4"/>
  <c r="AT212" i="4"/>
  <c r="L26" i="4"/>
  <c r="AG56" i="4"/>
  <c r="L43" i="4"/>
  <c r="R45" i="4"/>
  <c r="AG61" i="4"/>
  <c r="R66" i="4"/>
  <c r="AG68" i="4"/>
  <c r="S119" i="4"/>
  <c r="R128" i="4"/>
  <c r="AF130" i="4"/>
  <c r="S135" i="4"/>
  <c r="R144" i="4"/>
  <c r="AF146" i="4"/>
  <c r="L149" i="4"/>
  <c r="R161" i="4"/>
  <c r="Z165" i="4"/>
  <c r="L172" i="4"/>
  <c r="AF209" i="4"/>
  <c r="E205" i="4"/>
  <c r="D117" i="4"/>
  <c r="D96" i="4"/>
  <c r="E67" i="4"/>
  <c r="E59" i="4"/>
  <c r="E51" i="4"/>
  <c r="E43" i="4"/>
  <c r="E35" i="4"/>
  <c r="E27" i="4"/>
  <c r="AM44" i="4"/>
  <c r="AM76" i="4"/>
  <c r="AT188" i="4"/>
  <c r="BA160" i="4"/>
  <c r="BB183" i="4"/>
  <c r="E195" i="4"/>
  <c r="E147" i="4"/>
  <c r="D126" i="4"/>
  <c r="D106" i="4"/>
  <c r="D74" i="4"/>
  <c r="BA128" i="4"/>
  <c r="BA51" i="4"/>
  <c r="BA81" i="4"/>
  <c r="BB119" i="4"/>
  <c r="BA161" i="4"/>
  <c r="L34" i="4"/>
  <c r="R36" i="4"/>
  <c r="AG38" i="4"/>
  <c r="L41" i="4"/>
  <c r="R55" i="4"/>
  <c r="L60" i="4"/>
  <c r="AG66" i="4"/>
  <c r="AG80" i="4"/>
  <c r="L83" i="4"/>
  <c r="R85" i="4"/>
  <c r="AG96" i="4"/>
  <c r="L99" i="4"/>
  <c r="R101" i="4"/>
  <c r="AG112" i="4"/>
  <c r="L115" i="4"/>
  <c r="R117" i="4"/>
  <c r="S147" i="4"/>
  <c r="Z149" i="4"/>
  <c r="L164" i="4"/>
  <c r="L168" i="4"/>
  <c r="Z178" i="4"/>
  <c r="S187" i="4"/>
  <c r="Z189" i="4"/>
  <c r="AF191" i="4"/>
  <c r="Z196" i="4"/>
  <c r="AF198" i="4"/>
  <c r="S203" i="4"/>
  <c r="Z205" i="4"/>
  <c r="AF207" i="4"/>
  <c r="S217" i="4"/>
  <c r="AF219" i="4"/>
  <c r="D214" i="4"/>
  <c r="D183" i="4"/>
  <c r="D94" i="4"/>
  <c r="AN35" i="4"/>
  <c r="AN67" i="4"/>
  <c r="AM156" i="4"/>
  <c r="AU19" i="4"/>
  <c r="AT89" i="4"/>
  <c r="AT202" i="4"/>
  <c r="BA65" i="4"/>
  <c r="BA129" i="4"/>
  <c r="BB205" i="4"/>
  <c r="AM25" i="4"/>
  <c r="AM57" i="4"/>
  <c r="BB163" i="4"/>
  <c r="AG24" i="4"/>
  <c r="R34" i="4"/>
  <c r="L39" i="4"/>
  <c r="R41" i="4"/>
  <c r="AG43" i="4"/>
  <c r="L58" i="4"/>
  <c r="R60" i="4"/>
  <c r="L67" i="4"/>
  <c r="AG78" i="4"/>
  <c r="L81" i="4"/>
  <c r="R83" i="4"/>
  <c r="AG94" i="4"/>
  <c r="L97" i="4"/>
  <c r="R99" i="4"/>
  <c r="AG110" i="4"/>
  <c r="L113" i="4"/>
  <c r="R115" i="4"/>
  <c r="AF133" i="4"/>
  <c r="AF149" i="4"/>
  <c r="L162" i="4"/>
  <c r="S164" i="4"/>
  <c r="S166" i="4"/>
  <c r="S168" i="4"/>
  <c r="Z170" i="4"/>
  <c r="AF174" i="4"/>
  <c r="AF178" i="4"/>
  <c r="Z187" i="4"/>
  <c r="AF189" i="4"/>
  <c r="Z194" i="4"/>
  <c r="AF196" i="4"/>
  <c r="S201" i="4"/>
  <c r="Z203" i="4"/>
  <c r="AF205" i="4"/>
  <c r="S215" i="4"/>
  <c r="Z217" i="4"/>
  <c r="D182" i="4"/>
  <c r="D164" i="4"/>
  <c r="D114" i="4"/>
  <c r="D82" i="4"/>
  <c r="AM180" i="4"/>
  <c r="AN198" i="4"/>
  <c r="AM214" i="4"/>
  <c r="AU90" i="4"/>
  <c r="AU99" i="4"/>
  <c r="AT121" i="4"/>
  <c r="AT204" i="4"/>
  <c r="L32" i="4"/>
  <c r="D21" i="4"/>
  <c r="D72" i="4"/>
  <c r="AN138" i="4"/>
  <c r="AT180" i="4"/>
  <c r="AT192" i="4"/>
  <c r="BB209" i="4"/>
  <c r="AG22" i="4"/>
  <c r="L25" i="4"/>
  <c r="R39" i="4"/>
  <c r="L44" i="4"/>
  <c r="AG48" i="4"/>
  <c r="R58" i="4"/>
  <c r="R67" i="4"/>
  <c r="AG76" i="4"/>
  <c r="L79" i="4"/>
  <c r="R81" i="4"/>
  <c r="AG92" i="4"/>
  <c r="L95" i="4"/>
  <c r="R97" i="4"/>
  <c r="AG108" i="4"/>
  <c r="L111" i="4"/>
  <c r="R113" i="4"/>
  <c r="Z124" i="4"/>
  <c r="Z140" i="4"/>
  <c r="Z164" i="4"/>
  <c r="Z168" i="4"/>
  <c r="AF170" i="4"/>
  <c r="Z183" i="4"/>
  <c r="AF187" i="4"/>
  <c r="Z192" i="4"/>
  <c r="AF194" i="4"/>
  <c r="S199" i="4"/>
  <c r="Z201" i="4"/>
  <c r="AF203" i="4"/>
  <c r="Z208" i="4"/>
  <c r="S213" i="4"/>
  <c r="Z215" i="4"/>
  <c r="AF217" i="4"/>
  <c r="E181" i="4"/>
  <c r="AM140" i="4"/>
  <c r="AT73" i="4"/>
  <c r="AT122" i="4"/>
  <c r="AT218" i="4"/>
  <c r="BB131" i="4"/>
  <c r="BB167" i="4"/>
  <c r="BB191" i="4"/>
  <c r="L30" i="4"/>
  <c r="R32" i="4"/>
  <c r="AG34" i="4"/>
  <c r="L37" i="4"/>
  <c r="R51" i="4"/>
  <c r="L56" i="4"/>
  <c r="L86" i="4"/>
  <c r="R88" i="4"/>
  <c r="L102" i="4"/>
  <c r="R104" i="4"/>
  <c r="R120" i="4"/>
  <c r="AF122" i="4"/>
  <c r="S127" i="4"/>
  <c r="R136" i="4"/>
  <c r="AF138" i="4"/>
  <c r="S143" i="4"/>
  <c r="Z162" i="4"/>
  <c r="D199" i="4"/>
  <c r="E123" i="4"/>
  <c r="D112" i="4"/>
  <c r="D80" i="4"/>
  <c r="R30" i="4"/>
  <c r="L35" i="4"/>
  <c r="R37" i="4"/>
  <c r="AG39" i="4"/>
  <c r="L54" i="4"/>
  <c r="R56" i="4"/>
  <c r="AG58" i="4"/>
  <c r="L61" i="4"/>
  <c r="R70" i="4"/>
  <c r="L84" i="4"/>
  <c r="R86" i="4"/>
  <c r="L100" i="4"/>
  <c r="R102" i="4"/>
  <c r="L116" i="4"/>
  <c r="Z118" i="4"/>
  <c r="Z120" i="4"/>
  <c r="L123" i="4"/>
  <c r="Z127" i="4"/>
  <c r="Z134" i="4"/>
  <c r="Z136" i="4"/>
  <c r="L139" i="4"/>
  <c r="Z143" i="4"/>
  <c r="S177" i="4"/>
  <c r="Z181" i="4"/>
  <c r="D198" i="4"/>
  <c r="D180" i="4"/>
  <c r="D150" i="4"/>
  <c r="D100" i="4"/>
  <c r="E79" i="4"/>
  <c r="AN186" i="4"/>
  <c r="BB171" i="4"/>
  <c r="BB213" i="4"/>
  <c r="BC20" i="4"/>
  <c r="AZ21" i="4" s="1"/>
  <c r="BC21" i="4" s="1"/>
  <c r="BA23" i="4"/>
  <c r="BA27" i="4"/>
  <c r="BB43" i="4"/>
  <c r="BA59" i="4"/>
  <c r="BA67" i="4"/>
  <c r="BA75" i="4"/>
  <c r="BA79" i="4"/>
  <c r="BA83" i="4"/>
  <c r="BA87" i="4"/>
  <c r="BA91" i="4"/>
  <c r="BA95" i="4"/>
  <c r="BA99" i="4"/>
  <c r="BA107" i="4"/>
  <c r="BA115" i="4"/>
  <c r="BA147" i="4"/>
  <c r="BA151" i="4"/>
  <c r="BA159" i="4"/>
  <c r="BA187" i="4"/>
  <c r="BA195" i="4"/>
  <c r="BB203" i="4"/>
  <c r="BB211" i="4"/>
  <c r="BB219" i="4"/>
  <c r="BB39" i="4"/>
  <c r="D213" i="4"/>
  <c r="E219" i="4"/>
  <c r="BB32" i="4"/>
  <c r="BB40" i="4"/>
  <c r="BB48" i="4"/>
  <c r="BA68" i="4"/>
  <c r="BB68" i="4"/>
  <c r="BA162" i="4"/>
  <c r="BB162" i="4"/>
  <c r="BA56" i="4"/>
  <c r="BB56" i="4"/>
  <c r="BA72" i="4"/>
  <c r="BB72" i="4"/>
  <c r="BB80" i="4"/>
  <c r="BA80" i="4"/>
  <c r="BB30" i="4"/>
  <c r="BB38" i="4"/>
  <c r="BB46" i="4"/>
  <c r="BA64" i="4"/>
  <c r="BB64" i="4"/>
  <c r="BB96" i="4"/>
  <c r="BA96" i="4"/>
  <c r="BA60" i="4"/>
  <c r="BB60" i="4"/>
  <c r="BB88" i="4"/>
  <c r="BA88" i="4"/>
  <c r="BB78" i="4"/>
  <c r="BA78" i="4"/>
  <c r="BB86" i="4"/>
  <c r="BA86" i="4"/>
  <c r="BB94" i="4"/>
  <c r="BA94" i="4"/>
  <c r="BA104" i="4"/>
  <c r="BB104" i="4"/>
  <c r="BA112" i="4"/>
  <c r="BB112" i="4"/>
  <c r="BA172" i="4"/>
  <c r="BB172" i="4"/>
  <c r="BB76" i="4"/>
  <c r="BA76" i="4"/>
  <c r="BB84" i="4"/>
  <c r="BA84" i="4"/>
  <c r="BB92" i="4"/>
  <c r="BA92" i="4"/>
  <c r="BB100" i="4"/>
  <c r="BA100" i="4"/>
  <c r="BB82" i="4"/>
  <c r="BA82" i="4"/>
  <c r="BB90" i="4"/>
  <c r="BA90" i="4"/>
  <c r="BB98" i="4"/>
  <c r="BA98" i="4"/>
  <c r="BA108" i="4"/>
  <c r="BB108" i="4"/>
  <c r="BA116" i="4"/>
  <c r="BB116" i="4"/>
  <c r="BA158" i="4"/>
  <c r="BB158" i="4"/>
  <c r="BA164" i="4"/>
  <c r="BB164" i="4"/>
  <c r="BA180" i="4"/>
  <c r="BB180" i="4"/>
  <c r="BA154" i="4"/>
  <c r="BB154" i="4"/>
  <c r="BB144" i="4"/>
  <c r="BB146" i="4"/>
  <c r="BA170" i="4"/>
  <c r="BB170" i="4"/>
  <c r="BA174" i="4"/>
  <c r="BB174" i="4"/>
  <c r="BA182" i="4"/>
  <c r="BB182" i="4"/>
  <c r="BA168" i="4"/>
  <c r="BB168" i="4"/>
  <c r="BA176" i="4"/>
  <c r="BB176" i="4"/>
  <c r="BA166" i="4"/>
  <c r="BB166" i="4"/>
  <c r="BA178" i="4"/>
  <c r="BB178" i="4"/>
  <c r="BB184" i="4"/>
  <c r="BB186" i="4"/>
  <c r="BB188" i="4"/>
  <c r="BB190" i="4"/>
  <c r="BB192" i="4"/>
  <c r="BB194" i="4"/>
  <c r="BB196" i="4"/>
  <c r="BB198" i="4"/>
  <c r="BB200" i="4"/>
  <c r="BB202" i="4"/>
  <c r="BB204" i="4"/>
  <c r="BB206" i="4"/>
  <c r="BB208" i="4"/>
  <c r="BB210" i="4"/>
  <c r="BB212" i="4"/>
  <c r="BB214" i="4"/>
  <c r="BB216" i="4"/>
  <c r="BB218" i="4"/>
  <c r="AU139" i="4"/>
  <c r="AT143" i="4"/>
  <c r="AU151" i="4"/>
  <c r="AU159" i="4"/>
  <c r="AU27" i="4"/>
  <c r="AU35" i="4"/>
  <c r="AU43" i="4"/>
  <c r="AU51" i="4"/>
  <c r="AU59" i="4"/>
  <c r="AT115" i="4"/>
  <c r="AT131" i="4"/>
  <c r="AT147" i="4"/>
  <c r="AT155" i="4"/>
  <c r="AT111" i="4"/>
  <c r="AT127" i="4"/>
  <c r="AV19" i="4"/>
  <c r="AS20" i="4" s="1"/>
  <c r="AU171" i="4"/>
  <c r="AT171" i="4"/>
  <c r="AT20" i="4"/>
  <c r="AT22" i="4"/>
  <c r="AT24" i="4"/>
  <c r="AT26" i="4"/>
  <c r="AT28" i="4"/>
  <c r="AT30" i="4"/>
  <c r="AT32" i="4"/>
  <c r="AT34" i="4"/>
  <c r="AT36" i="4"/>
  <c r="AT38" i="4"/>
  <c r="AT40" i="4"/>
  <c r="AT42" i="4"/>
  <c r="AT44" i="4"/>
  <c r="AT46" i="4"/>
  <c r="AT48" i="4"/>
  <c r="AT50" i="4"/>
  <c r="AT52" i="4"/>
  <c r="AT54" i="4"/>
  <c r="AT56" i="4"/>
  <c r="AT58" i="4"/>
  <c r="AT60" i="4"/>
  <c r="AT62" i="4"/>
  <c r="AU144" i="4"/>
  <c r="AT144" i="4"/>
  <c r="AU142" i="4"/>
  <c r="AT142" i="4"/>
  <c r="AU163" i="4"/>
  <c r="AT163" i="4"/>
  <c r="AU108" i="4"/>
  <c r="AU112" i="4"/>
  <c r="AU116" i="4"/>
  <c r="AU120" i="4"/>
  <c r="AU124" i="4"/>
  <c r="AU128" i="4"/>
  <c r="AU132" i="4"/>
  <c r="AU136" i="4"/>
  <c r="AU140" i="4"/>
  <c r="AT146" i="4"/>
  <c r="AT148" i="4"/>
  <c r="AT150" i="4"/>
  <c r="AT152" i="4"/>
  <c r="AT154" i="4"/>
  <c r="AT156" i="4"/>
  <c r="AT158" i="4"/>
  <c r="AT160" i="4"/>
  <c r="AT162" i="4"/>
  <c r="AU169" i="4"/>
  <c r="AT169" i="4"/>
  <c r="AU167" i="4"/>
  <c r="AT167" i="4"/>
  <c r="AU175" i="4"/>
  <c r="AT175" i="4"/>
  <c r="AU165" i="4"/>
  <c r="AT165" i="4"/>
  <c r="AU173" i="4"/>
  <c r="AT173" i="4"/>
  <c r="AT177" i="4"/>
  <c r="AT179" i="4"/>
  <c r="AT181" i="4"/>
  <c r="AT183" i="4"/>
  <c r="AT185" i="4"/>
  <c r="AT187" i="4"/>
  <c r="AT189" i="4"/>
  <c r="AT191" i="4"/>
  <c r="AT193" i="4"/>
  <c r="AT195" i="4"/>
  <c r="AT197" i="4"/>
  <c r="AT199" i="4"/>
  <c r="AT201" i="4"/>
  <c r="AT203" i="4"/>
  <c r="AT205" i="4"/>
  <c r="AT207" i="4"/>
  <c r="AT209" i="4"/>
  <c r="AT211" i="4"/>
  <c r="AT213" i="4"/>
  <c r="AT215" i="4"/>
  <c r="AT217" i="4"/>
  <c r="AT219" i="4"/>
  <c r="AN83" i="4"/>
  <c r="AN86" i="4"/>
  <c r="AN90" i="4"/>
  <c r="AN94" i="4"/>
  <c r="AN98" i="4"/>
  <c r="AN102" i="4"/>
  <c r="AN110" i="4"/>
  <c r="AN118" i="4"/>
  <c r="AN19" i="4"/>
  <c r="AO19" i="4" s="1"/>
  <c r="AM84" i="4"/>
  <c r="AN87" i="4"/>
  <c r="AM87" i="4"/>
  <c r="AN89" i="4"/>
  <c r="AM89" i="4"/>
  <c r="AN91" i="4"/>
  <c r="AM91" i="4"/>
  <c r="AN93" i="4"/>
  <c r="AM93" i="4"/>
  <c r="AN95" i="4"/>
  <c r="AM95" i="4"/>
  <c r="AN97" i="4"/>
  <c r="AM97" i="4"/>
  <c r="AN99" i="4"/>
  <c r="AM99" i="4"/>
  <c r="AN101" i="4"/>
  <c r="AM101" i="4"/>
  <c r="AM82" i="4"/>
  <c r="AM85" i="4"/>
  <c r="AN125" i="4"/>
  <c r="AM125" i="4"/>
  <c r="AN133" i="4"/>
  <c r="AM133" i="4"/>
  <c r="AN141" i="4"/>
  <c r="AM141" i="4"/>
  <c r="AN149" i="4"/>
  <c r="AM149" i="4"/>
  <c r="AN157" i="4"/>
  <c r="AM157" i="4"/>
  <c r="AN123" i="4"/>
  <c r="AM123" i="4"/>
  <c r="AN131" i="4"/>
  <c r="AM131" i="4"/>
  <c r="AN139" i="4"/>
  <c r="AM139" i="4"/>
  <c r="AN147" i="4"/>
  <c r="AM147" i="4"/>
  <c r="AN155" i="4"/>
  <c r="AM155" i="4"/>
  <c r="AN167" i="4"/>
  <c r="AM167" i="4"/>
  <c r="AM103" i="4"/>
  <c r="AM105" i="4"/>
  <c r="AM107" i="4"/>
  <c r="AM109" i="4"/>
  <c r="AM111" i="4"/>
  <c r="AM113" i="4"/>
  <c r="AM115" i="4"/>
  <c r="AM117" i="4"/>
  <c r="AM119" i="4"/>
  <c r="AN121" i="4"/>
  <c r="AM121" i="4"/>
  <c r="AN129" i="4"/>
  <c r="AM129" i="4"/>
  <c r="AN137" i="4"/>
  <c r="AM137" i="4"/>
  <c r="AN145" i="4"/>
  <c r="AM145" i="4"/>
  <c r="AN153" i="4"/>
  <c r="AM153" i="4"/>
  <c r="AN161" i="4"/>
  <c r="AM161" i="4"/>
  <c r="AN169" i="4"/>
  <c r="AM169" i="4"/>
  <c r="AN183" i="4"/>
  <c r="AM183" i="4"/>
  <c r="AN127" i="4"/>
  <c r="AM127" i="4"/>
  <c r="AN135" i="4"/>
  <c r="AM135" i="4"/>
  <c r="AN143" i="4"/>
  <c r="AM143" i="4"/>
  <c r="AN151" i="4"/>
  <c r="AM151" i="4"/>
  <c r="AN159" i="4"/>
  <c r="AM159" i="4"/>
  <c r="AN175" i="4"/>
  <c r="AM175" i="4"/>
  <c r="AN165" i="4"/>
  <c r="AM165" i="4"/>
  <c r="AN173" i="4"/>
  <c r="AM173" i="4"/>
  <c r="AN181" i="4"/>
  <c r="AM181" i="4"/>
  <c r="AN185" i="4"/>
  <c r="AM185" i="4"/>
  <c r="AN163" i="4"/>
  <c r="AM163" i="4"/>
  <c r="AN171" i="4"/>
  <c r="AM171" i="4"/>
  <c r="AN179" i="4"/>
  <c r="AM179" i="4"/>
  <c r="AN187" i="4"/>
  <c r="AM187" i="4"/>
  <c r="AN177" i="4"/>
  <c r="AM177" i="4"/>
  <c r="AN189" i="4"/>
  <c r="AM189" i="4"/>
  <c r="AN216" i="4"/>
  <c r="AN218" i="4"/>
  <c r="AM191" i="4"/>
  <c r="AM193" i="4"/>
  <c r="AM195" i="4"/>
  <c r="AM197" i="4"/>
  <c r="AM199" i="4"/>
  <c r="AM201" i="4"/>
  <c r="AM203" i="4"/>
  <c r="AM205" i="4"/>
  <c r="AM207" i="4"/>
  <c r="AM209" i="4"/>
  <c r="AM211" i="4"/>
  <c r="AM213" i="4"/>
  <c r="AM215" i="4"/>
  <c r="AM217" i="4"/>
  <c r="AM219" i="4"/>
  <c r="E204" i="4"/>
  <c r="D204" i="4"/>
  <c r="D201" i="4"/>
  <c r="E201" i="4"/>
  <c r="E178" i="4"/>
  <c r="D178" i="4"/>
  <c r="D169" i="4"/>
  <c r="E169" i="4"/>
  <c r="E217" i="4"/>
  <c r="D217" i="4"/>
  <c r="E216" i="4"/>
  <c r="D216" i="4"/>
  <c r="D207" i="4"/>
  <c r="E207" i="4"/>
  <c r="E194" i="4"/>
  <c r="D194" i="4"/>
  <c r="D185" i="4"/>
  <c r="E185" i="4"/>
  <c r="D143" i="4"/>
  <c r="E143" i="4"/>
  <c r="E136" i="4"/>
  <c r="D136" i="4"/>
  <c r="E218" i="4"/>
  <c r="D218" i="4"/>
  <c r="E215" i="4"/>
  <c r="E211" i="4"/>
  <c r="E192" i="4"/>
  <c r="D192" i="4"/>
  <c r="E176" i="4"/>
  <c r="D176" i="4"/>
  <c r="E160" i="4"/>
  <c r="D160" i="4"/>
  <c r="D135" i="4"/>
  <c r="E135" i="4"/>
  <c r="E128" i="4"/>
  <c r="D128" i="4"/>
  <c r="E119" i="4"/>
  <c r="D119" i="4"/>
  <c r="D212" i="4"/>
  <c r="E210" i="4"/>
  <c r="D210" i="4"/>
  <c r="E203" i="4"/>
  <c r="E202" i="4"/>
  <c r="D202" i="4"/>
  <c r="D193" i="4"/>
  <c r="E193" i="4"/>
  <c r="D191" i="4"/>
  <c r="E186" i="4"/>
  <c r="D186" i="4"/>
  <c r="D177" i="4"/>
  <c r="E177" i="4"/>
  <c r="D175" i="4"/>
  <c r="E170" i="4"/>
  <c r="D170" i="4"/>
  <c r="D159" i="4"/>
  <c r="E159" i="4"/>
  <c r="E152" i="4"/>
  <c r="D152" i="4"/>
  <c r="D127" i="4"/>
  <c r="E127" i="4"/>
  <c r="E200" i="4"/>
  <c r="D200" i="4"/>
  <c r="E184" i="4"/>
  <c r="D184" i="4"/>
  <c r="E168" i="4"/>
  <c r="D168" i="4"/>
  <c r="D151" i="4"/>
  <c r="E151" i="4"/>
  <c r="E144" i="4"/>
  <c r="D144" i="4"/>
  <c r="D162" i="4"/>
  <c r="E161" i="4"/>
  <c r="D154" i="4"/>
  <c r="E153" i="4"/>
  <c r="D146" i="4"/>
  <c r="E145" i="4"/>
  <c r="D138" i="4"/>
  <c r="E137" i="4"/>
  <c r="D130" i="4"/>
  <c r="E129" i="4"/>
  <c r="D122" i="4"/>
  <c r="D120" i="4"/>
  <c r="D36" i="4"/>
  <c r="E36" i="4"/>
  <c r="E118" i="4"/>
  <c r="D118" i="4"/>
  <c r="E76" i="4"/>
  <c r="D76" i="4"/>
  <c r="D52" i="4"/>
  <c r="E52" i="4"/>
  <c r="D115" i="4"/>
  <c r="E115" i="4"/>
  <c r="D113" i="4"/>
  <c r="E113" i="4"/>
  <c r="D111" i="4"/>
  <c r="E111" i="4"/>
  <c r="D109" i="4"/>
  <c r="E109" i="4"/>
  <c r="D107" i="4"/>
  <c r="E107" i="4"/>
  <c r="D105" i="4"/>
  <c r="E105" i="4"/>
  <c r="D103" i="4"/>
  <c r="E103" i="4"/>
  <c r="D101" i="4"/>
  <c r="E101" i="4"/>
  <c r="D99" i="4"/>
  <c r="E99" i="4"/>
  <c r="D97" i="4"/>
  <c r="E97" i="4"/>
  <c r="D95" i="4"/>
  <c r="E95" i="4"/>
  <c r="D93" i="4"/>
  <c r="E93" i="4"/>
  <c r="D91" i="4"/>
  <c r="E91" i="4"/>
  <c r="D89" i="4"/>
  <c r="E89" i="4"/>
  <c r="D87" i="4"/>
  <c r="E87" i="4"/>
  <c r="D85" i="4"/>
  <c r="E85" i="4"/>
  <c r="D83" i="4"/>
  <c r="E83" i="4"/>
  <c r="D81" i="4"/>
  <c r="E81" i="4"/>
  <c r="D75" i="4"/>
  <c r="E75" i="4"/>
  <c r="D60" i="4"/>
  <c r="E60" i="4"/>
  <c r="D28" i="4"/>
  <c r="E28" i="4"/>
  <c r="D68" i="4"/>
  <c r="E68" i="4"/>
  <c r="D44" i="4"/>
  <c r="E44" i="4"/>
  <c r="D78" i="4"/>
  <c r="D70" i="4"/>
  <c r="E70" i="4"/>
  <c r="D62" i="4"/>
  <c r="E62" i="4"/>
  <c r="D54" i="4"/>
  <c r="E54" i="4"/>
  <c r="D42" i="4"/>
  <c r="E42" i="4"/>
  <c r="D34" i="4"/>
  <c r="E34" i="4"/>
  <c r="D26" i="4"/>
  <c r="E26" i="4"/>
  <c r="D64" i="4"/>
  <c r="E64" i="4"/>
  <c r="D56" i="4"/>
  <c r="E56" i="4"/>
  <c r="D48" i="4"/>
  <c r="E48" i="4"/>
  <c r="D40" i="4"/>
  <c r="E40" i="4"/>
  <c r="D32" i="4"/>
  <c r="E32" i="4"/>
  <c r="D24" i="4"/>
  <c r="E24" i="4"/>
  <c r="D66" i="4"/>
  <c r="E66" i="4"/>
  <c r="D58" i="4"/>
  <c r="E58" i="4"/>
  <c r="D50" i="4"/>
  <c r="E50" i="4"/>
  <c r="D46" i="4"/>
  <c r="E46" i="4"/>
  <c r="D38" i="4"/>
  <c r="E38" i="4"/>
  <c r="D30" i="4"/>
  <c r="E30" i="4"/>
  <c r="E22" i="4"/>
  <c r="D19" i="4"/>
  <c r="F19" i="4" s="1"/>
  <c r="Y48" i="4"/>
  <c r="Z48" i="4"/>
  <c r="Y56" i="4"/>
  <c r="Z56" i="4"/>
  <c r="Y61" i="4"/>
  <c r="Z61" i="4"/>
  <c r="AG71" i="4"/>
  <c r="AF71" i="4"/>
  <c r="AG83" i="4"/>
  <c r="AF83" i="4"/>
  <c r="AG91" i="4"/>
  <c r="AF91" i="4"/>
  <c r="AG107" i="4"/>
  <c r="AF107" i="4"/>
  <c r="AG111" i="4"/>
  <c r="AF111" i="4"/>
  <c r="AF20" i="4"/>
  <c r="AG21" i="4"/>
  <c r="Y23" i="4"/>
  <c r="Z23" i="4"/>
  <c r="AG25" i="4"/>
  <c r="Y27" i="4"/>
  <c r="Z27" i="4"/>
  <c r="AG29" i="4"/>
  <c r="Y31" i="4"/>
  <c r="Z31" i="4"/>
  <c r="AG33" i="4"/>
  <c r="Y35" i="4"/>
  <c r="Z35" i="4"/>
  <c r="AG37" i="4"/>
  <c r="Y39" i="4"/>
  <c r="Z39" i="4"/>
  <c r="AG41" i="4"/>
  <c r="Y43" i="4"/>
  <c r="Z43" i="4"/>
  <c r="AG45" i="4"/>
  <c r="Y47" i="4"/>
  <c r="Z47" i="4"/>
  <c r="AG49" i="4"/>
  <c r="Y51" i="4"/>
  <c r="Z51" i="4"/>
  <c r="AG53" i="4"/>
  <c r="Y55" i="4"/>
  <c r="Z55" i="4"/>
  <c r="AG57" i="4"/>
  <c r="Y59" i="4"/>
  <c r="Z59" i="4"/>
  <c r="AG62" i="4"/>
  <c r="AG63" i="4"/>
  <c r="Y66" i="4"/>
  <c r="Z66" i="4"/>
  <c r="AG67" i="4"/>
  <c r="AF67" i="4"/>
  <c r="Y72" i="4"/>
  <c r="Z72" i="4"/>
  <c r="Y76" i="4"/>
  <c r="Z76" i="4"/>
  <c r="Y80" i="4"/>
  <c r="Z80" i="4"/>
  <c r="Y84" i="4"/>
  <c r="Z84" i="4"/>
  <c r="Y88" i="4"/>
  <c r="Z88" i="4"/>
  <c r="Y92" i="4"/>
  <c r="Z92" i="4"/>
  <c r="Y96" i="4"/>
  <c r="Z96" i="4"/>
  <c r="Y100" i="4"/>
  <c r="Z100" i="4"/>
  <c r="Y104" i="4"/>
  <c r="Z104" i="4"/>
  <c r="Y108" i="4"/>
  <c r="Z108" i="4"/>
  <c r="Y112" i="4"/>
  <c r="Z112" i="4"/>
  <c r="Y116" i="4"/>
  <c r="Z116" i="4"/>
  <c r="S149" i="4"/>
  <c r="R149" i="4"/>
  <c r="AG150" i="4"/>
  <c r="AF150" i="4"/>
  <c r="Y24" i="4"/>
  <c r="Z24" i="4"/>
  <c r="Y36" i="4"/>
  <c r="Z36" i="4"/>
  <c r="Y44" i="4"/>
  <c r="Z44" i="4"/>
  <c r="Y52" i="4"/>
  <c r="Z52" i="4"/>
  <c r="AG75" i="4"/>
  <c r="AF75" i="4"/>
  <c r="AG87" i="4"/>
  <c r="AF87" i="4"/>
  <c r="AG103" i="4"/>
  <c r="AF103" i="4"/>
  <c r="S126" i="4"/>
  <c r="R126" i="4"/>
  <c r="AG132" i="4"/>
  <c r="AF132" i="4"/>
  <c r="S134" i="4"/>
  <c r="R134" i="4"/>
  <c r="K137" i="4"/>
  <c r="L137" i="4"/>
  <c r="AG140" i="4"/>
  <c r="AF140" i="4"/>
  <c r="K145" i="4"/>
  <c r="L145" i="4"/>
  <c r="S151" i="4"/>
  <c r="R151" i="4"/>
  <c r="S155" i="4"/>
  <c r="R155" i="4"/>
  <c r="Y22" i="4"/>
  <c r="Z22" i="4"/>
  <c r="Y26" i="4"/>
  <c r="Z26" i="4"/>
  <c r="Y30" i="4"/>
  <c r="Z30" i="4"/>
  <c r="Y34" i="4"/>
  <c r="Z34" i="4"/>
  <c r="Y38" i="4"/>
  <c r="Z38" i="4"/>
  <c r="Y42" i="4"/>
  <c r="Z42" i="4"/>
  <c r="Y46" i="4"/>
  <c r="Z46" i="4"/>
  <c r="Y50" i="4"/>
  <c r="Z50" i="4"/>
  <c r="Y54" i="4"/>
  <c r="Z54" i="4"/>
  <c r="Y58" i="4"/>
  <c r="Z58" i="4"/>
  <c r="Y64" i="4"/>
  <c r="Z64" i="4"/>
  <c r="Y65" i="4"/>
  <c r="Z65" i="4"/>
  <c r="Y68" i="4"/>
  <c r="Z68" i="4"/>
  <c r="AG69" i="4"/>
  <c r="AF69" i="4"/>
  <c r="AG73" i="4"/>
  <c r="AF73" i="4"/>
  <c r="AG77" i="4"/>
  <c r="AF77" i="4"/>
  <c r="AG81" i="4"/>
  <c r="AF81" i="4"/>
  <c r="AG85" i="4"/>
  <c r="AF85" i="4"/>
  <c r="AG89" i="4"/>
  <c r="AF89" i="4"/>
  <c r="AG93" i="4"/>
  <c r="AF93" i="4"/>
  <c r="AG97" i="4"/>
  <c r="AF97" i="4"/>
  <c r="AG101" i="4"/>
  <c r="AF101" i="4"/>
  <c r="AG105" i="4"/>
  <c r="AF105" i="4"/>
  <c r="AG109" i="4"/>
  <c r="AF109" i="4"/>
  <c r="AG113" i="4"/>
  <c r="AF113" i="4"/>
  <c r="AG117" i="4"/>
  <c r="AF117" i="4"/>
  <c r="K120" i="4"/>
  <c r="L120" i="4"/>
  <c r="Y121" i="4"/>
  <c r="Z121" i="4"/>
  <c r="R125" i="4"/>
  <c r="S125" i="4"/>
  <c r="K128" i="4"/>
  <c r="L128" i="4"/>
  <c r="Y129" i="4"/>
  <c r="Z129" i="4"/>
  <c r="R133" i="4"/>
  <c r="S133" i="4"/>
  <c r="K136" i="4"/>
  <c r="L136" i="4"/>
  <c r="Y137" i="4"/>
  <c r="Z137" i="4"/>
  <c r="R141" i="4"/>
  <c r="S141" i="4"/>
  <c r="K144" i="4"/>
  <c r="L144" i="4"/>
  <c r="Y145" i="4"/>
  <c r="Z145" i="4"/>
  <c r="AG148" i="4"/>
  <c r="AF148" i="4"/>
  <c r="Y28" i="4"/>
  <c r="Z28" i="4"/>
  <c r="Y32" i="4"/>
  <c r="Z32" i="4"/>
  <c r="Y40" i="4"/>
  <c r="Z40" i="4"/>
  <c r="Y60" i="4"/>
  <c r="Z60" i="4"/>
  <c r="AG79" i="4"/>
  <c r="AF79" i="4"/>
  <c r="AG95" i="4"/>
  <c r="AF95" i="4"/>
  <c r="AG99" i="4"/>
  <c r="AF99" i="4"/>
  <c r="AG115" i="4"/>
  <c r="AF115" i="4"/>
  <c r="S118" i="4"/>
  <c r="R118" i="4"/>
  <c r="K121" i="4"/>
  <c r="L121" i="4"/>
  <c r="AG124" i="4"/>
  <c r="AF124" i="4"/>
  <c r="K129" i="4"/>
  <c r="L129" i="4"/>
  <c r="S142" i="4"/>
  <c r="R142" i="4"/>
  <c r="S153" i="4"/>
  <c r="R153" i="4"/>
  <c r="S157" i="4"/>
  <c r="R157" i="4"/>
  <c r="S159" i="4"/>
  <c r="R159" i="4"/>
  <c r="AG169" i="4"/>
  <c r="AF169" i="4"/>
  <c r="K173" i="4"/>
  <c r="L173" i="4"/>
  <c r="K174" i="4"/>
  <c r="L174" i="4"/>
  <c r="R212" i="4"/>
  <c r="S212" i="4"/>
  <c r="R216" i="4"/>
  <c r="S216" i="4"/>
  <c r="Y21" i="4"/>
  <c r="Z21" i="4"/>
  <c r="Y25" i="4"/>
  <c r="Z25" i="4"/>
  <c r="Y29" i="4"/>
  <c r="Z29" i="4"/>
  <c r="Y33" i="4"/>
  <c r="Z33" i="4"/>
  <c r="Y37" i="4"/>
  <c r="Z37" i="4"/>
  <c r="Y41" i="4"/>
  <c r="Z41" i="4"/>
  <c r="Y45" i="4"/>
  <c r="Z45" i="4"/>
  <c r="Y49" i="4"/>
  <c r="Z49" i="4"/>
  <c r="Y53" i="4"/>
  <c r="Z53" i="4"/>
  <c r="Y57" i="4"/>
  <c r="Z57" i="4"/>
  <c r="Y62" i="4"/>
  <c r="Z62" i="4"/>
  <c r="Y63" i="4"/>
  <c r="Z63" i="4"/>
  <c r="Y70" i="4"/>
  <c r="Z70" i="4"/>
  <c r="Y74" i="4"/>
  <c r="Z74" i="4"/>
  <c r="Y78" i="4"/>
  <c r="Z78" i="4"/>
  <c r="Y82" i="4"/>
  <c r="Z82" i="4"/>
  <c r="Y86" i="4"/>
  <c r="Z86" i="4"/>
  <c r="Y90" i="4"/>
  <c r="Z90" i="4"/>
  <c r="Y94" i="4"/>
  <c r="Z94" i="4"/>
  <c r="Y98" i="4"/>
  <c r="Z98" i="4"/>
  <c r="Y102" i="4"/>
  <c r="Z102" i="4"/>
  <c r="Y106" i="4"/>
  <c r="Z106" i="4"/>
  <c r="Y110" i="4"/>
  <c r="Z110" i="4"/>
  <c r="Y114" i="4"/>
  <c r="Z114" i="4"/>
  <c r="K122" i="4"/>
  <c r="L122" i="4"/>
  <c r="K130" i="4"/>
  <c r="L130" i="4"/>
  <c r="K138" i="4"/>
  <c r="L138" i="4"/>
  <c r="K146" i="4"/>
  <c r="L146" i="4"/>
  <c r="S163" i="4"/>
  <c r="R163" i="4"/>
  <c r="R183" i="4"/>
  <c r="S183" i="4"/>
  <c r="K124" i="4"/>
  <c r="L124" i="4"/>
  <c r="K132" i="4"/>
  <c r="L132" i="4"/>
  <c r="K140" i="4"/>
  <c r="L140" i="4"/>
  <c r="L147" i="4"/>
  <c r="Z147" i="4"/>
  <c r="K148" i="4"/>
  <c r="L148" i="4"/>
  <c r="K150" i="4"/>
  <c r="L150" i="4"/>
  <c r="K152" i="4"/>
  <c r="L152" i="4"/>
  <c r="K154" i="4"/>
  <c r="L154" i="4"/>
  <c r="K156" i="4"/>
  <c r="L156" i="4"/>
  <c r="K158" i="4"/>
  <c r="L158" i="4"/>
  <c r="K160" i="4"/>
  <c r="L160" i="4"/>
  <c r="R162" i="4"/>
  <c r="S162" i="4"/>
  <c r="Y166" i="4"/>
  <c r="Z166" i="4"/>
  <c r="S171" i="4"/>
  <c r="R171" i="4"/>
  <c r="K180" i="4"/>
  <c r="L180" i="4"/>
  <c r="K181" i="4"/>
  <c r="L181" i="4"/>
  <c r="R182" i="4"/>
  <c r="S182" i="4"/>
  <c r="Z67" i="4"/>
  <c r="Z69" i="4"/>
  <c r="Z71" i="4"/>
  <c r="Z73" i="4"/>
  <c r="Z75" i="4"/>
  <c r="Z77" i="4"/>
  <c r="Z79" i="4"/>
  <c r="Z81" i="4"/>
  <c r="Z83" i="4"/>
  <c r="Z85" i="4"/>
  <c r="Z87" i="4"/>
  <c r="Z89" i="4"/>
  <c r="Z91" i="4"/>
  <c r="Z93" i="4"/>
  <c r="Z95" i="4"/>
  <c r="Z97" i="4"/>
  <c r="Z99" i="4"/>
  <c r="Z101" i="4"/>
  <c r="Z103" i="4"/>
  <c r="Z105" i="4"/>
  <c r="Z107" i="4"/>
  <c r="Z109" i="4"/>
  <c r="Z111" i="4"/>
  <c r="Z113" i="4"/>
  <c r="Z115" i="4"/>
  <c r="Z117" i="4"/>
  <c r="K118" i="4"/>
  <c r="L118" i="4"/>
  <c r="AF120" i="4"/>
  <c r="S121" i="4"/>
  <c r="L125" i="4"/>
  <c r="Z125" i="4"/>
  <c r="K126" i="4"/>
  <c r="L126" i="4"/>
  <c r="AF128" i="4"/>
  <c r="S129" i="4"/>
  <c r="L133" i="4"/>
  <c r="Z133" i="4"/>
  <c r="K134" i="4"/>
  <c r="L134" i="4"/>
  <c r="AF136" i="4"/>
  <c r="S137" i="4"/>
  <c r="L141" i="4"/>
  <c r="Z141" i="4"/>
  <c r="K142" i="4"/>
  <c r="L142" i="4"/>
  <c r="AF144" i="4"/>
  <c r="S145" i="4"/>
  <c r="AG161" i="4"/>
  <c r="AF161" i="4"/>
  <c r="K165" i="4"/>
  <c r="L165" i="4"/>
  <c r="K166" i="4"/>
  <c r="L166" i="4"/>
  <c r="R170" i="4"/>
  <c r="S170" i="4"/>
  <c r="Y174" i="4"/>
  <c r="Z174" i="4"/>
  <c r="K167" i="4"/>
  <c r="L167" i="4"/>
  <c r="K175" i="4"/>
  <c r="L175" i="4"/>
  <c r="K178" i="4"/>
  <c r="L178" i="4"/>
  <c r="K179" i="4"/>
  <c r="L179" i="4"/>
  <c r="K186" i="4"/>
  <c r="L186" i="4"/>
  <c r="K187" i="4"/>
  <c r="L187" i="4"/>
  <c r="R188" i="4"/>
  <c r="S188" i="4"/>
  <c r="K191" i="4"/>
  <c r="L191" i="4"/>
  <c r="R192" i="4"/>
  <c r="S192" i="4"/>
  <c r="K195" i="4"/>
  <c r="L195" i="4"/>
  <c r="R196" i="4"/>
  <c r="S196" i="4"/>
  <c r="K199" i="4"/>
  <c r="L199" i="4"/>
  <c r="R200" i="4"/>
  <c r="S200" i="4"/>
  <c r="K203" i="4"/>
  <c r="L203" i="4"/>
  <c r="R204" i="4"/>
  <c r="S204" i="4"/>
  <c r="K207" i="4"/>
  <c r="L207" i="4"/>
  <c r="R208" i="4"/>
  <c r="S208" i="4"/>
  <c r="K213" i="4"/>
  <c r="L213" i="4"/>
  <c r="K217" i="4"/>
  <c r="L217" i="4"/>
  <c r="K161" i="4"/>
  <c r="L161" i="4"/>
  <c r="K169" i="4"/>
  <c r="L169" i="4"/>
  <c r="K177" i="4"/>
  <c r="L177" i="4"/>
  <c r="K184" i="4"/>
  <c r="L184" i="4"/>
  <c r="K185" i="4"/>
  <c r="L185" i="4"/>
  <c r="K209" i="4"/>
  <c r="L209" i="4"/>
  <c r="R210" i="4"/>
  <c r="S210" i="4"/>
  <c r="R214" i="4"/>
  <c r="S214" i="4"/>
  <c r="R218" i="4"/>
  <c r="S218" i="4"/>
  <c r="K163" i="4"/>
  <c r="L163" i="4"/>
  <c r="K171" i="4"/>
  <c r="L171" i="4"/>
  <c r="K182" i="4"/>
  <c r="L182" i="4"/>
  <c r="K183" i="4"/>
  <c r="L183" i="4"/>
  <c r="K189" i="4"/>
  <c r="L189" i="4"/>
  <c r="R190" i="4"/>
  <c r="S190" i="4"/>
  <c r="K193" i="4"/>
  <c r="L193" i="4"/>
  <c r="R194" i="4"/>
  <c r="S194" i="4"/>
  <c r="K197" i="4"/>
  <c r="L197" i="4"/>
  <c r="R198" i="4"/>
  <c r="S198" i="4"/>
  <c r="K201" i="4"/>
  <c r="L201" i="4"/>
  <c r="R202" i="4"/>
  <c r="S202" i="4"/>
  <c r="K205" i="4"/>
  <c r="L205" i="4"/>
  <c r="R206" i="4"/>
  <c r="S206" i="4"/>
  <c r="K211" i="4"/>
  <c r="L211" i="4"/>
  <c r="K215" i="4"/>
  <c r="L215" i="4"/>
  <c r="K219" i="4"/>
  <c r="L219" i="4"/>
  <c r="Z219" i="4"/>
  <c r="L188" i="4"/>
  <c r="L190" i="4"/>
  <c r="L192" i="4"/>
  <c r="L194" i="4"/>
  <c r="L196" i="4"/>
  <c r="L198" i="4"/>
  <c r="L200" i="4"/>
  <c r="L202" i="4"/>
  <c r="L204" i="4"/>
  <c r="L206" i="4"/>
  <c r="L208" i="4"/>
  <c r="L210" i="4"/>
  <c r="L212" i="4"/>
  <c r="L214" i="4"/>
  <c r="L216" i="4"/>
  <c r="L218" i="4"/>
  <c r="R219" i="4"/>
  <c r="L19" i="4"/>
  <c r="M19" i="4" s="1"/>
  <c r="J20" i="4" s="1"/>
  <c r="M20" i="4" s="1"/>
  <c r="J21" i="4" s="1"/>
  <c r="M21" i="4" s="1"/>
  <c r="J22" i="4" s="1"/>
  <c r="M22" i="4" s="1"/>
  <c r="J23" i="4" s="1"/>
  <c r="M23" i="4" s="1"/>
  <c r="J24" i="4" s="1"/>
  <c r="M24" i="4" s="1"/>
  <c r="J25" i="4" s="1"/>
  <c r="M25" i="4" s="1"/>
  <c r="J26" i="4" s="1"/>
  <c r="M26" i="4" s="1"/>
  <c r="J27" i="4" s="1"/>
  <c r="M27" i="4" s="1"/>
  <c r="J28" i="4" s="1"/>
  <c r="M28" i="4" s="1"/>
  <c r="J29" i="4" s="1"/>
  <c r="M29" i="4" s="1"/>
  <c r="J30" i="4" s="1"/>
  <c r="M30" i="4" s="1"/>
  <c r="J31" i="4" s="1"/>
  <c r="M31" i="4" s="1"/>
  <c r="J32" i="4" s="1"/>
  <c r="M32" i="4" s="1"/>
  <c r="J33" i="4" s="1"/>
  <c r="M33" i="4" s="1"/>
  <c r="J34" i="4" s="1"/>
  <c r="M34" i="4" s="1"/>
  <c r="J35" i="4" s="1"/>
  <c r="M35" i="4" s="1"/>
  <c r="J36" i="4" s="1"/>
  <c r="M36" i="4" s="1"/>
  <c r="J37" i="4" s="1"/>
  <c r="M37" i="4" s="1"/>
  <c r="J38" i="4" s="1"/>
  <c r="M38" i="4" s="1"/>
  <c r="J39" i="4" s="1"/>
  <c r="M39" i="4" s="1"/>
  <c r="J40" i="4" s="1"/>
  <c r="M40" i="4" s="1"/>
  <c r="J41" i="4" s="1"/>
  <c r="M41" i="4" s="1"/>
  <c r="J42" i="4" s="1"/>
  <c r="M42" i="4" s="1"/>
  <c r="J43" i="4" s="1"/>
  <c r="M43" i="4" s="1"/>
  <c r="J44" i="4" s="1"/>
  <c r="M44" i="4" s="1"/>
  <c r="J45" i="4" s="1"/>
  <c r="M45" i="4" s="1"/>
  <c r="J46" i="4" s="1"/>
  <c r="M46" i="4" s="1"/>
  <c r="J47" i="4" s="1"/>
  <c r="M47" i="4" s="1"/>
  <c r="J48" i="4" s="1"/>
  <c r="M48" i="4" s="1"/>
  <c r="J49" i="4" s="1"/>
  <c r="M49" i="4" s="1"/>
  <c r="J50" i="4" s="1"/>
  <c r="M50" i="4" s="1"/>
  <c r="J51" i="4" s="1"/>
  <c r="M51" i="4" s="1"/>
  <c r="J52" i="4" s="1"/>
  <c r="M52" i="4" s="1"/>
  <c r="J53" i="4" s="1"/>
  <c r="M53" i="4" s="1"/>
  <c r="J54" i="4" s="1"/>
  <c r="M54" i="4" s="1"/>
  <c r="J55" i="4" s="1"/>
  <c r="M55" i="4" s="1"/>
  <c r="J56" i="4" s="1"/>
  <c r="M56" i="4" s="1"/>
  <c r="J57" i="4" s="1"/>
  <c r="M57" i="4" s="1"/>
  <c r="J58" i="4" s="1"/>
  <c r="M58" i="4" s="1"/>
  <c r="J59" i="4" s="1"/>
  <c r="M59" i="4" s="1"/>
  <c r="J60" i="4" s="1"/>
  <c r="M60" i="4" s="1"/>
  <c r="J61" i="4" s="1"/>
  <c r="M61" i="4" s="1"/>
  <c r="J62" i="4" s="1"/>
  <c r="M62" i="4" s="1"/>
  <c r="J63" i="4" s="1"/>
  <c r="M63" i="4" s="1"/>
  <c r="J64" i="4" s="1"/>
  <c r="M64" i="4" s="1"/>
  <c r="J65" i="4" s="1"/>
  <c r="M65" i="4" s="1"/>
  <c r="J66" i="4" s="1"/>
  <c r="M66" i="4" s="1"/>
  <c r="J67" i="4" s="1"/>
  <c r="M67" i="4" s="1"/>
  <c r="J68" i="4" s="1"/>
  <c r="M68" i="4" s="1"/>
  <c r="J69" i="4" s="1"/>
  <c r="M69" i="4" s="1"/>
  <c r="J70" i="4" s="1"/>
  <c r="M70" i="4" s="1"/>
  <c r="J71" i="4" s="1"/>
  <c r="M71" i="4" s="1"/>
  <c r="J72" i="4" s="1"/>
  <c r="M72" i="4" s="1"/>
  <c r="J73" i="4" s="1"/>
  <c r="M73" i="4" s="1"/>
  <c r="J74" i="4" s="1"/>
  <c r="M74" i="4" s="1"/>
  <c r="J75" i="4" s="1"/>
  <c r="M75" i="4" s="1"/>
  <c r="J76" i="4" s="1"/>
  <c r="M76" i="4" s="1"/>
  <c r="J77" i="4" s="1"/>
  <c r="M77" i="4" s="1"/>
  <c r="J78" i="4" s="1"/>
  <c r="M78" i="4" s="1"/>
  <c r="J79" i="4" s="1"/>
  <c r="M79" i="4" s="1"/>
  <c r="J80" i="4" s="1"/>
  <c r="M80" i="4" s="1"/>
  <c r="J81" i="4" s="1"/>
  <c r="M81" i="4" s="1"/>
  <c r="J82" i="4" s="1"/>
  <c r="M82" i="4" s="1"/>
  <c r="J83" i="4" s="1"/>
  <c r="M83" i="4" s="1"/>
  <c r="J84" i="4" s="1"/>
  <c r="M84" i="4" s="1"/>
  <c r="J85" i="4" s="1"/>
  <c r="M85" i="4" s="1"/>
  <c r="J86" i="4" s="1"/>
  <c r="M86" i="4" s="1"/>
  <c r="J87" i="4" s="1"/>
  <c r="M87" i="4" s="1"/>
  <c r="J88" i="4" s="1"/>
  <c r="M88" i="4" s="1"/>
  <c r="J89" i="4" s="1"/>
  <c r="M89" i="4" s="1"/>
  <c r="J90" i="4" s="1"/>
  <c r="M90" i="4" s="1"/>
  <c r="J91" i="4" s="1"/>
  <c r="M91" i="4" s="1"/>
  <c r="J92" i="4" s="1"/>
  <c r="M92" i="4" s="1"/>
  <c r="J93" i="4" s="1"/>
  <c r="M93" i="4" s="1"/>
  <c r="J94" i="4" s="1"/>
  <c r="M94" i="4" s="1"/>
  <c r="J95" i="4" s="1"/>
  <c r="M95" i="4" s="1"/>
  <c r="J96" i="4" s="1"/>
  <c r="M96" i="4" s="1"/>
  <c r="J97" i="4" s="1"/>
  <c r="M97" i="4" s="1"/>
  <c r="J98" i="4" s="1"/>
  <c r="M98" i="4" s="1"/>
  <c r="J99" i="4" s="1"/>
  <c r="M99" i="4" s="1"/>
  <c r="J100" i="4" s="1"/>
  <c r="M100" i="4" s="1"/>
  <c r="J101" i="4" s="1"/>
  <c r="M101" i="4" s="1"/>
  <c r="J102" i="4" s="1"/>
  <c r="M102" i="4" s="1"/>
  <c r="J103" i="4" s="1"/>
  <c r="M103" i="4" s="1"/>
  <c r="J104" i="4" s="1"/>
  <c r="M104" i="4" s="1"/>
  <c r="J105" i="4" s="1"/>
  <c r="M105" i="4" s="1"/>
  <c r="J106" i="4" s="1"/>
  <c r="M106" i="4" s="1"/>
  <c r="J107" i="4" s="1"/>
  <c r="M107" i="4" s="1"/>
  <c r="J108" i="4" s="1"/>
  <c r="M108" i="4" s="1"/>
  <c r="J109" i="4" s="1"/>
  <c r="M109" i="4" s="1"/>
  <c r="J110" i="4" s="1"/>
  <c r="M110" i="4" s="1"/>
  <c r="J111" i="4" s="1"/>
  <c r="M111" i="4" s="1"/>
  <c r="J112" i="4" s="1"/>
  <c r="M112" i="4" s="1"/>
  <c r="J113" i="4" s="1"/>
  <c r="M113" i="4" s="1"/>
  <c r="J114" i="4" s="1"/>
  <c r="M114" i="4" s="1"/>
  <c r="J115" i="4" s="1"/>
  <c r="M115" i="4" s="1"/>
  <c r="J116" i="4" s="1"/>
  <c r="M116" i="4" s="1"/>
  <c r="J117" i="4" s="1"/>
  <c r="M117" i="4" s="1"/>
  <c r="J118" i="4" s="1"/>
  <c r="M118" i="4" s="1"/>
  <c r="J119" i="4" s="1"/>
  <c r="M119" i="4" s="1"/>
  <c r="J120" i="4" s="1"/>
  <c r="Z19" i="4"/>
  <c r="AA19" i="4" s="1"/>
  <c r="X20" i="4" s="1"/>
  <c r="AA20" i="4" s="1"/>
  <c r="X21" i="4" s="1"/>
  <c r="AA21" i="4" s="1"/>
  <c r="X22" i="4" s="1"/>
  <c r="R19" i="4"/>
  <c r="T19" i="4" s="1"/>
  <c r="Q20" i="4" s="1"/>
  <c r="T20" i="4" s="1"/>
  <c r="Q21" i="4" s="1"/>
  <c r="T21" i="4" s="1"/>
  <c r="Q22" i="4" s="1"/>
  <c r="T22" i="4" s="1"/>
  <c r="Q23" i="4" s="1"/>
  <c r="T23" i="4" s="1"/>
  <c r="Q24" i="4" s="1"/>
  <c r="T24" i="4" s="1"/>
  <c r="Q25" i="4" s="1"/>
  <c r="T25" i="4" s="1"/>
  <c r="Q26" i="4" s="1"/>
  <c r="T26" i="4" s="1"/>
  <c r="Q27" i="4" s="1"/>
  <c r="T27" i="4" s="1"/>
  <c r="Q28" i="4" s="1"/>
  <c r="T28" i="4" s="1"/>
  <c r="Q29" i="4" s="1"/>
  <c r="T29" i="4" s="1"/>
  <c r="Q30" i="4" s="1"/>
  <c r="T30" i="4" s="1"/>
  <c r="Q31" i="4" s="1"/>
  <c r="T31" i="4" s="1"/>
  <c r="Q32" i="4" s="1"/>
  <c r="T32" i="4" s="1"/>
  <c r="Q33" i="4" s="1"/>
  <c r="T33" i="4" s="1"/>
  <c r="Q34" i="4" s="1"/>
  <c r="T34" i="4" s="1"/>
  <c r="Q35" i="4" s="1"/>
  <c r="T35" i="4" s="1"/>
  <c r="Q36" i="4" s="1"/>
  <c r="T36" i="4" s="1"/>
  <c r="Q37" i="4" s="1"/>
  <c r="T37" i="4" s="1"/>
  <c r="Q38" i="4" s="1"/>
  <c r="T38" i="4" s="1"/>
  <c r="Q39" i="4" s="1"/>
  <c r="T39" i="4" s="1"/>
  <c r="Q40" i="4" s="1"/>
  <c r="T40" i="4" s="1"/>
  <c r="Q41" i="4" s="1"/>
  <c r="T41" i="4" s="1"/>
  <c r="Q42" i="4" s="1"/>
  <c r="T42" i="4" s="1"/>
  <c r="Q43" i="4" s="1"/>
  <c r="T43" i="4" s="1"/>
  <c r="Q44" i="4" s="1"/>
  <c r="T44" i="4" s="1"/>
  <c r="Q45" i="4" s="1"/>
  <c r="T45" i="4" s="1"/>
  <c r="Q46" i="4" s="1"/>
  <c r="T46" i="4" s="1"/>
  <c r="Q47" i="4" s="1"/>
  <c r="T47" i="4" s="1"/>
  <c r="Q48" i="4" s="1"/>
  <c r="T48" i="4" s="1"/>
  <c r="Q49" i="4" s="1"/>
  <c r="T49" i="4" s="1"/>
  <c r="Q50" i="4" s="1"/>
  <c r="T50" i="4" s="1"/>
  <c r="Q51" i="4" s="1"/>
  <c r="T51" i="4" s="1"/>
  <c r="Q52" i="4" s="1"/>
  <c r="T52" i="4" s="1"/>
  <c r="Q53" i="4" s="1"/>
  <c r="T53" i="4" s="1"/>
  <c r="Q54" i="4" s="1"/>
  <c r="T54" i="4" s="1"/>
  <c r="Q55" i="4" s="1"/>
  <c r="T55" i="4" s="1"/>
  <c r="Q56" i="4" s="1"/>
  <c r="T56" i="4" s="1"/>
  <c r="Q57" i="4" s="1"/>
  <c r="T57" i="4" s="1"/>
  <c r="Q58" i="4" s="1"/>
  <c r="T58" i="4" s="1"/>
  <c r="Q59" i="4" s="1"/>
  <c r="T59" i="4" s="1"/>
  <c r="Q60" i="4" s="1"/>
  <c r="T60" i="4" s="1"/>
  <c r="Q61" i="4" s="1"/>
  <c r="T61" i="4" s="1"/>
  <c r="Q62" i="4" s="1"/>
  <c r="T62" i="4" s="1"/>
  <c r="Q63" i="4" s="1"/>
  <c r="T63" i="4" s="1"/>
  <c r="Q64" i="4" s="1"/>
  <c r="T64" i="4" s="1"/>
  <c r="Q65" i="4" s="1"/>
  <c r="T65" i="4" s="1"/>
  <c r="Q66" i="4" s="1"/>
  <c r="T66" i="4" s="1"/>
  <c r="Q67" i="4" s="1"/>
  <c r="T67" i="4" s="1"/>
  <c r="Q68" i="4" s="1"/>
  <c r="T68" i="4" s="1"/>
  <c r="Q69" i="4" s="1"/>
  <c r="T69" i="4" s="1"/>
  <c r="Q70" i="4" s="1"/>
  <c r="T70" i="4" s="1"/>
  <c r="Q71" i="4" s="1"/>
  <c r="T71" i="4" s="1"/>
  <c r="Q72" i="4" s="1"/>
  <c r="T72" i="4" s="1"/>
  <c r="Q73" i="4" s="1"/>
  <c r="T73" i="4" s="1"/>
  <c r="Q74" i="4" s="1"/>
  <c r="T74" i="4" s="1"/>
  <c r="Q75" i="4" s="1"/>
  <c r="T75" i="4" s="1"/>
  <c r="Q76" i="4" s="1"/>
  <c r="T76" i="4" s="1"/>
  <c r="Q77" i="4" s="1"/>
  <c r="T77" i="4" s="1"/>
  <c r="Q78" i="4" s="1"/>
  <c r="T78" i="4" s="1"/>
  <c r="Q79" i="4" s="1"/>
  <c r="T79" i="4" s="1"/>
  <c r="Q80" i="4" s="1"/>
  <c r="T80" i="4" s="1"/>
  <c r="Q81" i="4" s="1"/>
  <c r="T81" i="4" s="1"/>
  <c r="Q82" i="4" s="1"/>
  <c r="T82" i="4" s="1"/>
  <c r="Q83" i="4" s="1"/>
  <c r="T83" i="4" s="1"/>
  <c r="Q84" i="4" s="1"/>
  <c r="T84" i="4" s="1"/>
  <c r="Q85" i="4" s="1"/>
  <c r="T85" i="4" s="1"/>
  <c r="Q86" i="4" s="1"/>
  <c r="T86" i="4" s="1"/>
  <c r="Q87" i="4" s="1"/>
  <c r="T87" i="4" s="1"/>
  <c r="Q88" i="4" s="1"/>
  <c r="T88" i="4" s="1"/>
  <c r="Q89" i="4" s="1"/>
  <c r="T89" i="4" s="1"/>
  <c r="Q90" i="4" s="1"/>
  <c r="T90" i="4" s="1"/>
  <c r="Q91" i="4" s="1"/>
  <c r="T91" i="4" s="1"/>
  <c r="Q92" i="4" s="1"/>
  <c r="T92" i="4" s="1"/>
  <c r="Q93" i="4" s="1"/>
  <c r="T93" i="4" s="1"/>
  <c r="Q94" i="4" s="1"/>
  <c r="T94" i="4" s="1"/>
  <c r="Q95" i="4" s="1"/>
  <c r="T95" i="4" s="1"/>
  <c r="Q96" i="4" s="1"/>
  <c r="T96" i="4" s="1"/>
  <c r="Q97" i="4" s="1"/>
  <c r="T97" i="4" s="1"/>
  <c r="Q98" i="4" s="1"/>
  <c r="T98" i="4" s="1"/>
  <c r="Q99" i="4" s="1"/>
  <c r="T99" i="4" s="1"/>
  <c r="Q100" i="4" s="1"/>
  <c r="T100" i="4" s="1"/>
  <c r="Q101" i="4" s="1"/>
  <c r="T101" i="4" s="1"/>
  <c r="Q102" i="4" s="1"/>
  <c r="T102" i="4" s="1"/>
  <c r="Q103" i="4" s="1"/>
  <c r="T103" i="4" s="1"/>
  <c r="Q104" i="4" s="1"/>
  <c r="T104" i="4" s="1"/>
  <c r="Q105" i="4" s="1"/>
  <c r="T105" i="4" s="1"/>
  <c r="Q106" i="4" s="1"/>
  <c r="T106" i="4" s="1"/>
  <c r="Q107" i="4" s="1"/>
  <c r="T107" i="4" s="1"/>
  <c r="Q108" i="4" s="1"/>
  <c r="T108" i="4" s="1"/>
  <c r="Q109" i="4" s="1"/>
  <c r="T109" i="4" s="1"/>
  <c r="Q110" i="4" s="1"/>
  <c r="T110" i="4" s="1"/>
  <c r="Q111" i="4" s="1"/>
  <c r="T111" i="4" s="1"/>
  <c r="Q112" i="4" s="1"/>
  <c r="T112" i="4" s="1"/>
  <c r="Q113" i="4" s="1"/>
  <c r="T113" i="4" s="1"/>
  <c r="Q114" i="4" s="1"/>
  <c r="T114" i="4" s="1"/>
  <c r="Q115" i="4" s="1"/>
  <c r="T115" i="4" s="1"/>
  <c r="Q116" i="4" s="1"/>
  <c r="T116" i="4" s="1"/>
  <c r="Q117" i="4" s="1"/>
  <c r="T117" i="4" s="1"/>
  <c r="Q118" i="4" s="1"/>
  <c r="T118" i="4" s="1"/>
  <c r="Q119" i="4" s="1"/>
  <c r="T119" i="4" s="1"/>
  <c r="Q120" i="4" s="1"/>
  <c r="T120" i="4" s="1"/>
  <c r="Q121" i="4" s="1"/>
  <c r="T121" i="4" s="1"/>
  <c r="Q122" i="4" s="1"/>
  <c r="T122" i="4" s="1"/>
  <c r="Q123" i="4" s="1"/>
  <c r="T123" i="4" s="1"/>
  <c r="Q124" i="4" s="1"/>
  <c r="T124" i="4" s="1"/>
  <c r="Q125" i="4" s="1"/>
  <c r="T125" i="4" s="1"/>
  <c r="Q126" i="4" s="1"/>
  <c r="T126" i="4" s="1"/>
  <c r="Q127" i="4" s="1"/>
  <c r="T127" i="4" s="1"/>
  <c r="Q128" i="4" s="1"/>
  <c r="T128" i="4" s="1"/>
  <c r="Q129" i="4" s="1"/>
  <c r="T129" i="4" s="1"/>
  <c r="Q130" i="4" s="1"/>
  <c r="T130" i="4" s="1"/>
  <c r="Q131" i="4" s="1"/>
  <c r="T131" i="4" s="1"/>
  <c r="Q132" i="4" s="1"/>
  <c r="T132" i="4" s="1"/>
  <c r="Q133" i="4" s="1"/>
  <c r="T133" i="4" s="1"/>
  <c r="Q134" i="4" s="1"/>
  <c r="T134" i="4" s="1"/>
  <c r="Q135" i="4" s="1"/>
  <c r="T135" i="4" s="1"/>
  <c r="Q136" i="4" s="1"/>
  <c r="T136" i="4" s="1"/>
  <c r="Q137" i="4" s="1"/>
  <c r="T137" i="4" s="1"/>
  <c r="Q138" i="4" s="1"/>
  <c r="T138" i="4" s="1"/>
  <c r="Q139" i="4" s="1"/>
  <c r="T139" i="4" s="1"/>
  <c r="Q140" i="4" s="1"/>
  <c r="T140" i="4" s="1"/>
  <c r="Q141" i="4" s="1"/>
  <c r="T141" i="4" s="1"/>
  <c r="Q142" i="4" s="1"/>
  <c r="T142" i="4" s="1"/>
  <c r="Q143" i="4" s="1"/>
  <c r="T143" i="4" s="1"/>
  <c r="Q144" i="4" s="1"/>
  <c r="T144" i="4" s="1"/>
  <c r="Q145" i="4" s="1"/>
  <c r="T145" i="4" s="1"/>
  <c r="Q146" i="4" s="1"/>
  <c r="T146" i="4" s="1"/>
  <c r="Q147" i="4" s="1"/>
  <c r="T147" i="4" s="1"/>
  <c r="Q148" i="4" s="1"/>
  <c r="T148" i="4" s="1"/>
  <c r="Q149" i="4" s="1"/>
  <c r="T149" i="4" s="1"/>
  <c r="Q150" i="4" s="1"/>
  <c r="T150" i="4" s="1"/>
  <c r="Q151" i="4" s="1"/>
  <c r="T151" i="4" s="1"/>
  <c r="Q152" i="4" s="1"/>
  <c r="T152" i="4" s="1"/>
  <c r="Q153" i="4" s="1"/>
  <c r="T153" i="4" s="1"/>
  <c r="Q154" i="4" s="1"/>
  <c r="T154" i="4" s="1"/>
  <c r="Q155" i="4" s="1"/>
  <c r="T155" i="4" s="1"/>
  <c r="Q156" i="4" s="1"/>
  <c r="T156" i="4" s="1"/>
  <c r="Q157" i="4" s="1"/>
  <c r="T157" i="4" s="1"/>
  <c r="Q158" i="4" s="1"/>
  <c r="T158" i="4" s="1"/>
  <c r="Q159" i="4" s="1"/>
  <c r="T159" i="4" s="1"/>
  <c r="Q160" i="4" s="1"/>
  <c r="T160" i="4" s="1"/>
  <c r="Q161" i="4" s="1"/>
  <c r="T161" i="4" s="1"/>
  <c r="Q162" i="4" s="1"/>
  <c r="T162" i="4" s="1"/>
  <c r="Q163" i="4" s="1"/>
  <c r="T163" i="4" s="1"/>
  <c r="Q164" i="4" s="1"/>
  <c r="T164" i="4" s="1"/>
  <c r="Q165" i="4" s="1"/>
  <c r="T165" i="4" s="1"/>
  <c r="Q166" i="4" s="1"/>
  <c r="T166" i="4" s="1"/>
  <c r="Q167" i="4" s="1"/>
  <c r="T167" i="4" s="1"/>
  <c r="Q168" i="4" s="1"/>
  <c r="T168" i="4" s="1"/>
  <c r="Q169" i="4" s="1"/>
  <c r="T169" i="4" s="1"/>
  <c r="Q170" i="4" s="1"/>
  <c r="T170" i="4" s="1"/>
  <c r="Q171" i="4" s="1"/>
  <c r="T171" i="4" s="1"/>
  <c r="Q172" i="4" s="1"/>
  <c r="T172" i="4" s="1"/>
  <c r="Q173" i="4" s="1"/>
  <c r="T173" i="4" s="1"/>
  <c r="Q174" i="4" s="1"/>
  <c r="T174" i="4" s="1"/>
  <c r="Q175" i="4" s="1"/>
  <c r="T175" i="4" s="1"/>
  <c r="Q176" i="4" s="1"/>
  <c r="T176" i="4" s="1"/>
  <c r="Q177" i="4" s="1"/>
  <c r="T177" i="4" s="1"/>
  <c r="Q178" i="4" s="1"/>
  <c r="T178" i="4" s="1"/>
  <c r="Q179" i="4" s="1"/>
  <c r="T179" i="4" s="1"/>
  <c r="Q180" i="4" s="1"/>
  <c r="T180" i="4" s="1"/>
  <c r="Q181" i="4" s="1"/>
  <c r="T181" i="4" s="1"/>
  <c r="Q182" i="4" s="1"/>
  <c r="T182" i="4" s="1"/>
  <c r="Q183" i="4" s="1"/>
  <c r="T183" i="4" s="1"/>
  <c r="Q184" i="4" s="1"/>
  <c r="T184" i="4" s="1"/>
  <c r="Q185" i="4" s="1"/>
  <c r="T185" i="4" s="1"/>
  <c r="Q186" i="4" s="1"/>
  <c r="T186" i="4" s="1"/>
  <c r="Q187" i="4" s="1"/>
  <c r="T187" i="4" s="1"/>
  <c r="Q188" i="4" s="1"/>
  <c r="T188" i="4" s="1"/>
  <c r="Q189" i="4" s="1"/>
  <c r="T189" i="4" s="1"/>
  <c r="Q190" i="4" s="1"/>
  <c r="T190" i="4" s="1"/>
  <c r="Q191" i="4" s="1"/>
  <c r="T191" i="4" s="1"/>
  <c r="Q192" i="4" s="1"/>
  <c r="T192" i="4" s="1"/>
  <c r="Q193" i="4" s="1"/>
  <c r="T193" i="4" s="1"/>
  <c r="Q194" i="4" s="1"/>
  <c r="T194" i="4" s="1"/>
  <c r="Q195" i="4" s="1"/>
  <c r="T195" i="4" s="1"/>
  <c r="Q196" i="4" s="1"/>
  <c r="T196" i="4" s="1"/>
  <c r="Q197" i="4" s="1"/>
  <c r="T197" i="4" s="1"/>
  <c r="Q198" i="4" s="1"/>
  <c r="T198" i="4" s="1"/>
  <c r="Q199" i="4" s="1"/>
  <c r="T199" i="4" s="1"/>
  <c r="Q200" i="4" s="1"/>
  <c r="T200" i="4" s="1"/>
  <c r="Q201" i="4" s="1"/>
  <c r="T201" i="4" s="1"/>
  <c r="Q202" i="4" s="1"/>
  <c r="T202" i="4" s="1"/>
  <c r="Q203" i="4" s="1"/>
  <c r="T203" i="4" s="1"/>
  <c r="Q204" i="4" s="1"/>
  <c r="T204" i="4" s="1"/>
  <c r="Q205" i="4" s="1"/>
  <c r="T205" i="4" s="1"/>
  <c r="Q206" i="4" s="1"/>
  <c r="T206" i="4" s="1"/>
  <c r="Q207" i="4" s="1"/>
  <c r="T207" i="4" s="1"/>
  <c r="Q208" i="4" s="1"/>
  <c r="T208" i="4" s="1"/>
  <c r="Q209" i="4" s="1"/>
  <c r="T209" i="4" s="1"/>
  <c r="Q210" i="4" s="1"/>
  <c r="T210" i="4" s="1"/>
  <c r="Q211" i="4" s="1"/>
  <c r="T211" i="4" s="1"/>
  <c r="Q212" i="4" s="1"/>
  <c r="T212" i="4" s="1"/>
  <c r="Q213" i="4" s="1"/>
  <c r="T213" i="4" s="1"/>
  <c r="Q214" i="4" s="1"/>
  <c r="T214" i="4" s="1"/>
  <c r="Q215" i="4" s="1"/>
  <c r="T215" i="4" s="1"/>
  <c r="Q216" i="4" s="1"/>
  <c r="T216" i="4" s="1"/>
  <c r="Q217" i="4" s="1"/>
  <c r="T217" i="4" s="1"/>
  <c r="Q218" i="4" s="1"/>
  <c r="T218" i="4" s="1"/>
  <c r="Q219" i="4" s="1"/>
  <c r="T219" i="4" s="1"/>
  <c r="AF19" i="4"/>
  <c r="AH19" i="4" s="1"/>
  <c r="AE20" i="4" s="1"/>
  <c r="AH20" i="4" s="1"/>
  <c r="AE21" i="4" s="1"/>
  <c r="AH21" i="4" s="1"/>
  <c r="AE22" i="4" s="1"/>
  <c r="AH22" i="4" s="1"/>
  <c r="AE23" i="4" s="1"/>
  <c r="AH23" i="4" l="1"/>
  <c r="AE24" i="4" s="1"/>
  <c r="AH24" i="4" s="1"/>
  <c r="AE25" i="4" s="1"/>
  <c r="AH25" i="4" s="1"/>
  <c r="AE26" i="4" s="1"/>
  <c r="AH26" i="4" s="1"/>
  <c r="AE27" i="4" s="1"/>
  <c r="AH27" i="4" s="1"/>
  <c r="AE28" i="4" s="1"/>
  <c r="AH28" i="4" s="1"/>
  <c r="AE29" i="4" s="1"/>
  <c r="AH29" i="4" s="1"/>
  <c r="AE30" i="4" s="1"/>
  <c r="AH30" i="4" s="1"/>
  <c r="AE31" i="4" s="1"/>
  <c r="AH31" i="4" s="1"/>
  <c r="AE32" i="4" s="1"/>
  <c r="AH32" i="4" s="1"/>
  <c r="AE33" i="4" s="1"/>
  <c r="AH33" i="4" s="1"/>
  <c r="AE34" i="4" s="1"/>
  <c r="AH34" i="4" s="1"/>
  <c r="AE35" i="4" s="1"/>
  <c r="AH35" i="4" s="1"/>
  <c r="AE36" i="4" s="1"/>
  <c r="AH36" i="4" s="1"/>
  <c r="AE37" i="4" s="1"/>
  <c r="AH37" i="4" s="1"/>
  <c r="AE38" i="4" s="1"/>
  <c r="AH38" i="4" s="1"/>
  <c r="AE39" i="4" s="1"/>
  <c r="AH39" i="4" s="1"/>
  <c r="AE40" i="4" s="1"/>
  <c r="AH40" i="4" s="1"/>
  <c r="AE41" i="4" s="1"/>
  <c r="AH41" i="4" s="1"/>
  <c r="AE42" i="4" s="1"/>
  <c r="AH42" i="4" s="1"/>
  <c r="AE43" i="4" s="1"/>
  <c r="AH43" i="4" s="1"/>
  <c r="AE44" i="4" s="1"/>
  <c r="AH44" i="4" s="1"/>
  <c r="AE45" i="4" s="1"/>
  <c r="AH45" i="4" s="1"/>
  <c r="AE46" i="4" s="1"/>
  <c r="AH46" i="4" s="1"/>
  <c r="AE47" i="4" s="1"/>
  <c r="AH47" i="4" s="1"/>
  <c r="AE48" i="4" s="1"/>
  <c r="AH48" i="4" s="1"/>
  <c r="AE49" i="4" s="1"/>
  <c r="AH49" i="4" s="1"/>
  <c r="AE50" i="4" s="1"/>
  <c r="AH50" i="4" s="1"/>
  <c r="AE51" i="4" s="1"/>
  <c r="AH51" i="4" s="1"/>
  <c r="AE52" i="4" s="1"/>
  <c r="AH52" i="4" s="1"/>
  <c r="AE53" i="4" s="1"/>
  <c r="AH53" i="4" s="1"/>
  <c r="AE54" i="4" s="1"/>
  <c r="AH54" i="4" s="1"/>
  <c r="AE55" i="4" s="1"/>
  <c r="AH55" i="4" s="1"/>
  <c r="AE56" i="4" s="1"/>
  <c r="AH56" i="4" s="1"/>
  <c r="AE57" i="4" s="1"/>
  <c r="AH57" i="4" s="1"/>
  <c r="AE58" i="4" s="1"/>
  <c r="AH58" i="4" s="1"/>
  <c r="AE59" i="4" s="1"/>
  <c r="AH59" i="4" s="1"/>
  <c r="AE60" i="4" s="1"/>
  <c r="AH60" i="4" s="1"/>
  <c r="AE61" i="4" s="1"/>
  <c r="AH61" i="4" s="1"/>
  <c r="AE62" i="4" s="1"/>
  <c r="AH62" i="4" s="1"/>
  <c r="AE63" i="4" s="1"/>
  <c r="AH63" i="4" s="1"/>
  <c r="AE64" i="4" s="1"/>
  <c r="AH64" i="4" s="1"/>
  <c r="AE65" i="4" s="1"/>
  <c r="AH65" i="4" s="1"/>
  <c r="AE66" i="4" s="1"/>
  <c r="AH66" i="4" s="1"/>
  <c r="AE67" i="4" s="1"/>
  <c r="AH67" i="4" s="1"/>
  <c r="AE68" i="4" s="1"/>
  <c r="AH68" i="4" s="1"/>
  <c r="AE69" i="4" s="1"/>
  <c r="AH69" i="4" s="1"/>
  <c r="AE70" i="4" s="1"/>
  <c r="AH70" i="4" s="1"/>
  <c r="AE71" i="4" s="1"/>
  <c r="AH71" i="4" s="1"/>
  <c r="AE72" i="4" s="1"/>
  <c r="AH72" i="4" s="1"/>
  <c r="AE73" i="4" s="1"/>
  <c r="AH73" i="4" s="1"/>
  <c r="AE74" i="4" s="1"/>
  <c r="AH74" i="4" s="1"/>
  <c r="AE75" i="4" s="1"/>
  <c r="AH75" i="4" s="1"/>
  <c r="AE76" i="4" s="1"/>
  <c r="AH76" i="4" s="1"/>
  <c r="AE77" i="4" s="1"/>
  <c r="AH77" i="4" s="1"/>
  <c r="AE78" i="4" s="1"/>
  <c r="AH78" i="4" s="1"/>
  <c r="AE79" i="4" s="1"/>
  <c r="AH79" i="4" s="1"/>
  <c r="AE80" i="4" s="1"/>
  <c r="AH80" i="4" s="1"/>
  <c r="AE81" i="4" s="1"/>
  <c r="AH81" i="4" s="1"/>
  <c r="AE82" i="4" s="1"/>
  <c r="AH82" i="4" s="1"/>
  <c r="AE83" i="4" s="1"/>
  <c r="AH83" i="4" s="1"/>
  <c r="AE84" i="4" s="1"/>
  <c r="AH84" i="4" s="1"/>
  <c r="AE85" i="4" s="1"/>
  <c r="AH85" i="4" s="1"/>
  <c r="AE86" i="4" s="1"/>
  <c r="AH86" i="4" s="1"/>
  <c r="AE87" i="4" s="1"/>
  <c r="AH87" i="4" s="1"/>
  <c r="AE88" i="4" s="1"/>
  <c r="AH88" i="4" s="1"/>
  <c r="AE89" i="4" s="1"/>
  <c r="AH89" i="4" s="1"/>
  <c r="AE90" i="4" s="1"/>
  <c r="AH90" i="4" s="1"/>
  <c r="AE91" i="4" s="1"/>
  <c r="AH91" i="4" s="1"/>
  <c r="AE92" i="4" s="1"/>
  <c r="AH92" i="4" s="1"/>
  <c r="AE93" i="4" s="1"/>
  <c r="AH93" i="4" s="1"/>
  <c r="AE94" i="4" s="1"/>
  <c r="AH94" i="4" s="1"/>
  <c r="AE95" i="4" s="1"/>
  <c r="AH95" i="4" s="1"/>
  <c r="AE96" i="4" s="1"/>
  <c r="AH96" i="4" s="1"/>
  <c r="AE97" i="4" s="1"/>
  <c r="AH97" i="4" s="1"/>
  <c r="AE98" i="4" s="1"/>
  <c r="AH98" i="4" s="1"/>
  <c r="AE99" i="4" s="1"/>
  <c r="AH99" i="4" s="1"/>
  <c r="AE100" i="4" s="1"/>
  <c r="AH100" i="4" s="1"/>
  <c r="AE101" i="4" s="1"/>
  <c r="AH101" i="4" s="1"/>
  <c r="AE102" i="4" s="1"/>
  <c r="AH102" i="4" s="1"/>
  <c r="AE103" i="4" s="1"/>
  <c r="AH103" i="4" s="1"/>
  <c r="AE104" i="4" s="1"/>
  <c r="AH104" i="4" s="1"/>
  <c r="AE105" i="4" s="1"/>
  <c r="AH105" i="4" s="1"/>
  <c r="AE106" i="4" s="1"/>
  <c r="AH106" i="4" s="1"/>
  <c r="AE107" i="4" s="1"/>
  <c r="AH107" i="4" s="1"/>
  <c r="AE108" i="4" s="1"/>
  <c r="AH108" i="4" s="1"/>
  <c r="AE109" i="4" s="1"/>
  <c r="AH109" i="4" s="1"/>
  <c r="AE110" i="4" s="1"/>
  <c r="AH110" i="4" s="1"/>
  <c r="AE111" i="4" s="1"/>
  <c r="AH111" i="4" s="1"/>
  <c r="AE112" i="4" s="1"/>
  <c r="AH112" i="4" s="1"/>
  <c r="AE113" i="4" s="1"/>
  <c r="AH113" i="4" s="1"/>
  <c r="AE114" i="4" s="1"/>
  <c r="AH114" i="4" s="1"/>
  <c r="AE115" i="4" s="1"/>
  <c r="AH115" i="4" s="1"/>
  <c r="AE116" i="4" s="1"/>
  <c r="AH116" i="4" s="1"/>
  <c r="AE117" i="4" s="1"/>
  <c r="AH117" i="4" s="1"/>
  <c r="AE118" i="4" s="1"/>
  <c r="AH118" i="4" s="1"/>
  <c r="AE119" i="4" s="1"/>
  <c r="AH119" i="4" s="1"/>
  <c r="AE120" i="4" s="1"/>
  <c r="AH120" i="4" s="1"/>
  <c r="AE121" i="4" s="1"/>
  <c r="AH121" i="4" s="1"/>
  <c r="AE122" i="4" s="1"/>
  <c r="AH122" i="4" s="1"/>
  <c r="AE123" i="4" s="1"/>
  <c r="AH123" i="4" s="1"/>
  <c r="AE124" i="4" s="1"/>
  <c r="AH124" i="4" s="1"/>
  <c r="AE125" i="4" s="1"/>
  <c r="AH125" i="4" s="1"/>
  <c r="AE126" i="4" s="1"/>
  <c r="AH126" i="4" s="1"/>
  <c r="AE127" i="4" s="1"/>
  <c r="AH127" i="4" s="1"/>
  <c r="AE128" i="4" s="1"/>
  <c r="AH128" i="4" s="1"/>
  <c r="AE129" i="4" s="1"/>
  <c r="AH129" i="4" s="1"/>
  <c r="AE130" i="4" s="1"/>
  <c r="AH130" i="4" s="1"/>
  <c r="AE131" i="4" s="1"/>
  <c r="AH131" i="4" s="1"/>
  <c r="AE132" i="4" s="1"/>
  <c r="AH132" i="4" s="1"/>
  <c r="AE133" i="4" s="1"/>
  <c r="AH133" i="4" s="1"/>
  <c r="AE134" i="4" s="1"/>
  <c r="AH134" i="4" s="1"/>
  <c r="AE135" i="4" s="1"/>
  <c r="AH135" i="4" s="1"/>
  <c r="AE136" i="4" s="1"/>
  <c r="AH136" i="4" s="1"/>
  <c r="AE137" i="4" s="1"/>
  <c r="AH137" i="4" s="1"/>
  <c r="AE138" i="4" s="1"/>
  <c r="AH138" i="4" s="1"/>
  <c r="AE139" i="4" s="1"/>
  <c r="AH139" i="4" s="1"/>
  <c r="AE140" i="4" s="1"/>
  <c r="AH140" i="4" s="1"/>
  <c r="AE141" i="4" s="1"/>
  <c r="AH141" i="4" s="1"/>
  <c r="AE142" i="4" s="1"/>
  <c r="AH142" i="4" s="1"/>
  <c r="AE143" i="4" s="1"/>
  <c r="AH143" i="4" s="1"/>
  <c r="AE144" i="4" s="1"/>
  <c r="AH144" i="4" s="1"/>
  <c r="AE145" i="4" s="1"/>
  <c r="AH145" i="4" s="1"/>
  <c r="AE146" i="4" s="1"/>
  <c r="AH146" i="4" s="1"/>
  <c r="AE147" i="4" s="1"/>
  <c r="AH147" i="4" s="1"/>
  <c r="AE148" i="4" s="1"/>
  <c r="AH148" i="4" s="1"/>
  <c r="AE149" i="4" s="1"/>
  <c r="AH149" i="4" s="1"/>
  <c r="AE150" i="4" s="1"/>
  <c r="AH150" i="4" s="1"/>
  <c r="AE151" i="4" s="1"/>
  <c r="AH151" i="4" s="1"/>
  <c r="AE152" i="4" s="1"/>
  <c r="AH152" i="4" s="1"/>
  <c r="AE153" i="4" s="1"/>
  <c r="AH153" i="4" s="1"/>
  <c r="AE154" i="4" s="1"/>
  <c r="AH154" i="4" s="1"/>
  <c r="AE155" i="4" s="1"/>
  <c r="AH155" i="4" s="1"/>
  <c r="AE156" i="4" s="1"/>
  <c r="AH156" i="4" s="1"/>
  <c r="AE157" i="4" s="1"/>
  <c r="AH157" i="4" s="1"/>
  <c r="AE158" i="4" s="1"/>
  <c r="AH158" i="4" s="1"/>
  <c r="AE159" i="4" s="1"/>
  <c r="AH159" i="4" s="1"/>
  <c r="AE160" i="4" s="1"/>
  <c r="AH160" i="4" s="1"/>
  <c r="AE161" i="4" s="1"/>
  <c r="AH161" i="4" s="1"/>
  <c r="AE162" i="4" s="1"/>
  <c r="AH162" i="4" s="1"/>
  <c r="AE163" i="4" s="1"/>
  <c r="AH163" i="4" s="1"/>
  <c r="AE164" i="4" s="1"/>
  <c r="AH164" i="4" s="1"/>
  <c r="AE165" i="4" s="1"/>
  <c r="AH165" i="4" s="1"/>
  <c r="AE166" i="4" s="1"/>
  <c r="AH166" i="4" s="1"/>
  <c r="AE167" i="4" s="1"/>
  <c r="AH167" i="4" s="1"/>
  <c r="AE168" i="4" s="1"/>
  <c r="AH168" i="4" s="1"/>
  <c r="AE169" i="4" s="1"/>
  <c r="AH169" i="4" s="1"/>
  <c r="AE170" i="4" s="1"/>
  <c r="AH170" i="4" s="1"/>
  <c r="AE171" i="4" s="1"/>
  <c r="AH171" i="4" s="1"/>
  <c r="AE172" i="4" s="1"/>
  <c r="AH172" i="4" s="1"/>
  <c r="AE173" i="4" s="1"/>
  <c r="AH173" i="4" s="1"/>
  <c r="AE174" i="4" s="1"/>
  <c r="AH174" i="4" s="1"/>
  <c r="AE175" i="4" s="1"/>
  <c r="AH175" i="4" s="1"/>
  <c r="AE176" i="4" s="1"/>
  <c r="AH176" i="4" s="1"/>
  <c r="AE177" i="4" s="1"/>
  <c r="AH177" i="4" s="1"/>
  <c r="AE178" i="4" s="1"/>
  <c r="AH178" i="4" s="1"/>
  <c r="AE179" i="4" s="1"/>
  <c r="AH179" i="4" s="1"/>
  <c r="AE180" i="4" s="1"/>
  <c r="AH180" i="4" s="1"/>
  <c r="AE181" i="4" s="1"/>
  <c r="AH181" i="4" s="1"/>
  <c r="AE182" i="4" s="1"/>
  <c r="AH182" i="4" s="1"/>
  <c r="AE183" i="4" s="1"/>
  <c r="AH183" i="4" s="1"/>
  <c r="AE184" i="4" s="1"/>
  <c r="AH184" i="4" s="1"/>
  <c r="AE185" i="4" s="1"/>
  <c r="AH185" i="4" s="1"/>
  <c r="AE186" i="4" s="1"/>
  <c r="AH186" i="4" s="1"/>
  <c r="AE187" i="4" s="1"/>
  <c r="AH187" i="4" s="1"/>
  <c r="AE188" i="4" s="1"/>
  <c r="AH188" i="4" s="1"/>
  <c r="AE189" i="4" s="1"/>
  <c r="AH189" i="4" s="1"/>
  <c r="AE190" i="4" s="1"/>
  <c r="AH190" i="4" s="1"/>
  <c r="AE191" i="4" s="1"/>
  <c r="AH191" i="4" s="1"/>
  <c r="AE192" i="4" s="1"/>
  <c r="AH192" i="4" s="1"/>
  <c r="AE193" i="4" s="1"/>
  <c r="AH193" i="4" s="1"/>
  <c r="AE194" i="4" s="1"/>
  <c r="AH194" i="4" s="1"/>
  <c r="AE195" i="4" s="1"/>
  <c r="AH195" i="4" s="1"/>
  <c r="AE196" i="4" s="1"/>
  <c r="AH196" i="4" s="1"/>
  <c r="AE197" i="4" s="1"/>
  <c r="AH197" i="4" s="1"/>
  <c r="AE198" i="4" s="1"/>
  <c r="AH198" i="4" s="1"/>
  <c r="AE199" i="4" s="1"/>
  <c r="AH199" i="4" s="1"/>
  <c r="AE200" i="4" s="1"/>
  <c r="AH200" i="4" s="1"/>
  <c r="AE201" i="4" s="1"/>
  <c r="AH201" i="4" s="1"/>
  <c r="AE202" i="4" s="1"/>
  <c r="AH202" i="4" s="1"/>
  <c r="AE203" i="4" s="1"/>
  <c r="AH203" i="4" s="1"/>
  <c r="AE204" i="4" s="1"/>
  <c r="AH204" i="4" s="1"/>
  <c r="AE205" i="4" s="1"/>
  <c r="AH205" i="4" s="1"/>
  <c r="AE206" i="4" s="1"/>
  <c r="AH206" i="4" s="1"/>
  <c r="AE207" i="4" s="1"/>
  <c r="AH207" i="4" s="1"/>
  <c r="AE208" i="4" s="1"/>
  <c r="AH208" i="4" s="1"/>
  <c r="AE209" i="4" s="1"/>
  <c r="AH209" i="4" s="1"/>
  <c r="AE210" i="4" s="1"/>
  <c r="AH210" i="4" s="1"/>
  <c r="AE211" i="4" s="1"/>
  <c r="AH211" i="4" s="1"/>
  <c r="AE212" i="4" s="1"/>
  <c r="AH212" i="4" s="1"/>
  <c r="AE213" i="4" s="1"/>
  <c r="AH213" i="4" s="1"/>
  <c r="AE214" i="4" s="1"/>
  <c r="AH214" i="4" s="1"/>
  <c r="AE215" i="4" s="1"/>
  <c r="AH215" i="4" s="1"/>
  <c r="AE216" i="4" s="1"/>
  <c r="AH216" i="4" s="1"/>
  <c r="AE217" i="4" s="1"/>
  <c r="AH217" i="4" s="1"/>
  <c r="AE218" i="4" s="1"/>
  <c r="AH218" i="4" s="1"/>
  <c r="AE219" i="4" s="1"/>
  <c r="AH219" i="4" s="1"/>
  <c r="C20" i="4"/>
  <c r="F20" i="4" s="1"/>
  <c r="C21" i="4" s="1"/>
  <c r="F21" i="4" s="1"/>
  <c r="C22" i="4" s="1"/>
  <c r="F22" i="4" s="1"/>
  <c r="C23" i="4" s="1"/>
  <c r="F23" i="4" s="1"/>
  <c r="C24" i="4" s="1"/>
  <c r="F24" i="4" s="1"/>
  <c r="C25" i="4" s="1"/>
  <c r="F25" i="4" s="1"/>
  <c r="C26" i="4" s="1"/>
  <c r="F26" i="4" s="1"/>
  <c r="C27" i="4" s="1"/>
  <c r="F27" i="4" s="1"/>
  <c r="C28" i="4" s="1"/>
  <c r="F28" i="4" s="1"/>
  <c r="C29" i="4" s="1"/>
  <c r="F29" i="4" s="1"/>
  <c r="C30" i="4" s="1"/>
  <c r="F30" i="4" s="1"/>
  <c r="C31" i="4" s="1"/>
  <c r="F31" i="4" s="1"/>
  <c r="C32" i="4" s="1"/>
  <c r="F32" i="4" s="1"/>
  <c r="C33" i="4" s="1"/>
  <c r="F33" i="4" s="1"/>
  <c r="C34" i="4" s="1"/>
  <c r="F34" i="4" s="1"/>
  <c r="C35" i="4" s="1"/>
  <c r="F35" i="4" s="1"/>
  <c r="C36" i="4" s="1"/>
  <c r="F36" i="4" s="1"/>
  <c r="C37" i="4" s="1"/>
  <c r="F37" i="4" s="1"/>
  <c r="C38" i="4" s="1"/>
  <c r="F38" i="4" s="1"/>
  <c r="C39" i="4" s="1"/>
  <c r="F39" i="4" s="1"/>
  <c r="C40" i="4" s="1"/>
  <c r="F40" i="4" s="1"/>
  <c r="C41" i="4" s="1"/>
  <c r="F41" i="4" s="1"/>
  <c r="C42" i="4" s="1"/>
  <c r="F42" i="4" s="1"/>
  <c r="C43" i="4" s="1"/>
  <c r="F43" i="4" s="1"/>
  <c r="C44" i="4" s="1"/>
  <c r="F44" i="4" s="1"/>
  <c r="C45" i="4" s="1"/>
  <c r="F45" i="4" s="1"/>
  <c r="C46" i="4" s="1"/>
  <c r="F46" i="4" s="1"/>
  <c r="C47" i="4" s="1"/>
  <c r="F47" i="4" s="1"/>
  <c r="C48" i="4" s="1"/>
  <c r="F48" i="4" s="1"/>
  <c r="C49" i="4" s="1"/>
  <c r="F49" i="4" s="1"/>
  <c r="C50" i="4" s="1"/>
  <c r="F50" i="4" s="1"/>
  <c r="C51" i="4" s="1"/>
  <c r="F51" i="4" s="1"/>
  <c r="C52" i="4" s="1"/>
  <c r="F52" i="4" s="1"/>
  <c r="C53" i="4" s="1"/>
  <c r="F53" i="4" s="1"/>
  <c r="C54" i="4" s="1"/>
  <c r="F54" i="4" s="1"/>
  <c r="C55" i="4" s="1"/>
  <c r="F55" i="4" s="1"/>
  <c r="C56" i="4" s="1"/>
  <c r="F56" i="4" s="1"/>
  <c r="C57" i="4" s="1"/>
  <c r="F57" i="4" s="1"/>
  <c r="C58" i="4" s="1"/>
  <c r="F58" i="4" s="1"/>
  <c r="C59" i="4" s="1"/>
  <c r="F59" i="4" s="1"/>
  <c r="C60" i="4" s="1"/>
  <c r="F60" i="4" s="1"/>
  <c r="C61" i="4" s="1"/>
  <c r="F61" i="4" s="1"/>
  <c r="C62" i="4" s="1"/>
  <c r="F62" i="4" s="1"/>
  <c r="C63" i="4" s="1"/>
  <c r="F63" i="4" s="1"/>
  <c r="C64" i="4" s="1"/>
  <c r="F64" i="4" s="1"/>
  <c r="C65" i="4" s="1"/>
  <c r="F65" i="4" s="1"/>
  <c r="C66" i="4" s="1"/>
  <c r="F66" i="4" s="1"/>
  <c r="C67" i="4" s="1"/>
  <c r="F67" i="4" s="1"/>
  <c r="C68" i="4" s="1"/>
  <c r="F68" i="4" s="1"/>
  <c r="C69" i="4" s="1"/>
  <c r="F69" i="4" s="1"/>
  <c r="C70" i="4" s="1"/>
  <c r="F70" i="4" s="1"/>
  <c r="C71" i="4" s="1"/>
  <c r="F71" i="4" s="1"/>
  <c r="C72" i="4" s="1"/>
  <c r="F72" i="4" s="1"/>
  <c r="C73" i="4" s="1"/>
  <c r="F73" i="4" s="1"/>
  <c r="C74" i="4" s="1"/>
  <c r="F74" i="4" s="1"/>
  <c r="C75" i="4" s="1"/>
  <c r="F75" i="4" s="1"/>
  <c r="C76" i="4" s="1"/>
  <c r="F76" i="4" s="1"/>
  <c r="C77" i="4" s="1"/>
  <c r="F77" i="4" s="1"/>
  <c r="C78" i="4" s="1"/>
  <c r="F78" i="4" s="1"/>
  <c r="C79" i="4" s="1"/>
  <c r="F79" i="4" s="1"/>
  <c r="C80" i="4" s="1"/>
  <c r="F80" i="4" s="1"/>
  <c r="C81" i="4" s="1"/>
  <c r="F81" i="4" s="1"/>
  <c r="C82" i="4" s="1"/>
  <c r="F82" i="4" s="1"/>
  <c r="C83" i="4" s="1"/>
  <c r="F83" i="4" s="1"/>
  <c r="C84" i="4" s="1"/>
  <c r="F84" i="4" s="1"/>
  <c r="C85" i="4" s="1"/>
  <c r="F85" i="4" s="1"/>
  <c r="C86" i="4" s="1"/>
  <c r="F86" i="4" s="1"/>
  <c r="C87" i="4" s="1"/>
  <c r="F87" i="4" s="1"/>
  <c r="C88" i="4" s="1"/>
  <c r="F88" i="4" s="1"/>
  <c r="C89" i="4" s="1"/>
  <c r="F89" i="4" s="1"/>
  <c r="C90" i="4" s="1"/>
  <c r="F90" i="4" s="1"/>
  <c r="C91" i="4" s="1"/>
  <c r="F91" i="4" s="1"/>
  <c r="C92" i="4" s="1"/>
  <c r="F92" i="4" s="1"/>
  <c r="C93" i="4" s="1"/>
  <c r="F93" i="4" s="1"/>
  <c r="C94" i="4" s="1"/>
  <c r="F94" i="4" s="1"/>
  <c r="C95" i="4" s="1"/>
  <c r="F95" i="4" s="1"/>
  <c r="C96" i="4" s="1"/>
  <c r="F96" i="4" s="1"/>
  <c r="C97" i="4" s="1"/>
  <c r="F97" i="4" s="1"/>
  <c r="C98" i="4" s="1"/>
  <c r="F98" i="4" s="1"/>
  <c r="C99" i="4" s="1"/>
  <c r="F99" i="4" s="1"/>
  <c r="C100" i="4" s="1"/>
  <c r="F100" i="4" s="1"/>
  <c r="C101" i="4" s="1"/>
  <c r="F101" i="4" s="1"/>
  <c r="C102" i="4" s="1"/>
  <c r="F102" i="4" s="1"/>
  <c r="C103" i="4" s="1"/>
  <c r="F103" i="4" s="1"/>
  <c r="C104" i="4" s="1"/>
  <c r="F104" i="4" s="1"/>
  <c r="C105" i="4" s="1"/>
  <c r="F105" i="4" s="1"/>
  <c r="C106" i="4" s="1"/>
  <c r="F106" i="4" s="1"/>
  <c r="C107" i="4" s="1"/>
  <c r="F107" i="4" s="1"/>
  <c r="C108" i="4" s="1"/>
  <c r="F108" i="4" s="1"/>
  <c r="C109" i="4" s="1"/>
  <c r="F109" i="4" s="1"/>
  <c r="C110" i="4" s="1"/>
  <c r="F110" i="4" s="1"/>
  <c r="C111" i="4" s="1"/>
  <c r="F111" i="4" s="1"/>
  <c r="C112" i="4" s="1"/>
  <c r="F112" i="4" s="1"/>
  <c r="C113" i="4" s="1"/>
  <c r="F113" i="4" s="1"/>
  <c r="C114" i="4" s="1"/>
  <c r="F114" i="4" s="1"/>
  <c r="C115" i="4" s="1"/>
  <c r="F115" i="4" s="1"/>
  <c r="C116" i="4" s="1"/>
  <c r="F116" i="4" s="1"/>
  <c r="C117" i="4" s="1"/>
  <c r="F117" i="4" s="1"/>
  <c r="C118" i="4" s="1"/>
  <c r="F118" i="4" s="1"/>
  <c r="C119" i="4" s="1"/>
  <c r="F119" i="4" s="1"/>
  <c r="C120" i="4" s="1"/>
  <c r="F120" i="4" s="1"/>
  <c r="C121" i="4" s="1"/>
  <c r="F121" i="4" s="1"/>
  <c r="C122" i="4" s="1"/>
  <c r="F122" i="4" s="1"/>
  <c r="C123" i="4" s="1"/>
  <c r="F123" i="4" s="1"/>
  <c r="C124" i="4" s="1"/>
  <c r="F124" i="4" s="1"/>
  <c r="C125" i="4" s="1"/>
  <c r="F125" i="4" s="1"/>
  <c r="C126" i="4" s="1"/>
  <c r="F126" i="4" s="1"/>
  <c r="C127" i="4" s="1"/>
  <c r="F127" i="4" s="1"/>
  <c r="C128" i="4" s="1"/>
  <c r="F128" i="4" s="1"/>
  <c r="C129" i="4" s="1"/>
  <c r="F129" i="4" s="1"/>
  <c r="C130" i="4" s="1"/>
  <c r="F130" i="4" s="1"/>
  <c r="C131" i="4" s="1"/>
  <c r="F131" i="4" s="1"/>
  <c r="C132" i="4" s="1"/>
  <c r="F132" i="4" s="1"/>
  <c r="C133" i="4" s="1"/>
  <c r="F133" i="4" s="1"/>
  <c r="C134" i="4" s="1"/>
  <c r="F134" i="4" s="1"/>
  <c r="C135" i="4" s="1"/>
  <c r="F135" i="4" s="1"/>
  <c r="C136" i="4" s="1"/>
  <c r="F136" i="4" s="1"/>
  <c r="C137" i="4" s="1"/>
  <c r="F137" i="4" s="1"/>
  <c r="C138" i="4" s="1"/>
  <c r="F138" i="4" s="1"/>
  <c r="C139" i="4" s="1"/>
  <c r="F139" i="4" s="1"/>
  <c r="C140" i="4" s="1"/>
  <c r="F140" i="4" s="1"/>
  <c r="C141" i="4" s="1"/>
  <c r="F141" i="4" s="1"/>
  <c r="C142" i="4" s="1"/>
  <c r="F142" i="4" s="1"/>
  <c r="C143" i="4" s="1"/>
  <c r="F143" i="4" s="1"/>
  <c r="C144" i="4" s="1"/>
  <c r="F144" i="4" s="1"/>
  <c r="C145" i="4" s="1"/>
  <c r="F145" i="4" s="1"/>
  <c r="C146" i="4" s="1"/>
  <c r="F146" i="4" s="1"/>
  <c r="C147" i="4" s="1"/>
  <c r="F147" i="4" s="1"/>
  <c r="C148" i="4" s="1"/>
  <c r="F148" i="4" s="1"/>
  <c r="C149" i="4" s="1"/>
  <c r="F149" i="4" s="1"/>
  <c r="C150" i="4" s="1"/>
  <c r="F150" i="4" s="1"/>
  <c r="C151" i="4" s="1"/>
  <c r="F151" i="4" s="1"/>
  <c r="C152" i="4" s="1"/>
  <c r="F152" i="4" s="1"/>
  <c r="C153" i="4" s="1"/>
  <c r="F153" i="4" s="1"/>
  <c r="C154" i="4" s="1"/>
  <c r="F154" i="4" s="1"/>
  <c r="C155" i="4" s="1"/>
  <c r="F155" i="4" s="1"/>
  <c r="C156" i="4" s="1"/>
  <c r="F156" i="4" s="1"/>
  <c r="C157" i="4" s="1"/>
  <c r="F157" i="4" s="1"/>
  <c r="C158" i="4" s="1"/>
  <c r="F158" i="4" s="1"/>
  <c r="C159" i="4" s="1"/>
  <c r="F159" i="4" s="1"/>
  <c r="C160" i="4" s="1"/>
  <c r="F160" i="4" s="1"/>
  <c r="C161" i="4" s="1"/>
  <c r="F161" i="4" s="1"/>
  <c r="C162" i="4" s="1"/>
  <c r="F162" i="4" s="1"/>
  <c r="C163" i="4" s="1"/>
  <c r="F163" i="4" s="1"/>
  <c r="C164" i="4" s="1"/>
  <c r="F164" i="4" s="1"/>
  <c r="C165" i="4" s="1"/>
  <c r="F165" i="4" s="1"/>
  <c r="C166" i="4" s="1"/>
  <c r="F166" i="4" s="1"/>
  <c r="C167" i="4" s="1"/>
  <c r="F167" i="4" s="1"/>
  <c r="C168" i="4" s="1"/>
  <c r="F168" i="4" s="1"/>
  <c r="C169" i="4" s="1"/>
  <c r="F169" i="4" s="1"/>
  <c r="C170" i="4" s="1"/>
  <c r="F170" i="4" s="1"/>
  <c r="C171" i="4" s="1"/>
  <c r="F171" i="4" s="1"/>
  <c r="C172" i="4" s="1"/>
  <c r="F172" i="4" s="1"/>
  <c r="C173" i="4" s="1"/>
  <c r="F173" i="4" s="1"/>
  <c r="C174" i="4" s="1"/>
  <c r="F174" i="4" s="1"/>
  <c r="C175" i="4" s="1"/>
  <c r="F175" i="4" s="1"/>
  <c r="C176" i="4" s="1"/>
  <c r="F176" i="4" s="1"/>
  <c r="C177" i="4" s="1"/>
  <c r="F177" i="4" s="1"/>
  <c r="C178" i="4" s="1"/>
  <c r="F178" i="4" s="1"/>
  <c r="C179" i="4" s="1"/>
  <c r="F179" i="4" s="1"/>
  <c r="C180" i="4" s="1"/>
  <c r="F180" i="4" s="1"/>
  <c r="C181" i="4" s="1"/>
  <c r="F181" i="4" s="1"/>
  <c r="C182" i="4" s="1"/>
  <c r="F182" i="4" s="1"/>
  <c r="C183" i="4" s="1"/>
  <c r="F183" i="4" s="1"/>
  <c r="C184" i="4" s="1"/>
  <c r="F184" i="4" s="1"/>
  <c r="C185" i="4" s="1"/>
  <c r="F185" i="4" s="1"/>
  <c r="C186" i="4" s="1"/>
  <c r="F186" i="4" s="1"/>
  <c r="C187" i="4" s="1"/>
  <c r="F187" i="4" s="1"/>
  <c r="C188" i="4" s="1"/>
  <c r="F188" i="4" s="1"/>
  <c r="C189" i="4" s="1"/>
  <c r="F189" i="4" s="1"/>
  <c r="C190" i="4" s="1"/>
  <c r="F190" i="4" s="1"/>
  <c r="C191" i="4" s="1"/>
  <c r="F191" i="4" s="1"/>
  <c r="C192" i="4" s="1"/>
  <c r="F192" i="4" s="1"/>
  <c r="C193" i="4" s="1"/>
  <c r="F193" i="4" s="1"/>
  <c r="C194" i="4" s="1"/>
  <c r="F194" i="4" s="1"/>
  <c r="C195" i="4" s="1"/>
  <c r="F195" i="4" s="1"/>
  <c r="C196" i="4" s="1"/>
  <c r="F196" i="4" s="1"/>
  <c r="C197" i="4" s="1"/>
  <c r="F197" i="4" s="1"/>
  <c r="C198" i="4" s="1"/>
  <c r="F198" i="4" s="1"/>
  <c r="C199" i="4" s="1"/>
  <c r="F199" i="4" s="1"/>
  <c r="C200" i="4" s="1"/>
  <c r="F200" i="4" s="1"/>
  <c r="C201" i="4" s="1"/>
  <c r="F201" i="4" s="1"/>
  <c r="C202" i="4" s="1"/>
  <c r="F202" i="4" s="1"/>
  <c r="C203" i="4" s="1"/>
  <c r="F203" i="4" s="1"/>
  <c r="C204" i="4" s="1"/>
  <c r="F204" i="4" s="1"/>
  <c r="C205" i="4" s="1"/>
  <c r="F205" i="4" s="1"/>
  <c r="C206" i="4" s="1"/>
  <c r="F206" i="4" s="1"/>
  <c r="C207" i="4" s="1"/>
  <c r="F207" i="4" s="1"/>
  <c r="C208" i="4" s="1"/>
  <c r="F208" i="4" s="1"/>
  <c r="C209" i="4" s="1"/>
  <c r="F209" i="4" s="1"/>
  <c r="C210" i="4" s="1"/>
  <c r="F210" i="4" s="1"/>
  <c r="C211" i="4" s="1"/>
  <c r="F211" i="4" s="1"/>
  <c r="C212" i="4" s="1"/>
  <c r="F212" i="4" s="1"/>
  <c r="C213" i="4" s="1"/>
  <c r="F213" i="4" s="1"/>
  <c r="C214" i="4" s="1"/>
  <c r="F214" i="4" s="1"/>
  <c r="C215" i="4" s="1"/>
  <c r="F215" i="4" s="1"/>
  <c r="C216" i="4" s="1"/>
  <c r="F216" i="4" s="1"/>
  <c r="C217" i="4" s="1"/>
  <c r="F217" i="4" s="1"/>
  <c r="C218" i="4" s="1"/>
  <c r="F218" i="4" s="1"/>
  <c r="C219" i="4" s="1"/>
  <c r="F219" i="4" s="1"/>
  <c r="AL20" i="4"/>
  <c r="AO20" i="4" s="1"/>
  <c r="AL21" i="4" s="1"/>
  <c r="AO21" i="4" s="1"/>
  <c r="AL22" i="4" s="1"/>
  <c r="AO22" i="4" s="1"/>
  <c r="AZ22" i="4"/>
  <c r="BC22" i="4" s="1"/>
  <c r="AV20" i="4"/>
  <c r="AA22" i="4"/>
  <c r="X23" i="4" s="1"/>
  <c r="AA23" i="4" s="1"/>
  <c r="X24" i="4" s="1"/>
  <c r="AA24" i="4" s="1"/>
  <c r="X25" i="4" s="1"/>
  <c r="AA25" i="4" s="1"/>
  <c r="X26" i="4" s="1"/>
  <c r="AA26" i="4" s="1"/>
  <c r="X27" i="4" s="1"/>
  <c r="AA27" i="4" s="1"/>
  <c r="X28" i="4" s="1"/>
  <c r="AA28" i="4" s="1"/>
  <c r="X29" i="4" s="1"/>
  <c r="AA29" i="4" s="1"/>
  <c r="X30" i="4" s="1"/>
  <c r="AA30" i="4" s="1"/>
  <c r="X31" i="4" s="1"/>
  <c r="AA31" i="4" s="1"/>
  <c r="X32" i="4" s="1"/>
  <c r="AA32" i="4" s="1"/>
  <c r="X33" i="4" s="1"/>
  <c r="AA33" i="4" s="1"/>
  <c r="X34" i="4" s="1"/>
  <c r="AA34" i="4" s="1"/>
  <c r="X35" i="4" s="1"/>
  <c r="AA35" i="4" s="1"/>
  <c r="X36" i="4" s="1"/>
  <c r="AA36" i="4" s="1"/>
  <c r="X37" i="4" s="1"/>
  <c r="AA37" i="4" s="1"/>
  <c r="X38" i="4" s="1"/>
  <c r="AA38" i="4" s="1"/>
  <c r="X39" i="4" s="1"/>
  <c r="AA39" i="4" s="1"/>
  <c r="X40" i="4" s="1"/>
  <c r="AA40" i="4" s="1"/>
  <c r="X41" i="4" s="1"/>
  <c r="AA41" i="4" s="1"/>
  <c r="X42" i="4" s="1"/>
  <c r="AA42" i="4" s="1"/>
  <c r="X43" i="4" s="1"/>
  <c r="AA43" i="4" s="1"/>
  <c r="X44" i="4" s="1"/>
  <c r="AA44" i="4" s="1"/>
  <c r="X45" i="4" s="1"/>
  <c r="AA45" i="4" s="1"/>
  <c r="X46" i="4" s="1"/>
  <c r="AA46" i="4" s="1"/>
  <c r="X47" i="4" s="1"/>
  <c r="AA47" i="4" s="1"/>
  <c r="X48" i="4" s="1"/>
  <c r="AA48" i="4" s="1"/>
  <c r="X49" i="4" s="1"/>
  <c r="AA49" i="4" s="1"/>
  <c r="X50" i="4" s="1"/>
  <c r="AA50" i="4" s="1"/>
  <c r="X51" i="4" s="1"/>
  <c r="AA51" i="4" s="1"/>
  <c r="X52" i="4" s="1"/>
  <c r="AA52" i="4" s="1"/>
  <c r="X53" i="4" s="1"/>
  <c r="AA53" i="4" s="1"/>
  <c r="X54" i="4" s="1"/>
  <c r="AA54" i="4" s="1"/>
  <c r="X55" i="4" s="1"/>
  <c r="AA55" i="4" s="1"/>
  <c r="X56" i="4" s="1"/>
  <c r="AA56" i="4" s="1"/>
  <c r="X57" i="4" s="1"/>
  <c r="AA57" i="4" s="1"/>
  <c r="X58" i="4" s="1"/>
  <c r="AA58" i="4" s="1"/>
  <c r="X59" i="4" s="1"/>
  <c r="AA59" i="4" s="1"/>
  <c r="X60" i="4" s="1"/>
  <c r="AA60" i="4" s="1"/>
  <c r="X61" i="4" s="1"/>
  <c r="AA61" i="4" s="1"/>
  <c r="X62" i="4" s="1"/>
  <c r="AA62" i="4" s="1"/>
  <c r="X63" i="4" s="1"/>
  <c r="AA63" i="4" s="1"/>
  <c r="X64" i="4" s="1"/>
  <c r="AA64" i="4" s="1"/>
  <c r="X65" i="4" s="1"/>
  <c r="AA65" i="4" s="1"/>
  <c r="X66" i="4" s="1"/>
  <c r="AA66" i="4" s="1"/>
  <c r="X67" i="4" s="1"/>
  <c r="AA67" i="4" s="1"/>
  <c r="X68" i="4" s="1"/>
  <c r="AA68" i="4" s="1"/>
  <c r="X69" i="4" s="1"/>
  <c r="AA69" i="4" s="1"/>
  <c r="X70" i="4" s="1"/>
  <c r="AA70" i="4" s="1"/>
  <c r="X71" i="4" s="1"/>
  <c r="AA71" i="4" s="1"/>
  <c r="X72" i="4" s="1"/>
  <c r="AA72" i="4" s="1"/>
  <c r="X73" i="4" s="1"/>
  <c r="AA73" i="4" s="1"/>
  <c r="X74" i="4" s="1"/>
  <c r="AA74" i="4" s="1"/>
  <c r="X75" i="4" s="1"/>
  <c r="AA75" i="4" s="1"/>
  <c r="X76" i="4" s="1"/>
  <c r="AA76" i="4" s="1"/>
  <c r="X77" i="4" s="1"/>
  <c r="AA77" i="4" s="1"/>
  <c r="X78" i="4" s="1"/>
  <c r="AA78" i="4" s="1"/>
  <c r="X79" i="4" s="1"/>
  <c r="AA79" i="4" s="1"/>
  <c r="X80" i="4" s="1"/>
  <c r="AA80" i="4" s="1"/>
  <c r="X81" i="4" s="1"/>
  <c r="AA81" i="4" s="1"/>
  <c r="X82" i="4" s="1"/>
  <c r="AA82" i="4" s="1"/>
  <c r="X83" i="4" s="1"/>
  <c r="AA83" i="4" s="1"/>
  <c r="X84" i="4" s="1"/>
  <c r="AA84" i="4" s="1"/>
  <c r="X85" i="4" s="1"/>
  <c r="AA85" i="4" s="1"/>
  <c r="X86" i="4" s="1"/>
  <c r="AA86" i="4" s="1"/>
  <c r="X87" i="4" s="1"/>
  <c r="AA87" i="4" s="1"/>
  <c r="X88" i="4" s="1"/>
  <c r="AA88" i="4" s="1"/>
  <c r="X89" i="4" s="1"/>
  <c r="AA89" i="4" s="1"/>
  <c r="X90" i="4" s="1"/>
  <c r="AA90" i="4" s="1"/>
  <c r="X91" i="4" s="1"/>
  <c r="AA91" i="4" s="1"/>
  <c r="X92" i="4" s="1"/>
  <c r="AA92" i="4" s="1"/>
  <c r="X93" i="4" s="1"/>
  <c r="AA93" i="4" s="1"/>
  <c r="X94" i="4" s="1"/>
  <c r="AA94" i="4" s="1"/>
  <c r="X95" i="4" s="1"/>
  <c r="AA95" i="4" s="1"/>
  <c r="X96" i="4" s="1"/>
  <c r="AA96" i="4" s="1"/>
  <c r="X97" i="4" s="1"/>
  <c r="AA97" i="4" s="1"/>
  <c r="X98" i="4" s="1"/>
  <c r="AA98" i="4" s="1"/>
  <c r="X99" i="4" s="1"/>
  <c r="AA99" i="4" s="1"/>
  <c r="X100" i="4" s="1"/>
  <c r="AA100" i="4" s="1"/>
  <c r="X101" i="4" s="1"/>
  <c r="AA101" i="4" s="1"/>
  <c r="X102" i="4" s="1"/>
  <c r="AA102" i="4" s="1"/>
  <c r="X103" i="4" s="1"/>
  <c r="AA103" i="4" s="1"/>
  <c r="X104" i="4" s="1"/>
  <c r="AA104" i="4" s="1"/>
  <c r="X105" i="4" s="1"/>
  <c r="AA105" i="4" s="1"/>
  <c r="X106" i="4" s="1"/>
  <c r="AA106" i="4" s="1"/>
  <c r="X107" i="4" s="1"/>
  <c r="AA107" i="4" s="1"/>
  <c r="X108" i="4" s="1"/>
  <c r="AA108" i="4" s="1"/>
  <c r="X109" i="4" s="1"/>
  <c r="AA109" i="4" s="1"/>
  <c r="X110" i="4" s="1"/>
  <c r="AA110" i="4" s="1"/>
  <c r="X111" i="4" s="1"/>
  <c r="AA111" i="4" s="1"/>
  <c r="X112" i="4" s="1"/>
  <c r="AA112" i="4" s="1"/>
  <c r="X113" i="4" s="1"/>
  <c r="AA113" i="4" s="1"/>
  <c r="X114" i="4" s="1"/>
  <c r="AA114" i="4" s="1"/>
  <c r="X115" i="4" s="1"/>
  <c r="AA115" i="4" s="1"/>
  <c r="X116" i="4" s="1"/>
  <c r="AA116" i="4" s="1"/>
  <c r="X117" i="4" s="1"/>
  <c r="AA117" i="4" s="1"/>
  <c r="X118" i="4" s="1"/>
  <c r="AA118" i="4" s="1"/>
  <c r="X119" i="4" s="1"/>
  <c r="AA119" i="4" s="1"/>
  <c r="X120" i="4" s="1"/>
  <c r="AA120" i="4" s="1"/>
  <c r="X121" i="4" s="1"/>
  <c r="AA121" i="4" s="1"/>
  <c r="X122" i="4" s="1"/>
  <c r="AA122" i="4" s="1"/>
  <c r="X123" i="4" s="1"/>
  <c r="AA123" i="4" s="1"/>
  <c r="X124" i="4" s="1"/>
  <c r="AA124" i="4" s="1"/>
  <c r="X125" i="4" s="1"/>
  <c r="AA125" i="4" s="1"/>
  <c r="X126" i="4" s="1"/>
  <c r="AA126" i="4" s="1"/>
  <c r="X127" i="4" s="1"/>
  <c r="AA127" i="4" s="1"/>
  <c r="X128" i="4" s="1"/>
  <c r="AA128" i="4" s="1"/>
  <c r="X129" i="4" s="1"/>
  <c r="AA129" i="4" s="1"/>
  <c r="X130" i="4" s="1"/>
  <c r="AA130" i="4" s="1"/>
  <c r="X131" i="4" s="1"/>
  <c r="AA131" i="4" s="1"/>
  <c r="X132" i="4" s="1"/>
  <c r="AA132" i="4" s="1"/>
  <c r="X133" i="4" s="1"/>
  <c r="AA133" i="4" s="1"/>
  <c r="X134" i="4" s="1"/>
  <c r="AA134" i="4" s="1"/>
  <c r="X135" i="4" s="1"/>
  <c r="AA135" i="4" s="1"/>
  <c r="X136" i="4" s="1"/>
  <c r="AA136" i="4" s="1"/>
  <c r="X137" i="4" s="1"/>
  <c r="AA137" i="4" s="1"/>
  <c r="X138" i="4" s="1"/>
  <c r="AA138" i="4" s="1"/>
  <c r="X139" i="4" s="1"/>
  <c r="AA139" i="4" s="1"/>
  <c r="X140" i="4" s="1"/>
  <c r="AA140" i="4" s="1"/>
  <c r="X141" i="4" s="1"/>
  <c r="AA141" i="4" s="1"/>
  <c r="X142" i="4" s="1"/>
  <c r="AA142" i="4" s="1"/>
  <c r="X143" i="4" s="1"/>
  <c r="AA143" i="4" s="1"/>
  <c r="X144" i="4" s="1"/>
  <c r="AA144" i="4" s="1"/>
  <c r="X145" i="4" s="1"/>
  <c r="AA145" i="4" s="1"/>
  <c r="X146" i="4" s="1"/>
  <c r="AA146" i="4" s="1"/>
  <c r="X147" i="4" s="1"/>
  <c r="AA147" i="4" s="1"/>
  <c r="X148" i="4" s="1"/>
  <c r="AA148" i="4" s="1"/>
  <c r="X149" i="4" s="1"/>
  <c r="AA149" i="4" s="1"/>
  <c r="X150" i="4" s="1"/>
  <c r="AA150" i="4" s="1"/>
  <c r="X151" i="4" s="1"/>
  <c r="AA151" i="4" s="1"/>
  <c r="X152" i="4" s="1"/>
  <c r="AA152" i="4" s="1"/>
  <c r="X153" i="4" s="1"/>
  <c r="AA153" i="4" s="1"/>
  <c r="X154" i="4" s="1"/>
  <c r="AA154" i="4" s="1"/>
  <c r="X155" i="4" s="1"/>
  <c r="AA155" i="4" s="1"/>
  <c r="X156" i="4" s="1"/>
  <c r="AA156" i="4" s="1"/>
  <c r="X157" i="4" s="1"/>
  <c r="AA157" i="4" s="1"/>
  <c r="X158" i="4" s="1"/>
  <c r="AA158" i="4" s="1"/>
  <c r="X159" i="4" s="1"/>
  <c r="AA159" i="4" s="1"/>
  <c r="X160" i="4" s="1"/>
  <c r="AA160" i="4" s="1"/>
  <c r="X161" i="4" s="1"/>
  <c r="AA161" i="4" s="1"/>
  <c r="X162" i="4" s="1"/>
  <c r="AA162" i="4" s="1"/>
  <c r="X163" i="4" s="1"/>
  <c r="AA163" i="4" s="1"/>
  <c r="X164" i="4" s="1"/>
  <c r="AA164" i="4" s="1"/>
  <c r="X165" i="4" s="1"/>
  <c r="AA165" i="4" s="1"/>
  <c r="X166" i="4" s="1"/>
  <c r="AA166" i="4" s="1"/>
  <c r="X167" i="4" s="1"/>
  <c r="AA167" i="4" s="1"/>
  <c r="X168" i="4" s="1"/>
  <c r="AA168" i="4" s="1"/>
  <c r="X169" i="4" s="1"/>
  <c r="AA169" i="4" s="1"/>
  <c r="X170" i="4" s="1"/>
  <c r="AA170" i="4" s="1"/>
  <c r="X171" i="4" s="1"/>
  <c r="AA171" i="4" s="1"/>
  <c r="X172" i="4" s="1"/>
  <c r="AA172" i="4" s="1"/>
  <c r="X173" i="4" s="1"/>
  <c r="AA173" i="4" s="1"/>
  <c r="X174" i="4" s="1"/>
  <c r="AA174" i="4" s="1"/>
  <c r="X175" i="4" s="1"/>
  <c r="AA175" i="4" s="1"/>
  <c r="X176" i="4" s="1"/>
  <c r="AA176" i="4" s="1"/>
  <c r="X177" i="4" s="1"/>
  <c r="AA177" i="4" s="1"/>
  <c r="X178" i="4" s="1"/>
  <c r="AA178" i="4" s="1"/>
  <c r="X179" i="4" s="1"/>
  <c r="AA179" i="4" s="1"/>
  <c r="X180" i="4" s="1"/>
  <c r="AA180" i="4" s="1"/>
  <c r="X181" i="4" s="1"/>
  <c r="AA181" i="4" s="1"/>
  <c r="X182" i="4" s="1"/>
  <c r="AA182" i="4" s="1"/>
  <c r="X183" i="4" s="1"/>
  <c r="AA183" i="4" s="1"/>
  <c r="X184" i="4" s="1"/>
  <c r="AA184" i="4" s="1"/>
  <c r="X185" i="4" s="1"/>
  <c r="AA185" i="4" s="1"/>
  <c r="X186" i="4" s="1"/>
  <c r="AA186" i="4" s="1"/>
  <c r="X187" i="4" s="1"/>
  <c r="AA187" i="4" s="1"/>
  <c r="X188" i="4" s="1"/>
  <c r="AA188" i="4" s="1"/>
  <c r="X189" i="4" s="1"/>
  <c r="AA189" i="4" s="1"/>
  <c r="X190" i="4" s="1"/>
  <c r="AA190" i="4" s="1"/>
  <c r="X191" i="4" s="1"/>
  <c r="AA191" i="4" s="1"/>
  <c r="X192" i="4" s="1"/>
  <c r="AA192" i="4" s="1"/>
  <c r="X193" i="4" s="1"/>
  <c r="AA193" i="4" s="1"/>
  <c r="X194" i="4" s="1"/>
  <c r="AA194" i="4" s="1"/>
  <c r="X195" i="4" s="1"/>
  <c r="AA195" i="4" s="1"/>
  <c r="X196" i="4" s="1"/>
  <c r="AA196" i="4" s="1"/>
  <c r="X197" i="4" s="1"/>
  <c r="AA197" i="4" s="1"/>
  <c r="X198" i="4" s="1"/>
  <c r="AA198" i="4" s="1"/>
  <c r="X199" i="4" s="1"/>
  <c r="AA199" i="4" s="1"/>
  <c r="X200" i="4" s="1"/>
  <c r="AA200" i="4" s="1"/>
  <c r="X201" i="4" s="1"/>
  <c r="AA201" i="4" s="1"/>
  <c r="X202" i="4" s="1"/>
  <c r="AA202" i="4" s="1"/>
  <c r="X203" i="4" s="1"/>
  <c r="AA203" i="4" s="1"/>
  <c r="X204" i="4" s="1"/>
  <c r="AA204" i="4" s="1"/>
  <c r="X205" i="4" s="1"/>
  <c r="AA205" i="4" s="1"/>
  <c r="X206" i="4" s="1"/>
  <c r="AA206" i="4" s="1"/>
  <c r="X207" i="4" s="1"/>
  <c r="AA207" i="4" s="1"/>
  <c r="X208" i="4" s="1"/>
  <c r="AA208" i="4" s="1"/>
  <c r="X209" i="4" s="1"/>
  <c r="AA209" i="4" s="1"/>
  <c r="X210" i="4" s="1"/>
  <c r="AA210" i="4" s="1"/>
  <c r="X211" i="4" s="1"/>
  <c r="AA211" i="4" s="1"/>
  <c r="X212" i="4" s="1"/>
  <c r="AA212" i="4" s="1"/>
  <c r="X213" i="4" s="1"/>
  <c r="AA213" i="4" s="1"/>
  <c r="X214" i="4" s="1"/>
  <c r="AA214" i="4" s="1"/>
  <c r="X215" i="4" s="1"/>
  <c r="AA215" i="4" s="1"/>
  <c r="X216" i="4" s="1"/>
  <c r="AA216" i="4" s="1"/>
  <c r="X217" i="4" s="1"/>
  <c r="AA217" i="4" s="1"/>
  <c r="X218" i="4" s="1"/>
  <c r="AA218" i="4" s="1"/>
  <c r="X219" i="4" s="1"/>
  <c r="AA219" i="4" s="1"/>
  <c r="M120" i="4"/>
  <c r="J121" i="4" s="1"/>
  <c r="M121" i="4" s="1"/>
  <c r="J122" i="4" s="1"/>
  <c r="M122" i="4" s="1"/>
  <c r="J123" i="4" s="1"/>
  <c r="M123" i="4" s="1"/>
  <c r="J124" i="4" s="1"/>
  <c r="M124" i="4" s="1"/>
  <c r="J125" i="4" s="1"/>
  <c r="M125" i="4" s="1"/>
  <c r="J126" i="4" s="1"/>
  <c r="M126" i="4" s="1"/>
  <c r="J127" i="4" s="1"/>
  <c r="M127" i="4" s="1"/>
  <c r="J128" i="4" s="1"/>
  <c r="M128" i="4" s="1"/>
  <c r="J129" i="4" s="1"/>
  <c r="M129" i="4" s="1"/>
  <c r="J130" i="4" s="1"/>
  <c r="M130" i="4" s="1"/>
  <c r="J131" i="4" s="1"/>
  <c r="M131" i="4" s="1"/>
  <c r="J132" i="4" s="1"/>
  <c r="M132" i="4" s="1"/>
  <c r="J133" i="4" s="1"/>
  <c r="M133" i="4" s="1"/>
  <c r="J134" i="4" s="1"/>
  <c r="M134" i="4" s="1"/>
  <c r="J135" i="4" s="1"/>
  <c r="M135" i="4" s="1"/>
  <c r="J136" i="4" s="1"/>
  <c r="M136" i="4" s="1"/>
  <c r="J137" i="4" s="1"/>
  <c r="M137" i="4" s="1"/>
  <c r="J138" i="4" s="1"/>
  <c r="M138" i="4" s="1"/>
  <c r="J139" i="4" s="1"/>
  <c r="M139" i="4" s="1"/>
  <c r="J140" i="4" s="1"/>
  <c r="M140" i="4" s="1"/>
  <c r="J141" i="4" s="1"/>
  <c r="M141" i="4" s="1"/>
  <c r="J142" i="4" s="1"/>
  <c r="M142" i="4" s="1"/>
  <c r="J143" i="4" s="1"/>
  <c r="M143" i="4" s="1"/>
  <c r="J144" i="4" s="1"/>
  <c r="M144" i="4" s="1"/>
  <c r="J145" i="4" s="1"/>
  <c r="M145" i="4" s="1"/>
  <c r="J146" i="4" s="1"/>
  <c r="M146" i="4" s="1"/>
  <c r="J147" i="4" s="1"/>
  <c r="M147" i="4" s="1"/>
  <c r="J148" i="4" s="1"/>
  <c r="M148" i="4" s="1"/>
  <c r="J149" i="4" s="1"/>
  <c r="M149" i="4" s="1"/>
  <c r="J150" i="4" s="1"/>
  <c r="M150" i="4" s="1"/>
  <c r="J151" i="4" s="1"/>
  <c r="M151" i="4" s="1"/>
  <c r="J152" i="4" s="1"/>
  <c r="M152" i="4" s="1"/>
  <c r="J153" i="4" s="1"/>
  <c r="M153" i="4" s="1"/>
  <c r="J154" i="4" s="1"/>
  <c r="M154" i="4" s="1"/>
  <c r="J155" i="4" s="1"/>
  <c r="M155" i="4" s="1"/>
  <c r="J156" i="4" s="1"/>
  <c r="M156" i="4" s="1"/>
  <c r="J157" i="4" s="1"/>
  <c r="M157" i="4" s="1"/>
  <c r="J158" i="4" s="1"/>
  <c r="M158" i="4" s="1"/>
  <c r="J159" i="4" s="1"/>
  <c r="M159" i="4" s="1"/>
  <c r="J160" i="4" s="1"/>
  <c r="M160" i="4" s="1"/>
  <c r="J161" i="4" s="1"/>
  <c r="M161" i="4" s="1"/>
  <c r="J162" i="4" s="1"/>
  <c r="M162" i="4" s="1"/>
  <c r="J163" i="4" s="1"/>
  <c r="M163" i="4" s="1"/>
  <c r="J164" i="4" s="1"/>
  <c r="M164" i="4" s="1"/>
  <c r="J165" i="4" s="1"/>
  <c r="M165" i="4" s="1"/>
  <c r="J166" i="4" s="1"/>
  <c r="M166" i="4" s="1"/>
  <c r="J167" i="4" s="1"/>
  <c r="M167" i="4" s="1"/>
  <c r="J168" i="4" s="1"/>
  <c r="M168" i="4" s="1"/>
  <c r="J169" i="4" s="1"/>
  <c r="M169" i="4" s="1"/>
  <c r="J170" i="4" s="1"/>
  <c r="M170" i="4" s="1"/>
  <c r="J171" i="4" s="1"/>
  <c r="M171" i="4" s="1"/>
  <c r="J172" i="4" s="1"/>
  <c r="M172" i="4" s="1"/>
  <c r="J173" i="4" s="1"/>
  <c r="M173" i="4" s="1"/>
  <c r="J174" i="4" s="1"/>
  <c r="M174" i="4" s="1"/>
  <c r="J175" i="4" s="1"/>
  <c r="M175" i="4" s="1"/>
  <c r="J176" i="4" s="1"/>
  <c r="M176" i="4" s="1"/>
  <c r="J177" i="4" s="1"/>
  <c r="M177" i="4" s="1"/>
  <c r="J178" i="4" s="1"/>
  <c r="M178" i="4" s="1"/>
  <c r="J179" i="4" s="1"/>
  <c r="M179" i="4" s="1"/>
  <c r="J180" i="4" s="1"/>
  <c r="M180" i="4" s="1"/>
  <c r="J181" i="4" s="1"/>
  <c r="M181" i="4" s="1"/>
  <c r="J182" i="4" s="1"/>
  <c r="M182" i="4" s="1"/>
  <c r="J183" i="4" s="1"/>
  <c r="M183" i="4" s="1"/>
  <c r="J184" i="4" s="1"/>
  <c r="M184" i="4" s="1"/>
  <c r="J185" i="4" s="1"/>
  <c r="M185" i="4" s="1"/>
  <c r="J186" i="4" s="1"/>
  <c r="M186" i="4" s="1"/>
  <c r="J187" i="4" s="1"/>
  <c r="M187" i="4" s="1"/>
  <c r="J188" i="4" s="1"/>
  <c r="M188" i="4" s="1"/>
  <c r="J189" i="4" s="1"/>
  <c r="M189" i="4" s="1"/>
  <c r="J190" i="4" s="1"/>
  <c r="M190" i="4" s="1"/>
  <c r="J191" i="4" s="1"/>
  <c r="M191" i="4" s="1"/>
  <c r="J192" i="4" s="1"/>
  <c r="M192" i="4" s="1"/>
  <c r="J193" i="4" s="1"/>
  <c r="M193" i="4" s="1"/>
  <c r="J194" i="4" s="1"/>
  <c r="M194" i="4" s="1"/>
  <c r="J195" i="4" s="1"/>
  <c r="M195" i="4" s="1"/>
  <c r="J196" i="4" s="1"/>
  <c r="M196" i="4" s="1"/>
  <c r="J197" i="4" s="1"/>
  <c r="M197" i="4" s="1"/>
  <c r="J198" i="4" s="1"/>
  <c r="M198" i="4" s="1"/>
  <c r="J199" i="4" s="1"/>
  <c r="M199" i="4" s="1"/>
  <c r="J200" i="4" s="1"/>
  <c r="M200" i="4" s="1"/>
  <c r="J201" i="4" s="1"/>
  <c r="M201" i="4" s="1"/>
  <c r="J202" i="4" s="1"/>
  <c r="M202" i="4" s="1"/>
  <c r="J203" i="4" s="1"/>
  <c r="M203" i="4" s="1"/>
  <c r="J204" i="4" s="1"/>
  <c r="M204" i="4" s="1"/>
  <c r="J205" i="4" s="1"/>
  <c r="M205" i="4" s="1"/>
  <c r="J206" i="4" s="1"/>
  <c r="M206" i="4" s="1"/>
  <c r="J207" i="4" s="1"/>
  <c r="M207" i="4" s="1"/>
  <c r="J208" i="4" s="1"/>
  <c r="M208" i="4" s="1"/>
  <c r="J209" i="4" s="1"/>
  <c r="M209" i="4" s="1"/>
  <c r="J210" i="4" s="1"/>
  <c r="M210" i="4" s="1"/>
  <c r="J211" i="4" s="1"/>
  <c r="M211" i="4" s="1"/>
  <c r="J212" i="4" s="1"/>
  <c r="M212" i="4" s="1"/>
  <c r="J213" i="4" s="1"/>
  <c r="M213" i="4" s="1"/>
  <c r="J214" i="4" s="1"/>
  <c r="M214" i="4" s="1"/>
  <c r="J215" i="4" s="1"/>
  <c r="M215" i="4" s="1"/>
  <c r="J216" i="4" s="1"/>
  <c r="M216" i="4" s="1"/>
  <c r="J217" i="4" s="1"/>
  <c r="M217" i="4" s="1"/>
  <c r="J218" i="4" s="1"/>
  <c r="M218" i="4" s="1"/>
  <c r="J219" i="4" s="1"/>
  <c r="M219" i="4" s="1"/>
  <c r="AZ23" i="4" l="1"/>
  <c r="BC23" i="4" s="1"/>
  <c r="AS21" i="4"/>
  <c r="AV21" i="4" s="1"/>
  <c r="AS22" i="4" s="1"/>
  <c r="AV22" i="4" s="1"/>
  <c r="AL23" i="4"/>
  <c r="AO23" i="4" s="1"/>
  <c r="AZ24" i="4" l="1"/>
  <c r="BC24" i="4" s="1"/>
  <c r="AS23" i="4"/>
  <c r="AV23" i="4" s="1"/>
  <c r="AL24" i="4"/>
  <c r="AO24" i="4" s="1"/>
  <c r="AZ25" i="4" l="1"/>
  <c r="BC25" i="4" s="1"/>
  <c r="AS24" i="4"/>
  <c r="AV24" i="4" s="1"/>
  <c r="AL25" i="4"/>
  <c r="AO25" i="4" s="1"/>
  <c r="AZ26" i="4" l="1"/>
  <c r="BC26" i="4" s="1"/>
  <c r="AS25" i="4"/>
  <c r="AV25" i="4" s="1"/>
  <c r="AL26" i="4"/>
  <c r="AO26" i="4" s="1"/>
  <c r="AZ27" i="4" l="1"/>
  <c r="BC27" i="4" s="1"/>
  <c r="AS26" i="4"/>
  <c r="AV26" i="4" s="1"/>
  <c r="AL27" i="4"/>
  <c r="AO27" i="4" s="1"/>
  <c r="AZ28" i="4" l="1"/>
  <c r="BC28" i="4" s="1"/>
  <c r="AS27" i="4"/>
  <c r="AV27" i="4" s="1"/>
  <c r="AL28" i="4"/>
  <c r="AO28" i="4" s="1"/>
  <c r="AZ29" i="4" l="1"/>
  <c r="BC29" i="4" s="1"/>
  <c r="AS28" i="4"/>
  <c r="AV28" i="4" s="1"/>
  <c r="AL29" i="4"/>
  <c r="AO29" i="4" s="1"/>
  <c r="AZ30" i="4" l="1"/>
  <c r="BC30" i="4" s="1"/>
  <c r="AS29" i="4"/>
  <c r="AV29" i="4" s="1"/>
  <c r="AL30" i="4"/>
  <c r="AO30" i="4" s="1"/>
  <c r="AZ31" i="4" l="1"/>
  <c r="BC31" i="4" s="1"/>
  <c r="AS30" i="4"/>
  <c r="AV30" i="4" s="1"/>
  <c r="AL31" i="4"/>
  <c r="AO31" i="4" s="1"/>
  <c r="AZ32" i="4" l="1"/>
  <c r="BC32" i="4" s="1"/>
  <c r="AS31" i="4"/>
  <c r="AV31" i="4" s="1"/>
  <c r="AL32" i="4"/>
  <c r="AO32" i="4" s="1"/>
  <c r="AZ33" i="4" l="1"/>
  <c r="BC33" i="4" s="1"/>
  <c r="AS32" i="4"/>
  <c r="AV32" i="4" s="1"/>
  <c r="AL33" i="4"/>
  <c r="AO33" i="4" s="1"/>
  <c r="AZ34" i="4" l="1"/>
  <c r="BC34" i="4" s="1"/>
  <c r="AS33" i="4"/>
  <c r="AV33" i="4" s="1"/>
  <c r="AL34" i="4"/>
  <c r="AO34" i="4" s="1"/>
  <c r="AZ35" i="4" l="1"/>
  <c r="BC35" i="4" s="1"/>
  <c r="AS34" i="4"/>
  <c r="AV34" i="4" s="1"/>
  <c r="AL35" i="4"/>
  <c r="AO35" i="4" s="1"/>
  <c r="AZ36" i="4" l="1"/>
  <c r="BC36" i="4" s="1"/>
  <c r="AS35" i="4"/>
  <c r="AV35" i="4" s="1"/>
  <c r="AL36" i="4"/>
  <c r="AO36" i="4" s="1"/>
  <c r="AZ37" i="4" l="1"/>
  <c r="BC37" i="4" s="1"/>
  <c r="AS36" i="4"/>
  <c r="AV36" i="4" s="1"/>
  <c r="AL37" i="4"/>
  <c r="AO37" i="4" s="1"/>
  <c r="AZ38" i="4" l="1"/>
  <c r="BC38" i="4" s="1"/>
  <c r="AS37" i="4"/>
  <c r="AV37" i="4" s="1"/>
  <c r="AL38" i="4"/>
  <c r="AO38" i="4" s="1"/>
  <c r="AZ39" i="4" l="1"/>
  <c r="BC39" i="4" s="1"/>
  <c r="AS38" i="4"/>
  <c r="AV38" i="4" s="1"/>
  <c r="AL39" i="4"/>
  <c r="AO39" i="4" s="1"/>
  <c r="AZ40" i="4" l="1"/>
  <c r="BC40" i="4" s="1"/>
  <c r="AS39" i="4"/>
  <c r="AV39" i="4" s="1"/>
  <c r="AL40" i="4"/>
  <c r="AO40" i="4" s="1"/>
  <c r="AZ41" i="4" l="1"/>
  <c r="BC41" i="4" s="1"/>
  <c r="AS40" i="4"/>
  <c r="AV40" i="4" s="1"/>
  <c r="AL41" i="4"/>
  <c r="AO41" i="4" s="1"/>
  <c r="AZ42" i="4" l="1"/>
  <c r="BC42" i="4" s="1"/>
  <c r="AS41" i="4"/>
  <c r="AV41" i="4" s="1"/>
  <c r="AL42" i="4"/>
  <c r="AO42" i="4" s="1"/>
  <c r="AZ43" i="4" l="1"/>
  <c r="BC43" i="4" s="1"/>
  <c r="AS42" i="4"/>
  <c r="AV42" i="4" s="1"/>
  <c r="AL43" i="4"/>
  <c r="AO43" i="4" s="1"/>
  <c r="AZ44" i="4" l="1"/>
  <c r="BC44" i="4" s="1"/>
  <c r="AS43" i="4"/>
  <c r="AV43" i="4" s="1"/>
  <c r="AL44" i="4"/>
  <c r="AO44" i="4" s="1"/>
  <c r="AZ45" i="4" l="1"/>
  <c r="BC45" i="4" s="1"/>
  <c r="AS44" i="4"/>
  <c r="AV44" i="4" s="1"/>
  <c r="AL45" i="4"/>
  <c r="AO45" i="4" s="1"/>
  <c r="AZ46" i="4" l="1"/>
  <c r="BC46" i="4" s="1"/>
  <c r="AS45" i="4"/>
  <c r="AV45" i="4" s="1"/>
  <c r="AL46" i="4"/>
  <c r="AO46" i="4" s="1"/>
  <c r="AZ47" i="4" l="1"/>
  <c r="BC47" i="4" s="1"/>
  <c r="AS46" i="4"/>
  <c r="AV46" i="4" s="1"/>
  <c r="AL47" i="4"/>
  <c r="AO47" i="4" s="1"/>
  <c r="AZ48" i="4" l="1"/>
  <c r="BC48" i="4" s="1"/>
  <c r="AS47" i="4"/>
  <c r="AV47" i="4" s="1"/>
  <c r="AL48" i="4"/>
  <c r="AO48" i="4" s="1"/>
  <c r="AZ49" i="4" l="1"/>
  <c r="BC49" i="4" s="1"/>
  <c r="AS48" i="4"/>
  <c r="AV48" i="4" s="1"/>
  <c r="AL49" i="4"/>
  <c r="AO49" i="4" s="1"/>
  <c r="AZ50" i="4" l="1"/>
  <c r="BC50" i="4" s="1"/>
  <c r="AS49" i="4"/>
  <c r="AV49" i="4" s="1"/>
  <c r="AL50" i="4"/>
  <c r="AO50" i="4" s="1"/>
  <c r="AZ51" i="4" l="1"/>
  <c r="BC51" i="4" s="1"/>
  <c r="AS50" i="4"/>
  <c r="AV50" i="4" s="1"/>
  <c r="AL51" i="4"/>
  <c r="AO51" i="4" s="1"/>
  <c r="AZ52" i="4" l="1"/>
  <c r="BC52" i="4" s="1"/>
  <c r="AS51" i="4"/>
  <c r="AV51" i="4" s="1"/>
  <c r="AL52" i="4"/>
  <c r="AO52" i="4" s="1"/>
  <c r="AZ53" i="4" l="1"/>
  <c r="BC53" i="4" s="1"/>
  <c r="AS52" i="4"/>
  <c r="AV52" i="4" s="1"/>
  <c r="AL53" i="4"/>
  <c r="AO53" i="4" s="1"/>
  <c r="AZ54" i="4" l="1"/>
  <c r="BC54" i="4" s="1"/>
  <c r="AS53" i="4"/>
  <c r="AV53" i="4" s="1"/>
  <c r="AL54" i="4"/>
  <c r="AO54" i="4" s="1"/>
  <c r="AZ55" i="4" l="1"/>
  <c r="BC55" i="4" s="1"/>
  <c r="AZ56" i="4" s="1"/>
  <c r="BC56" i="4" s="1"/>
  <c r="AS54" i="4"/>
  <c r="AV54" i="4" s="1"/>
  <c r="AL55" i="4"/>
  <c r="AO55" i="4" s="1"/>
  <c r="AZ57" i="4" l="1"/>
  <c r="BC57" i="4" s="1"/>
  <c r="AS55" i="4"/>
  <c r="AV55" i="4" s="1"/>
  <c r="AL56" i="4"/>
  <c r="AO56" i="4" s="1"/>
  <c r="AZ58" i="4" l="1"/>
  <c r="BC58" i="4" s="1"/>
  <c r="AS56" i="4"/>
  <c r="AV56" i="4" s="1"/>
  <c r="AL57" i="4"/>
  <c r="AO57" i="4" s="1"/>
  <c r="AZ59" i="4" l="1"/>
  <c r="BC59" i="4" s="1"/>
  <c r="AS57" i="4"/>
  <c r="AV57" i="4" s="1"/>
  <c r="AL58" i="4"/>
  <c r="AO58" i="4" s="1"/>
  <c r="AZ60" i="4" l="1"/>
  <c r="BC60" i="4" s="1"/>
  <c r="AS58" i="4"/>
  <c r="AV58" i="4" s="1"/>
  <c r="AL59" i="4"/>
  <c r="AO59" i="4" s="1"/>
  <c r="AZ61" i="4" l="1"/>
  <c r="BC61" i="4" s="1"/>
  <c r="AS59" i="4"/>
  <c r="AV59" i="4" s="1"/>
  <c r="AL60" i="4"/>
  <c r="AO60" i="4" s="1"/>
  <c r="AZ62" i="4" l="1"/>
  <c r="BC62" i="4" s="1"/>
  <c r="AS60" i="4"/>
  <c r="AV60" i="4" s="1"/>
  <c r="AL61" i="4"/>
  <c r="AO61" i="4" s="1"/>
  <c r="AZ63" i="4" l="1"/>
  <c r="BC63" i="4" s="1"/>
  <c r="AS61" i="4"/>
  <c r="AV61" i="4" s="1"/>
  <c r="AL62" i="4"/>
  <c r="AO62" i="4" s="1"/>
  <c r="AZ64" i="4" l="1"/>
  <c r="BC64" i="4" s="1"/>
  <c r="AS62" i="4"/>
  <c r="AV62" i="4" s="1"/>
  <c r="AL63" i="4"/>
  <c r="AO63" i="4" s="1"/>
  <c r="AZ65" i="4" l="1"/>
  <c r="BC65" i="4" s="1"/>
  <c r="AS63" i="4"/>
  <c r="AV63" i="4" s="1"/>
  <c r="AL64" i="4"/>
  <c r="AO64" i="4" s="1"/>
  <c r="AZ66" i="4" l="1"/>
  <c r="BC66" i="4" s="1"/>
  <c r="AS64" i="4"/>
  <c r="AV64" i="4" s="1"/>
  <c r="AL65" i="4"/>
  <c r="AO65" i="4" s="1"/>
  <c r="AZ67" i="4" l="1"/>
  <c r="BC67" i="4" s="1"/>
  <c r="AS65" i="4"/>
  <c r="AV65" i="4" s="1"/>
  <c r="AL66" i="4"/>
  <c r="AO66" i="4" s="1"/>
  <c r="AZ68" i="4" l="1"/>
  <c r="BC68" i="4" s="1"/>
  <c r="AS66" i="4"/>
  <c r="AV66" i="4" s="1"/>
  <c r="AL67" i="4"/>
  <c r="AO67" i="4" s="1"/>
  <c r="AZ69" i="4" l="1"/>
  <c r="BC69" i="4" s="1"/>
  <c r="AS67" i="4"/>
  <c r="AV67" i="4" s="1"/>
  <c r="AL68" i="4"/>
  <c r="AO68" i="4" s="1"/>
  <c r="AZ70" i="4" l="1"/>
  <c r="BC70" i="4" s="1"/>
  <c r="AS68" i="4"/>
  <c r="AV68" i="4" s="1"/>
  <c r="AL69" i="4"/>
  <c r="AO69" i="4" s="1"/>
  <c r="AZ71" i="4" l="1"/>
  <c r="BC71" i="4" s="1"/>
  <c r="AS69" i="4"/>
  <c r="AV69" i="4" s="1"/>
  <c r="AL70" i="4"/>
  <c r="AO70" i="4" s="1"/>
  <c r="AZ72" i="4" l="1"/>
  <c r="BC72" i="4" s="1"/>
  <c r="AS70" i="4"/>
  <c r="AV70" i="4" s="1"/>
  <c r="AL71" i="4"/>
  <c r="AO71" i="4" s="1"/>
  <c r="AZ73" i="4" l="1"/>
  <c r="BC73" i="4" s="1"/>
  <c r="AS71" i="4"/>
  <c r="AV71" i="4" s="1"/>
  <c r="AL72" i="4"/>
  <c r="AO72" i="4" s="1"/>
  <c r="AZ74" i="4" l="1"/>
  <c r="BC74" i="4" s="1"/>
  <c r="AS72" i="4"/>
  <c r="AV72" i="4" s="1"/>
  <c r="AL73" i="4"/>
  <c r="AO73" i="4" s="1"/>
  <c r="AZ75" i="4" l="1"/>
  <c r="BC75" i="4" s="1"/>
  <c r="AS73" i="4"/>
  <c r="AV73" i="4" s="1"/>
  <c r="AL74" i="4"/>
  <c r="AO74" i="4" s="1"/>
  <c r="AZ76" i="4" l="1"/>
  <c r="BC76" i="4" s="1"/>
  <c r="AS74" i="4"/>
  <c r="AV74" i="4" s="1"/>
  <c r="AL75" i="4"/>
  <c r="AO75" i="4" s="1"/>
  <c r="AZ77" i="4" l="1"/>
  <c r="BC77" i="4" s="1"/>
  <c r="AS75" i="4"/>
  <c r="AV75" i="4" s="1"/>
  <c r="AL76" i="4"/>
  <c r="AO76" i="4" s="1"/>
  <c r="AZ78" i="4" l="1"/>
  <c r="BC78" i="4" s="1"/>
  <c r="AS76" i="4"/>
  <c r="AV76" i="4" s="1"/>
  <c r="AL77" i="4"/>
  <c r="AO77" i="4" s="1"/>
  <c r="AZ79" i="4" l="1"/>
  <c r="BC79" i="4" s="1"/>
  <c r="AS77" i="4"/>
  <c r="AV77" i="4" s="1"/>
  <c r="AL78" i="4"/>
  <c r="AO78" i="4" s="1"/>
  <c r="AZ80" i="4" l="1"/>
  <c r="BC80" i="4" s="1"/>
  <c r="AS78" i="4"/>
  <c r="AV78" i="4" s="1"/>
  <c r="AL79" i="4"/>
  <c r="AO79" i="4" s="1"/>
  <c r="AZ81" i="4" l="1"/>
  <c r="BC81" i="4" s="1"/>
  <c r="AS79" i="4"/>
  <c r="AV79" i="4" s="1"/>
  <c r="AL80" i="4"/>
  <c r="AO80" i="4" s="1"/>
  <c r="AZ82" i="4" l="1"/>
  <c r="BC82" i="4" s="1"/>
  <c r="AS80" i="4"/>
  <c r="AV80" i="4" s="1"/>
  <c r="AL81" i="4"/>
  <c r="AO81" i="4" s="1"/>
  <c r="AL82" i="4" s="1"/>
  <c r="AO82" i="4" s="1"/>
  <c r="AZ83" i="4" l="1"/>
  <c r="BC83" i="4" s="1"/>
  <c r="AS81" i="4"/>
  <c r="AV81" i="4" s="1"/>
  <c r="AL83" i="4"/>
  <c r="AO83" i="4" s="1"/>
  <c r="AZ84" i="4" l="1"/>
  <c r="BC84" i="4" s="1"/>
  <c r="AS82" i="4"/>
  <c r="AV82" i="4" s="1"/>
  <c r="AL84" i="4"/>
  <c r="AO84" i="4" s="1"/>
  <c r="AZ85" i="4" l="1"/>
  <c r="BC85" i="4" s="1"/>
  <c r="AS83" i="4"/>
  <c r="AV83" i="4" s="1"/>
  <c r="AL85" i="4"/>
  <c r="AO85" i="4" s="1"/>
  <c r="AZ86" i="4" l="1"/>
  <c r="BC86" i="4" s="1"/>
  <c r="AS84" i="4"/>
  <c r="AV84" i="4" s="1"/>
  <c r="AL86" i="4"/>
  <c r="AO86" i="4" s="1"/>
  <c r="AZ87" i="4" l="1"/>
  <c r="BC87" i="4" s="1"/>
  <c r="AS85" i="4"/>
  <c r="AV85" i="4" s="1"/>
  <c r="AL87" i="4"/>
  <c r="AO87" i="4" s="1"/>
  <c r="AZ88" i="4" l="1"/>
  <c r="BC88" i="4" s="1"/>
  <c r="AS86" i="4"/>
  <c r="AV86" i="4" s="1"/>
  <c r="AL88" i="4"/>
  <c r="AO88" i="4" s="1"/>
  <c r="AZ89" i="4" l="1"/>
  <c r="BC89" i="4" s="1"/>
  <c r="AS87" i="4"/>
  <c r="AV87" i="4" s="1"/>
  <c r="AL89" i="4"/>
  <c r="AO89" i="4" s="1"/>
  <c r="AZ90" i="4" l="1"/>
  <c r="BC90" i="4" s="1"/>
  <c r="AS88" i="4"/>
  <c r="AV88" i="4" s="1"/>
  <c r="AL90" i="4"/>
  <c r="AO90" i="4" s="1"/>
  <c r="AZ91" i="4" l="1"/>
  <c r="BC91" i="4" s="1"/>
  <c r="AS89" i="4"/>
  <c r="AV89" i="4" s="1"/>
  <c r="AL91" i="4"/>
  <c r="AO91" i="4" s="1"/>
  <c r="AZ92" i="4" l="1"/>
  <c r="BC92" i="4" s="1"/>
  <c r="AS90" i="4"/>
  <c r="AV90" i="4" s="1"/>
  <c r="AL92" i="4"/>
  <c r="AO92" i="4" s="1"/>
  <c r="AZ93" i="4" l="1"/>
  <c r="BC93" i="4" s="1"/>
  <c r="AS91" i="4"/>
  <c r="AV91" i="4" s="1"/>
  <c r="AL93" i="4"/>
  <c r="AO93" i="4" s="1"/>
  <c r="AZ94" i="4" l="1"/>
  <c r="BC94" i="4" s="1"/>
  <c r="AS92" i="4"/>
  <c r="AV92" i="4" s="1"/>
  <c r="AL94" i="4"/>
  <c r="AO94" i="4" s="1"/>
  <c r="AZ95" i="4" l="1"/>
  <c r="BC95" i="4" s="1"/>
  <c r="AS93" i="4"/>
  <c r="AV93" i="4" s="1"/>
  <c r="AL95" i="4"/>
  <c r="AO95" i="4" s="1"/>
  <c r="AZ96" i="4" l="1"/>
  <c r="BC96" i="4" s="1"/>
  <c r="AS94" i="4"/>
  <c r="AV94" i="4" s="1"/>
  <c r="AL96" i="4"/>
  <c r="AO96" i="4" s="1"/>
  <c r="AZ97" i="4" l="1"/>
  <c r="BC97" i="4" s="1"/>
  <c r="AS95" i="4"/>
  <c r="AV95" i="4" s="1"/>
  <c r="AL97" i="4"/>
  <c r="AO97" i="4" s="1"/>
  <c r="AZ98" i="4" l="1"/>
  <c r="BC98" i="4" s="1"/>
  <c r="AS96" i="4"/>
  <c r="AV96" i="4" s="1"/>
  <c r="AL98" i="4"/>
  <c r="AO98" i="4" s="1"/>
  <c r="AZ99" i="4" l="1"/>
  <c r="BC99" i="4" s="1"/>
  <c r="AS97" i="4"/>
  <c r="AV97" i="4" s="1"/>
  <c r="AL99" i="4"/>
  <c r="AO99" i="4" s="1"/>
  <c r="AZ100" i="4" l="1"/>
  <c r="BC100" i="4" s="1"/>
  <c r="AS98" i="4"/>
  <c r="AV98" i="4" s="1"/>
  <c r="AL100" i="4"/>
  <c r="AO100" i="4" s="1"/>
  <c r="AZ101" i="4" l="1"/>
  <c r="BC101" i="4" s="1"/>
  <c r="AS99" i="4"/>
  <c r="AV99" i="4" s="1"/>
  <c r="AL101" i="4"/>
  <c r="AO101" i="4" s="1"/>
  <c r="AZ102" i="4" l="1"/>
  <c r="BC102" i="4" s="1"/>
  <c r="AS100" i="4"/>
  <c r="AV100" i="4" s="1"/>
  <c r="AL102" i="4"/>
  <c r="AO102" i="4" s="1"/>
  <c r="AZ103" i="4" l="1"/>
  <c r="BC103" i="4" s="1"/>
  <c r="AS101" i="4"/>
  <c r="AV101" i="4" s="1"/>
  <c r="AL103" i="4"/>
  <c r="AO103" i="4" s="1"/>
  <c r="AZ104" i="4" l="1"/>
  <c r="BC104" i="4" s="1"/>
  <c r="AS102" i="4"/>
  <c r="AV102" i="4" s="1"/>
  <c r="AL104" i="4"/>
  <c r="AO104" i="4" s="1"/>
  <c r="AZ105" i="4" l="1"/>
  <c r="BC105" i="4" s="1"/>
  <c r="AS103" i="4"/>
  <c r="AV103" i="4" s="1"/>
  <c r="AL105" i="4"/>
  <c r="AO105" i="4" s="1"/>
  <c r="AZ106" i="4" l="1"/>
  <c r="BC106" i="4" s="1"/>
  <c r="AS104" i="4"/>
  <c r="AV104" i="4" s="1"/>
  <c r="AL106" i="4"/>
  <c r="AO106" i="4" s="1"/>
  <c r="AZ107" i="4" l="1"/>
  <c r="BC107" i="4" s="1"/>
  <c r="AS105" i="4"/>
  <c r="AV105" i="4" s="1"/>
  <c r="AL107" i="4"/>
  <c r="AO107" i="4" s="1"/>
  <c r="AZ108" i="4" l="1"/>
  <c r="BC108" i="4" s="1"/>
  <c r="AS106" i="4"/>
  <c r="AV106" i="4" s="1"/>
  <c r="AL108" i="4"/>
  <c r="AO108" i="4" s="1"/>
  <c r="AZ109" i="4" l="1"/>
  <c r="BC109" i="4" s="1"/>
  <c r="AS107" i="4"/>
  <c r="AV107" i="4" s="1"/>
  <c r="AL109" i="4"/>
  <c r="AO109" i="4" s="1"/>
  <c r="AZ110" i="4" l="1"/>
  <c r="BC110" i="4" s="1"/>
  <c r="AS108" i="4"/>
  <c r="AV108" i="4" s="1"/>
  <c r="AL110" i="4"/>
  <c r="AO110" i="4" s="1"/>
  <c r="AZ111" i="4" l="1"/>
  <c r="BC111" i="4" s="1"/>
  <c r="AS109" i="4"/>
  <c r="AV109" i="4" s="1"/>
  <c r="AL111" i="4"/>
  <c r="AO111" i="4" s="1"/>
  <c r="AZ112" i="4" l="1"/>
  <c r="BC112" i="4" s="1"/>
  <c r="AS110" i="4"/>
  <c r="AV110" i="4" s="1"/>
  <c r="AL112" i="4"/>
  <c r="AO112" i="4" s="1"/>
  <c r="AZ113" i="4" l="1"/>
  <c r="BC113" i="4" s="1"/>
  <c r="AS111" i="4"/>
  <c r="AV111" i="4" s="1"/>
  <c r="AL113" i="4"/>
  <c r="AO113" i="4" s="1"/>
  <c r="AZ114" i="4" l="1"/>
  <c r="BC114" i="4" s="1"/>
  <c r="AS112" i="4"/>
  <c r="AV112" i="4" s="1"/>
  <c r="AL114" i="4"/>
  <c r="AO114" i="4" s="1"/>
  <c r="AZ115" i="4" l="1"/>
  <c r="BC115" i="4" s="1"/>
  <c r="AS113" i="4"/>
  <c r="AV113" i="4" s="1"/>
  <c r="AL115" i="4"/>
  <c r="AO115" i="4" s="1"/>
  <c r="AZ116" i="4" l="1"/>
  <c r="BC116" i="4" s="1"/>
  <c r="AS114" i="4"/>
  <c r="AV114" i="4" s="1"/>
  <c r="AL116" i="4"/>
  <c r="AO116" i="4" s="1"/>
  <c r="AZ117" i="4" l="1"/>
  <c r="BC117" i="4" s="1"/>
  <c r="AS115" i="4"/>
  <c r="AV115" i="4" s="1"/>
  <c r="AL117" i="4"/>
  <c r="AO117" i="4" s="1"/>
  <c r="AZ118" i="4" l="1"/>
  <c r="BC118" i="4" s="1"/>
  <c r="AS116" i="4"/>
  <c r="AV116" i="4" s="1"/>
  <c r="AL118" i="4"/>
  <c r="AO118" i="4" s="1"/>
  <c r="AZ119" i="4" l="1"/>
  <c r="BC119" i="4" s="1"/>
  <c r="AS117" i="4"/>
  <c r="AV117" i="4" s="1"/>
  <c r="AL119" i="4"/>
  <c r="AO119" i="4" s="1"/>
  <c r="AZ120" i="4" l="1"/>
  <c r="BC120" i="4" s="1"/>
  <c r="AS118" i="4"/>
  <c r="AV118" i="4" s="1"/>
  <c r="AL120" i="4"/>
  <c r="AO120" i="4" s="1"/>
  <c r="AZ121" i="4" l="1"/>
  <c r="BC121" i="4" s="1"/>
  <c r="AS119" i="4"/>
  <c r="AV119" i="4" s="1"/>
  <c r="AL121" i="4"/>
  <c r="AO121" i="4" s="1"/>
  <c r="AZ122" i="4" l="1"/>
  <c r="BC122" i="4" s="1"/>
  <c r="AS120" i="4"/>
  <c r="AV120" i="4" s="1"/>
  <c r="AL122" i="4"/>
  <c r="AO122" i="4" s="1"/>
  <c r="AZ123" i="4" l="1"/>
  <c r="BC123" i="4" s="1"/>
  <c r="AS121" i="4"/>
  <c r="AV121" i="4" s="1"/>
  <c r="AL123" i="4"/>
  <c r="AO123" i="4" s="1"/>
  <c r="AZ124" i="4" l="1"/>
  <c r="BC124" i="4" s="1"/>
  <c r="AS122" i="4"/>
  <c r="AV122" i="4" s="1"/>
  <c r="AL124" i="4"/>
  <c r="AO124" i="4" s="1"/>
  <c r="AZ125" i="4" l="1"/>
  <c r="BC125" i="4" s="1"/>
  <c r="AS123" i="4"/>
  <c r="AV123" i="4" s="1"/>
  <c r="AL125" i="4"/>
  <c r="AO125" i="4" s="1"/>
  <c r="AZ126" i="4" l="1"/>
  <c r="BC126" i="4" s="1"/>
  <c r="AS124" i="4"/>
  <c r="AV124" i="4" s="1"/>
  <c r="AL126" i="4"/>
  <c r="AO126" i="4" s="1"/>
  <c r="AZ127" i="4" l="1"/>
  <c r="BC127" i="4" s="1"/>
  <c r="AS125" i="4"/>
  <c r="AV125" i="4" s="1"/>
  <c r="AL127" i="4"/>
  <c r="AO127" i="4" s="1"/>
  <c r="AZ128" i="4" l="1"/>
  <c r="BC128" i="4" s="1"/>
  <c r="AS126" i="4"/>
  <c r="AV126" i="4" s="1"/>
  <c r="AL128" i="4"/>
  <c r="AO128" i="4" s="1"/>
  <c r="AZ129" i="4" l="1"/>
  <c r="BC129" i="4" s="1"/>
  <c r="AS127" i="4"/>
  <c r="AV127" i="4" s="1"/>
  <c r="AL129" i="4"/>
  <c r="AO129" i="4" s="1"/>
  <c r="AZ130" i="4" l="1"/>
  <c r="BC130" i="4" s="1"/>
  <c r="AS128" i="4"/>
  <c r="AV128" i="4" s="1"/>
  <c r="AL130" i="4"/>
  <c r="AO130" i="4" s="1"/>
  <c r="AZ131" i="4" l="1"/>
  <c r="BC131" i="4" s="1"/>
  <c r="AS129" i="4"/>
  <c r="AV129" i="4" s="1"/>
  <c r="AL131" i="4"/>
  <c r="AO131" i="4" s="1"/>
  <c r="AZ132" i="4" l="1"/>
  <c r="BC132" i="4" s="1"/>
  <c r="AS130" i="4"/>
  <c r="AV130" i="4" s="1"/>
  <c r="AL132" i="4"/>
  <c r="AO132" i="4" s="1"/>
  <c r="AZ133" i="4" l="1"/>
  <c r="BC133" i="4" s="1"/>
  <c r="AS131" i="4"/>
  <c r="AV131" i="4" s="1"/>
  <c r="AL133" i="4"/>
  <c r="AO133" i="4" s="1"/>
  <c r="AZ134" i="4" l="1"/>
  <c r="BC134" i="4" s="1"/>
  <c r="AS132" i="4"/>
  <c r="AV132" i="4" s="1"/>
  <c r="AL134" i="4"/>
  <c r="AO134" i="4" s="1"/>
  <c r="AZ135" i="4" l="1"/>
  <c r="BC135" i="4" s="1"/>
  <c r="AS133" i="4"/>
  <c r="AV133" i="4" s="1"/>
  <c r="AL135" i="4"/>
  <c r="AO135" i="4" s="1"/>
  <c r="AZ136" i="4" l="1"/>
  <c r="BC136" i="4" s="1"/>
  <c r="AS134" i="4"/>
  <c r="AV134" i="4" s="1"/>
  <c r="AL136" i="4"/>
  <c r="AO136" i="4" s="1"/>
  <c r="AZ137" i="4" l="1"/>
  <c r="BC137" i="4" s="1"/>
  <c r="AS135" i="4"/>
  <c r="AV135" i="4" s="1"/>
  <c r="AL137" i="4"/>
  <c r="AO137" i="4" s="1"/>
  <c r="AZ138" i="4" l="1"/>
  <c r="BC138" i="4" s="1"/>
  <c r="AS136" i="4"/>
  <c r="AV136" i="4" s="1"/>
  <c r="AL138" i="4"/>
  <c r="AO138" i="4" s="1"/>
  <c r="AZ139" i="4" l="1"/>
  <c r="BC139" i="4" s="1"/>
  <c r="AS137" i="4"/>
  <c r="AV137" i="4" s="1"/>
  <c r="AL139" i="4"/>
  <c r="AO139" i="4" s="1"/>
  <c r="AZ140" i="4" l="1"/>
  <c r="BC140" i="4" s="1"/>
  <c r="AS138" i="4"/>
  <c r="AV138" i="4" s="1"/>
  <c r="AL140" i="4"/>
  <c r="AO140" i="4" s="1"/>
  <c r="AZ141" i="4" l="1"/>
  <c r="BC141" i="4" s="1"/>
  <c r="AS139" i="4"/>
  <c r="AV139" i="4" s="1"/>
  <c r="AL141" i="4"/>
  <c r="AO141" i="4" s="1"/>
  <c r="AZ142" i="4" l="1"/>
  <c r="BC142" i="4" s="1"/>
  <c r="AS140" i="4"/>
  <c r="AV140" i="4" s="1"/>
  <c r="AL142" i="4"/>
  <c r="AO142" i="4" s="1"/>
  <c r="AZ143" i="4" l="1"/>
  <c r="BC143" i="4" s="1"/>
  <c r="AS141" i="4"/>
  <c r="AV141" i="4" s="1"/>
  <c r="AL143" i="4"/>
  <c r="AO143" i="4" s="1"/>
  <c r="AZ144" i="4" l="1"/>
  <c r="BC144" i="4" s="1"/>
  <c r="AS142" i="4"/>
  <c r="AV142" i="4" s="1"/>
  <c r="AL144" i="4"/>
  <c r="AO144" i="4" s="1"/>
  <c r="AZ145" i="4" l="1"/>
  <c r="BC145" i="4" s="1"/>
  <c r="AS143" i="4"/>
  <c r="AV143" i="4" s="1"/>
  <c r="AL145" i="4"/>
  <c r="AO145" i="4" s="1"/>
  <c r="AZ146" i="4" l="1"/>
  <c r="BC146" i="4" s="1"/>
  <c r="AS144" i="4"/>
  <c r="AV144" i="4" s="1"/>
  <c r="AL146" i="4"/>
  <c r="AO146" i="4" s="1"/>
  <c r="AZ147" i="4" l="1"/>
  <c r="BC147" i="4" s="1"/>
  <c r="AS145" i="4"/>
  <c r="AV145" i="4" s="1"/>
  <c r="AL147" i="4"/>
  <c r="AO147" i="4" s="1"/>
  <c r="AZ148" i="4" l="1"/>
  <c r="BC148" i="4" s="1"/>
  <c r="AS146" i="4"/>
  <c r="AV146" i="4" s="1"/>
  <c r="AL148" i="4"/>
  <c r="AO148" i="4" s="1"/>
  <c r="AZ149" i="4" l="1"/>
  <c r="BC149" i="4" s="1"/>
  <c r="AS147" i="4"/>
  <c r="AV147" i="4" s="1"/>
  <c r="AL149" i="4"/>
  <c r="AO149" i="4" s="1"/>
  <c r="AZ150" i="4" l="1"/>
  <c r="BC150" i="4" s="1"/>
  <c r="AS148" i="4"/>
  <c r="AV148" i="4" s="1"/>
  <c r="AL150" i="4"/>
  <c r="AO150" i="4" s="1"/>
  <c r="AZ151" i="4" l="1"/>
  <c r="BC151" i="4" s="1"/>
  <c r="AS149" i="4"/>
  <c r="AV149" i="4" s="1"/>
  <c r="AL151" i="4"/>
  <c r="AO151" i="4" s="1"/>
  <c r="AZ152" i="4" l="1"/>
  <c r="BC152" i="4" s="1"/>
  <c r="AS150" i="4"/>
  <c r="AV150" i="4" s="1"/>
  <c r="AL152" i="4"/>
  <c r="AO152" i="4" s="1"/>
  <c r="AZ153" i="4" l="1"/>
  <c r="BC153" i="4" s="1"/>
  <c r="AS151" i="4"/>
  <c r="AV151" i="4" s="1"/>
  <c r="AL153" i="4"/>
  <c r="AO153" i="4" s="1"/>
  <c r="AZ154" i="4" l="1"/>
  <c r="BC154" i="4" s="1"/>
  <c r="AS152" i="4"/>
  <c r="AV152" i="4" s="1"/>
  <c r="AL154" i="4"/>
  <c r="AO154" i="4" s="1"/>
  <c r="AZ155" i="4" l="1"/>
  <c r="BC155" i="4" s="1"/>
  <c r="AS153" i="4"/>
  <c r="AV153" i="4" s="1"/>
  <c r="AL155" i="4"/>
  <c r="AO155" i="4" s="1"/>
  <c r="AZ156" i="4" l="1"/>
  <c r="BC156" i="4" s="1"/>
  <c r="AS154" i="4"/>
  <c r="AV154" i="4" s="1"/>
  <c r="AL156" i="4"/>
  <c r="AO156" i="4" s="1"/>
  <c r="AZ157" i="4" l="1"/>
  <c r="BC157" i="4" s="1"/>
  <c r="AS155" i="4"/>
  <c r="AV155" i="4" s="1"/>
  <c r="AL157" i="4"/>
  <c r="AO157" i="4" s="1"/>
  <c r="AZ158" i="4" l="1"/>
  <c r="BC158" i="4" s="1"/>
  <c r="AS156" i="4"/>
  <c r="AV156" i="4" s="1"/>
  <c r="AL158" i="4"/>
  <c r="AO158" i="4" s="1"/>
  <c r="AZ159" i="4" l="1"/>
  <c r="BC159" i="4" s="1"/>
  <c r="AS157" i="4"/>
  <c r="AV157" i="4" s="1"/>
  <c r="AL159" i="4"/>
  <c r="AO159" i="4" s="1"/>
  <c r="AZ160" i="4" l="1"/>
  <c r="BC160" i="4" s="1"/>
  <c r="AS158" i="4"/>
  <c r="AV158" i="4" s="1"/>
  <c r="AL160" i="4"/>
  <c r="AO160" i="4" s="1"/>
  <c r="AZ161" i="4" l="1"/>
  <c r="BC161" i="4" s="1"/>
  <c r="AS159" i="4"/>
  <c r="AV159" i="4" s="1"/>
  <c r="AL161" i="4"/>
  <c r="AO161" i="4" s="1"/>
  <c r="AZ162" i="4" l="1"/>
  <c r="BC162" i="4" s="1"/>
  <c r="AS160" i="4"/>
  <c r="AV160" i="4" s="1"/>
  <c r="AL162" i="4"/>
  <c r="AO162" i="4" s="1"/>
  <c r="AZ163" i="4" l="1"/>
  <c r="BC163" i="4" s="1"/>
  <c r="AS161" i="4"/>
  <c r="AV161" i="4" s="1"/>
  <c r="AL163" i="4"/>
  <c r="AO163" i="4" s="1"/>
  <c r="AZ164" i="4" l="1"/>
  <c r="BC164" i="4" s="1"/>
  <c r="AS162" i="4"/>
  <c r="AV162" i="4" s="1"/>
  <c r="AL164" i="4"/>
  <c r="AO164" i="4" s="1"/>
  <c r="AZ165" i="4" l="1"/>
  <c r="BC165" i="4" s="1"/>
  <c r="AS163" i="4"/>
  <c r="AV163" i="4" s="1"/>
  <c r="AL165" i="4"/>
  <c r="AO165" i="4" s="1"/>
  <c r="AZ166" i="4" l="1"/>
  <c r="BC166" i="4" s="1"/>
  <c r="AS164" i="4"/>
  <c r="AV164" i="4" s="1"/>
  <c r="AL166" i="4"/>
  <c r="AO166" i="4" s="1"/>
  <c r="AZ167" i="4" l="1"/>
  <c r="BC167" i="4" s="1"/>
  <c r="AS165" i="4"/>
  <c r="AV165" i="4" s="1"/>
  <c r="AL167" i="4"/>
  <c r="AO167" i="4" s="1"/>
  <c r="AZ168" i="4" l="1"/>
  <c r="BC168" i="4" s="1"/>
  <c r="AS166" i="4"/>
  <c r="AV166" i="4" s="1"/>
  <c r="AL168" i="4"/>
  <c r="AO168" i="4" s="1"/>
  <c r="AZ169" i="4" l="1"/>
  <c r="BC169" i="4" s="1"/>
  <c r="AS167" i="4"/>
  <c r="AV167" i="4" s="1"/>
  <c r="AL169" i="4"/>
  <c r="AO169" i="4" s="1"/>
  <c r="AZ170" i="4" l="1"/>
  <c r="BC170" i="4" s="1"/>
  <c r="AS168" i="4"/>
  <c r="AV168" i="4" s="1"/>
  <c r="AL170" i="4"/>
  <c r="AO170" i="4" s="1"/>
  <c r="AZ171" i="4" l="1"/>
  <c r="BC171" i="4" s="1"/>
  <c r="AS169" i="4"/>
  <c r="AV169" i="4" s="1"/>
  <c r="AL171" i="4"/>
  <c r="AO171" i="4" s="1"/>
  <c r="AZ172" i="4" l="1"/>
  <c r="BC172" i="4" s="1"/>
  <c r="AS170" i="4"/>
  <c r="AV170" i="4" s="1"/>
  <c r="AL172" i="4"/>
  <c r="AO172" i="4" s="1"/>
  <c r="AZ173" i="4" l="1"/>
  <c r="BC173" i="4" s="1"/>
  <c r="AS171" i="4"/>
  <c r="AV171" i="4" s="1"/>
  <c r="AL173" i="4"/>
  <c r="AO173" i="4" s="1"/>
  <c r="AZ174" i="4" l="1"/>
  <c r="BC174" i="4" s="1"/>
  <c r="AS172" i="4"/>
  <c r="AV172" i="4" s="1"/>
  <c r="AL174" i="4"/>
  <c r="AO174" i="4" s="1"/>
  <c r="AZ175" i="4" l="1"/>
  <c r="BC175" i="4" s="1"/>
  <c r="AS173" i="4"/>
  <c r="AV173" i="4" s="1"/>
  <c r="AL175" i="4"/>
  <c r="AO175" i="4" s="1"/>
  <c r="AZ176" i="4" l="1"/>
  <c r="BC176" i="4" s="1"/>
  <c r="AS174" i="4"/>
  <c r="AV174" i="4" s="1"/>
  <c r="AL176" i="4"/>
  <c r="AO176" i="4" s="1"/>
  <c r="AZ177" i="4" l="1"/>
  <c r="BC177" i="4" s="1"/>
  <c r="AS175" i="4"/>
  <c r="AV175" i="4" s="1"/>
  <c r="AL177" i="4"/>
  <c r="AO177" i="4" s="1"/>
  <c r="AZ178" i="4" l="1"/>
  <c r="BC178" i="4" s="1"/>
  <c r="AS176" i="4"/>
  <c r="AV176" i="4" s="1"/>
  <c r="AL178" i="4"/>
  <c r="AO178" i="4" s="1"/>
  <c r="AZ179" i="4" l="1"/>
  <c r="BC179" i="4" s="1"/>
  <c r="AS177" i="4"/>
  <c r="AV177" i="4" s="1"/>
  <c r="AL179" i="4"/>
  <c r="AO179" i="4" s="1"/>
  <c r="AZ180" i="4" l="1"/>
  <c r="BC180" i="4" s="1"/>
  <c r="AS178" i="4"/>
  <c r="AV178" i="4" s="1"/>
  <c r="AL180" i="4"/>
  <c r="AO180" i="4" s="1"/>
  <c r="AZ181" i="4" l="1"/>
  <c r="BC181" i="4" s="1"/>
  <c r="AS179" i="4"/>
  <c r="AV179" i="4" s="1"/>
  <c r="AL181" i="4"/>
  <c r="AO181" i="4" s="1"/>
  <c r="AZ182" i="4" l="1"/>
  <c r="BC182" i="4" s="1"/>
  <c r="AS180" i="4"/>
  <c r="AV180" i="4" s="1"/>
  <c r="AL182" i="4"/>
  <c r="AO182" i="4" s="1"/>
  <c r="AZ183" i="4" l="1"/>
  <c r="BC183" i="4" s="1"/>
  <c r="AS181" i="4"/>
  <c r="AV181" i="4" s="1"/>
  <c r="AL183" i="4"/>
  <c r="AO183" i="4" s="1"/>
  <c r="AZ184" i="4" l="1"/>
  <c r="BC184" i="4" s="1"/>
  <c r="AS182" i="4"/>
  <c r="AV182" i="4" s="1"/>
  <c r="AL184" i="4"/>
  <c r="AO184" i="4" s="1"/>
  <c r="AZ185" i="4" l="1"/>
  <c r="BC185" i="4" s="1"/>
  <c r="AS183" i="4"/>
  <c r="AV183" i="4" s="1"/>
  <c r="AL185" i="4"/>
  <c r="AO185" i="4" s="1"/>
  <c r="AZ186" i="4" l="1"/>
  <c r="BC186" i="4" s="1"/>
  <c r="AS184" i="4"/>
  <c r="AV184" i="4" s="1"/>
  <c r="AL186" i="4"/>
  <c r="AO186" i="4" s="1"/>
  <c r="AZ187" i="4" l="1"/>
  <c r="BC187" i="4" s="1"/>
  <c r="AS185" i="4"/>
  <c r="AV185" i="4" s="1"/>
  <c r="AL187" i="4"/>
  <c r="AO187" i="4" s="1"/>
  <c r="AZ188" i="4" l="1"/>
  <c r="BC188" i="4" s="1"/>
  <c r="AS186" i="4"/>
  <c r="AV186" i="4" s="1"/>
  <c r="AL188" i="4"/>
  <c r="AO188" i="4" s="1"/>
  <c r="AZ189" i="4" l="1"/>
  <c r="BC189" i="4" s="1"/>
  <c r="AS187" i="4"/>
  <c r="AV187" i="4" s="1"/>
  <c r="AL189" i="4"/>
  <c r="AO189" i="4" s="1"/>
  <c r="AZ190" i="4" l="1"/>
  <c r="BC190" i="4" s="1"/>
  <c r="AS188" i="4"/>
  <c r="AV188" i="4" s="1"/>
  <c r="AL190" i="4"/>
  <c r="AO190" i="4" s="1"/>
  <c r="AZ191" i="4" l="1"/>
  <c r="BC191" i="4" s="1"/>
  <c r="AS189" i="4"/>
  <c r="AV189" i="4" s="1"/>
  <c r="AL191" i="4"/>
  <c r="AO191" i="4" s="1"/>
  <c r="AZ192" i="4" l="1"/>
  <c r="BC192" i="4" s="1"/>
  <c r="AS190" i="4"/>
  <c r="AV190" i="4" s="1"/>
  <c r="AL192" i="4"/>
  <c r="AO192" i="4" s="1"/>
  <c r="AZ193" i="4" l="1"/>
  <c r="BC193" i="4" s="1"/>
  <c r="AS191" i="4"/>
  <c r="AV191" i="4" s="1"/>
  <c r="AL193" i="4"/>
  <c r="AO193" i="4" s="1"/>
  <c r="AZ194" i="4" l="1"/>
  <c r="BC194" i="4" s="1"/>
  <c r="AS192" i="4"/>
  <c r="AV192" i="4" s="1"/>
  <c r="AL194" i="4"/>
  <c r="AO194" i="4" s="1"/>
  <c r="AZ195" i="4" l="1"/>
  <c r="BC195" i="4" s="1"/>
  <c r="AS193" i="4"/>
  <c r="AV193" i="4" s="1"/>
  <c r="AL195" i="4"/>
  <c r="AO195" i="4" s="1"/>
  <c r="AZ196" i="4" l="1"/>
  <c r="BC196" i="4" s="1"/>
  <c r="AS194" i="4"/>
  <c r="AV194" i="4" s="1"/>
  <c r="AL196" i="4"/>
  <c r="AO196" i="4" s="1"/>
  <c r="AZ197" i="4" l="1"/>
  <c r="BC197" i="4" s="1"/>
  <c r="AS195" i="4"/>
  <c r="AV195" i="4" s="1"/>
  <c r="AL197" i="4"/>
  <c r="AO197" i="4" s="1"/>
  <c r="AZ198" i="4" l="1"/>
  <c r="BC198" i="4" s="1"/>
  <c r="AS196" i="4"/>
  <c r="AV196" i="4" s="1"/>
  <c r="AL198" i="4"/>
  <c r="AO198" i="4" s="1"/>
  <c r="AZ199" i="4" l="1"/>
  <c r="BC199" i="4" s="1"/>
  <c r="AS197" i="4"/>
  <c r="AV197" i="4" s="1"/>
  <c r="AL199" i="4"/>
  <c r="AO199" i="4" s="1"/>
  <c r="AZ200" i="4" l="1"/>
  <c r="BC200" i="4" s="1"/>
  <c r="AS198" i="4"/>
  <c r="AV198" i="4" s="1"/>
  <c r="AL200" i="4"/>
  <c r="AO200" i="4" s="1"/>
  <c r="AZ201" i="4" l="1"/>
  <c r="BC201" i="4" s="1"/>
  <c r="AS199" i="4"/>
  <c r="AV199" i="4" s="1"/>
  <c r="AL201" i="4"/>
  <c r="AO201" i="4" s="1"/>
  <c r="AZ202" i="4" l="1"/>
  <c r="BC202" i="4" s="1"/>
  <c r="AS200" i="4"/>
  <c r="AV200" i="4" s="1"/>
  <c r="AL202" i="4"/>
  <c r="AO202" i="4" s="1"/>
  <c r="AZ203" i="4" l="1"/>
  <c r="BC203" i="4" s="1"/>
  <c r="AS201" i="4"/>
  <c r="AV201" i="4" s="1"/>
  <c r="AL203" i="4"/>
  <c r="AO203" i="4" s="1"/>
  <c r="AZ204" i="4" l="1"/>
  <c r="BC204" i="4" s="1"/>
  <c r="AS202" i="4"/>
  <c r="AV202" i="4" s="1"/>
  <c r="AL204" i="4"/>
  <c r="AO204" i="4" s="1"/>
  <c r="AZ205" i="4" l="1"/>
  <c r="BC205" i="4" s="1"/>
  <c r="AS203" i="4"/>
  <c r="AV203" i="4" s="1"/>
  <c r="AL205" i="4"/>
  <c r="AO205" i="4" s="1"/>
  <c r="AZ206" i="4" l="1"/>
  <c r="BC206" i="4" s="1"/>
  <c r="AS204" i="4"/>
  <c r="AV204" i="4" s="1"/>
  <c r="AL206" i="4"/>
  <c r="AO206" i="4" s="1"/>
  <c r="AZ207" i="4" l="1"/>
  <c r="BC207" i="4" s="1"/>
  <c r="AS205" i="4"/>
  <c r="AV205" i="4" s="1"/>
  <c r="AL207" i="4"/>
  <c r="AO207" i="4" s="1"/>
  <c r="AZ208" i="4" l="1"/>
  <c r="BC208" i="4" s="1"/>
  <c r="AS206" i="4"/>
  <c r="AV206" i="4" s="1"/>
  <c r="AL208" i="4"/>
  <c r="AO208" i="4" s="1"/>
  <c r="AZ209" i="4" l="1"/>
  <c r="BC209" i="4" s="1"/>
  <c r="AS207" i="4"/>
  <c r="AV207" i="4" s="1"/>
  <c r="AL209" i="4"/>
  <c r="AO209" i="4" s="1"/>
  <c r="AZ210" i="4" l="1"/>
  <c r="BC210" i="4" s="1"/>
  <c r="AS208" i="4"/>
  <c r="AV208" i="4" s="1"/>
  <c r="AL210" i="4"/>
  <c r="AO210" i="4" s="1"/>
  <c r="AZ211" i="4" l="1"/>
  <c r="BC211" i="4" s="1"/>
  <c r="AS209" i="4"/>
  <c r="AV209" i="4" s="1"/>
  <c r="AL211" i="4"/>
  <c r="AO211" i="4" s="1"/>
  <c r="AZ212" i="4" l="1"/>
  <c r="BC212" i="4" s="1"/>
  <c r="AS210" i="4"/>
  <c r="AV210" i="4" s="1"/>
  <c r="AL212" i="4"/>
  <c r="AO212" i="4" s="1"/>
  <c r="AZ213" i="4" l="1"/>
  <c r="BC213" i="4" s="1"/>
  <c r="AS211" i="4"/>
  <c r="AV211" i="4" s="1"/>
  <c r="AL213" i="4"/>
  <c r="AO213" i="4" s="1"/>
  <c r="AZ214" i="4" l="1"/>
  <c r="BC214" i="4" s="1"/>
  <c r="AS212" i="4"/>
  <c r="AV212" i="4" s="1"/>
  <c r="AL214" i="4"/>
  <c r="AO214" i="4" s="1"/>
  <c r="AZ215" i="4" l="1"/>
  <c r="BC215" i="4" s="1"/>
  <c r="AS213" i="4"/>
  <c r="AV213" i="4" s="1"/>
  <c r="AL215" i="4"/>
  <c r="AO215" i="4" s="1"/>
  <c r="AZ216" i="4" l="1"/>
  <c r="BC216" i="4" s="1"/>
  <c r="AS214" i="4"/>
  <c r="AV214" i="4" s="1"/>
  <c r="AL216" i="4"/>
  <c r="AO216" i="4" s="1"/>
  <c r="AZ217" i="4" l="1"/>
  <c r="BC217" i="4" s="1"/>
  <c r="AS215" i="4"/>
  <c r="AV215" i="4" s="1"/>
  <c r="AL217" i="4"/>
  <c r="AO217" i="4" s="1"/>
  <c r="AZ218" i="4" l="1"/>
  <c r="BC218" i="4" s="1"/>
  <c r="AS216" i="4"/>
  <c r="AV216" i="4" s="1"/>
  <c r="AL218" i="4"/>
  <c r="AO218" i="4" s="1"/>
  <c r="AZ219" i="4" l="1"/>
  <c r="BC219" i="4" s="1"/>
  <c r="AS217" i="4"/>
  <c r="AV217" i="4" s="1"/>
  <c r="AL219" i="4"/>
  <c r="AO219" i="4" s="1"/>
  <c r="AS218" i="4" l="1"/>
  <c r="AV218" i="4" s="1"/>
  <c r="AS219" i="4" l="1"/>
  <c r="AV219" i="4" s="1"/>
</calcChain>
</file>

<file path=xl/sharedStrings.xml><?xml version="1.0" encoding="utf-8"?>
<sst xmlns="http://schemas.openxmlformats.org/spreadsheetml/2006/main" count="86" uniqueCount="30">
  <si>
    <t>ao</t>
  </si>
  <si>
    <t>A1</t>
  </si>
  <si>
    <t>E1</t>
  </si>
  <si>
    <t>A2</t>
  </si>
  <si>
    <t>E2</t>
  </si>
  <si>
    <t>m</t>
  </si>
  <si>
    <t>n1</t>
  </si>
  <si>
    <t>n2</t>
  </si>
  <si>
    <t>D</t>
  </si>
  <si>
    <t>aco</t>
  </si>
  <si>
    <t>act</t>
  </si>
  <si>
    <t>R</t>
  </si>
  <si>
    <r>
      <t>Temperature (</t>
    </r>
    <r>
      <rPr>
        <b/>
        <sz val="11"/>
        <color theme="1"/>
        <rFont val="Times New Roman"/>
        <family val="1"/>
      </rPr>
      <t>℃</t>
    </r>
    <r>
      <rPr>
        <b/>
        <sz val="11"/>
        <color theme="1"/>
        <rFont val="Calibri"/>
        <family val="2"/>
      </rPr>
      <t>)</t>
    </r>
  </si>
  <si>
    <t>α</t>
  </si>
  <si>
    <t>k1</t>
  </si>
  <si>
    <t>k2</t>
  </si>
  <si>
    <t>dα/dt</t>
  </si>
  <si>
    <r>
      <t>Initial Temp (</t>
    </r>
    <r>
      <rPr>
        <b/>
        <sz val="11"/>
        <color theme="1"/>
        <rFont val="Times New Roman"/>
        <family val="1"/>
      </rPr>
      <t>℃</t>
    </r>
    <r>
      <rPr>
        <b/>
        <sz val="11"/>
        <color theme="1"/>
        <rFont val="Calibri"/>
        <family val="2"/>
        <scheme val="minor"/>
      </rPr>
      <t>)</t>
    </r>
  </si>
  <si>
    <t>Time Step (s)</t>
  </si>
  <si>
    <t>Time (s)</t>
  </si>
  <si>
    <t>90C Isothermal Fit</t>
  </si>
  <si>
    <t>30C Isothermal Fit</t>
  </si>
  <si>
    <t>50C Isothermal Fit</t>
  </si>
  <si>
    <t>70C Isothermal Fit</t>
  </si>
  <si>
    <t>110C Isothermal Fit</t>
  </si>
  <si>
    <t>130C Isothermal Fit</t>
  </si>
  <si>
    <t>150C Isothermal Fit</t>
  </si>
  <si>
    <t>10C Isothermal Fit</t>
  </si>
  <si>
    <t xml:space="preserve">must be filled for imports </t>
  </si>
  <si>
    <t>to be filled to utilize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</si>
</sst>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2" borderId="1" xfId="1"/>
    <xf numFmtId="0" fontId="4" fillId="0" borderId="2" xfId="0" applyFont="1" applyBorder="1" applyAlignment="1">
      <alignment horizont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/>
    <xf numFmtId="0" fontId="3" fillId="0" borderId="5" xfId="0" applyFont="1" applyBorder="1"/>
    <xf numFmtId="0" fontId="4" fillId="0" borderId="9" xfId="0" applyFont="1" applyBorder="1" applyAlignment="1">
      <alignment horizontal="center"/>
    </xf>
    <xf numFmtId="0" fontId="1" fillId="2" borderId="10" xfId="1" applyBorder="1"/>
    <xf numFmtId="164" fontId="2" fillId="3" borderId="1" xfId="2" applyNumberFormat="1" applyBorder="1"/>
    <xf numFmtId="0" fontId="2" fillId="3" borderId="1" xfId="2" applyBorder="1"/>
    <xf numFmtId="0" fontId="2" fillId="3" borderId="10" xfId="2" applyBorder="1"/>
    <xf numFmtId="0" fontId="2" fillId="3" borderId="12" xfId="2" applyBorder="1"/>
    <xf numFmtId="164" fontId="2" fillId="3" borderId="13" xfId="2" applyNumberFormat="1" applyBorder="1"/>
    <xf numFmtId="0" fontId="2" fillId="3" borderId="13" xfId="2" applyBorder="1"/>
    <xf numFmtId="0" fontId="1" fillId="2" borderId="15" xfId="1" applyBorder="1"/>
    <xf numFmtId="164" fontId="2" fillId="3" borderId="16" xfId="2" applyNumberFormat="1" applyBorder="1"/>
    <xf numFmtId="0" fontId="2" fillId="3" borderId="16" xfId="2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4" borderId="1" xfId="1" applyFill="1" applyAlignment="1">
      <alignment vertical="top"/>
    </xf>
    <xf numFmtId="0" fontId="1" fillId="4" borderId="1" xfId="1" applyFill="1" applyBorder="1"/>
    <xf numFmtId="0" fontId="2" fillId="4" borderId="1" xfId="2" applyFill="1" applyBorder="1"/>
    <xf numFmtId="0" fontId="2" fillId="4" borderId="13" xfId="2" applyFill="1" applyBorder="1"/>
    <xf numFmtId="0" fontId="2" fillId="4" borderId="11" xfId="2" applyFill="1" applyBorder="1"/>
    <xf numFmtId="0" fontId="2" fillId="4" borderId="14" xfId="2" applyFill="1" applyBorder="1"/>
    <xf numFmtId="0" fontId="1" fillId="4" borderId="16" xfId="1" applyFill="1" applyBorder="1"/>
    <xf numFmtId="0" fontId="2" fillId="4" borderId="17" xfId="2" applyFill="1" applyBorder="1"/>
    <xf numFmtId="0" fontId="0" fillId="5" borderId="0" xfId="0" applyFill="1" applyAlignment="1">
      <alignment horizontal="center"/>
    </xf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457200</xdr:colOff>
      <xdr:row>0</xdr:row>
      <xdr:rowOff>152400</xdr:rowOff>
    </xdr:from>
    <xdr:to>
      <xdr:col>12</xdr:col>
      <xdr:colOff>320675</xdr:colOff>
      <xdr:row>11</xdr:row>
      <xdr:rowOff>39370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2268DB-20EC-42BF-9477-A7A81D1B1A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29375" y="152400"/>
          <a:ext cx="4321175" cy="19824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736DD-25C5-459F-A1B6-C09AED767869}">
  <dimension ref="A1:BC219"/>
  <sheetViews>
    <sheetView tabSelected="1" workbookViewId="0">
      <selection activeCell="B5" sqref="B5"/>
    </sheetView>
  </sheetViews>
  <sheetFormatPr defaultRowHeight="15" x14ac:dyDescent="0.25"/>
  <cols>
    <col min="1" max="1" width="15.140625" bestFit="1" customWidth="1"/>
    <col min="2" max="2" width="16.140625" bestFit="1" customWidth="1"/>
    <col min="3" max="3" width="11.85546875" bestFit="1" customWidth="1"/>
    <col min="4" max="4" width="10.85546875" bestFit="1" customWidth="1"/>
    <col min="5" max="6" width="11.85546875" bestFit="1" customWidth="1"/>
    <col min="7" max="7" width="11.85546875" customWidth="1"/>
    <col min="8" max="8" width="15.140625" bestFit="1" customWidth="1"/>
    <col min="9" max="9" width="16.140625" bestFit="1" customWidth="1"/>
    <col min="10" max="14" width="11.85546875" bestFit="1" customWidth="1"/>
    <col min="15" max="15" width="15.140625" bestFit="1" customWidth="1"/>
    <col min="16" max="16" width="16.140625" bestFit="1" customWidth="1"/>
    <col min="17" max="19" width="11.85546875" bestFit="1" customWidth="1"/>
    <col min="20" max="20" width="11.85546875" customWidth="1"/>
    <col min="21" max="21" width="11.85546875" bestFit="1" customWidth="1"/>
    <col min="22" max="22" width="15.140625" bestFit="1" customWidth="1"/>
    <col min="23" max="23" width="16.140625" bestFit="1" customWidth="1"/>
    <col min="24" max="24" width="11.85546875" bestFit="1" customWidth="1"/>
    <col min="25" max="25" width="10.85546875" bestFit="1" customWidth="1"/>
    <col min="26" max="28" width="11.85546875" bestFit="1" customWidth="1"/>
    <col min="29" max="29" width="15.140625" bestFit="1" customWidth="1"/>
    <col min="30" max="30" width="16.140625" bestFit="1" customWidth="1"/>
    <col min="36" max="36" width="15.140625" bestFit="1" customWidth="1"/>
    <col min="37" max="37" width="16.140625" bestFit="1" customWidth="1"/>
    <col min="43" max="43" width="15.140625" bestFit="1" customWidth="1"/>
    <col min="44" max="44" width="16.140625" bestFit="1" customWidth="1"/>
    <col min="50" max="50" width="15.140625" bestFit="1" customWidth="1"/>
    <col min="51" max="51" width="16.140625" bestFit="1" customWidth="1"/>
  </cols>
  <sheetData>
    <row r="1" spans="1:51" x14ac:dyDescent="0.25">
      <c r="A1" s="1" t="s">
        <v>0</v>
      </c>
      <c r="B1" s="31">
        <v>1.4999999999999999E-2</v>
      </c>
    </row>
    <row r="2" spans="1:51" x14ac:dyDescent="0.25">
      <c r="A2" s="1" t="s">
        <v>1</v>
      </c>
      <c r="B2" s="31">
        <v>15000</v>
      </c>
      <c r="D2" s="21" t="s">
        <v>28</v>
      </c>
      <c r="E2" s="21"/>
      <c r="F2" s="21"/>
    </row>
    <row r="3" spans="1:51" x14ac:dyDescent="0.25">
      <c r="A3" s="1" t="s">
        <v>2</v>
      </c>
      <c r="B3" s="31">
        <v>50000</v>
      </c>
      <c r="D3" s="22" t="s">
        <v>29</v>
      </c>
      <c r="E3" s="22"/>
      <c r="F3" s="22"/>
    </row>
    <row r="4" spans="1:51" x14ac:dyDescent="0.25">
      <c r="A4" s="1" t="s">
        <v>3</v>
      </c>
      <c r="B4" s="31">
        <v>120000</v>
      </c>
    </row>
    <row r="5" spans="1:51" x14ac:dyDescent="0.25">
      <c r="A5" s="1" t="s">
        <v>4</v>
      </c>
      <c r="B5" s="31">
        <v>50000</v>
      </c>
    </row>
    <row r="6" spans="1:51" x14ac:dyDescent="0.25">
      <c r="A6" s="1" t="s">
        <v>5</v>
      </c>
      <c r="B6" s="31">
        <v>0.75</v>
      </c>
    </row>
    <row r="7" spans="1:51" x14ac:dyDescent="0.25">
      <c r="A7" s="1" t="s">
        <v>6</v>
      </c>
      <c r="B7" s="31">
        <v>0.67349999999999999</v>
      </c>
    </row>
    <row r="8" spans="1:51" x14ac:dyDescent="0.25">
      <c r="A8" s="1" t="s">
        <v>7</v>
      </c>
      <c r="B8" s="31">
        <v>2.4900000000000002</v>
      </c>
    </row>
    <row r="9" spans="1:51" x14ac:dyDescent="0.25">
      <c r="A9" s="1" t="s">
        <v>8</v>
      </c>
      <c r="B9" s="31">
        <v>6.1</v>
      </c>
    </row>
    <row r="10" spans="1:51" x14ac:dyDescent="0.25">
      <c r="A10" s="1" t="s">
        <v>9</v>
      </c>
      <c r="B10" s="31">
        <v>-1.32</v>
      </c>
    </row>
    <row r="11" spans="1:51" x14ac:dyDescent="0.25">
      <c r="A11" s="1" t="s">
        <v>10</v>
      </c>
      <c r="B11" s="31">
        <v>6.8799999999999998E-3</v>
      </c>
    </row>
    <row r="12" spans="1:51" x14ac:dyDescent="0.25">
      <c r="A12" s="1" t="s">
        <v>11</v>
      </c>
      <c r="B12" s="31">
        <v>8.3145000000000007</v>
      </c>
    </row>
    <row r="13" spans="1:51" ht="15.75" thickBot="1" x14ac:dyDescent="0.3"/>
    <row r="14" spans="1:51" x14ac:dyDescent="0.25">
      <c r="A14" s="4" t="s">
        <v>17</v>
      </c>
      <c r="B14" s="23">
        <v>10</v>
      </c>
      <c r="H14" s="4" t="s">
        <v>17</v>
      </c>
      <c r="I14" s="23">
        <v>30</v>
      </c>
      <c r="O14" s="4" t="s">
        <v>17</v>
      </c>
      <c r="P14" s="23">
        <v>50</v>
      </c>
      <c r="V14" s="4" t="s">
        <v>17</v>
      </c>
      <c r="W14" s="23">
        <v>70</v>
      </c>
      <c r="AC14" s="4" t="s">
        <v>17</v>
      </c>
      <c r="AD14" s="23">
        <v>90</v>
      </c>
      <c r="AJ14" s="4" t="s">
        <v>17</v>
      </c>
      <c r="AK14" s="23">
        <v>110</v>
      </c>
      <c r="AQ14" s="4" t="s">
        <v>17</v>
      </c>
      <c r="AR14" s="23">
        <v>130</v>
      </c>
      <c r="AX14" s="4" t="s">
        <v>17</v>
      </c>
      <c r="AY14" s="23">
        <v>150</v>
      </c>
    </row>
    <row r="15" spans="1:51" ht="15" customHeight="1" thickBot="1" x14ac:dyDescent="0.3">
      <c r="A15" s="5" t="s">
        <v>18</v>
      </c>
      <c r="B15" s="2">
        <v>9000</v>
      </c>
      <c r="H15" s="5" t="s">
        <v>18</v>
      </c>
      <c r="I15" s="2">
        <v>1000</v>
      </c>
      <c r="O15" s="5" t="s">
        <v>18</v>
      </c>
      <c r="P15" s="2">
        <v>700</v>
      </c>
      <c r="V15" s="5" t="s">
        <v>18</v>
      </c>
      <c r="W15" s="2">
        <v>200</v>
      </c>
      <c r="AC15" s="5" t="s">
        <v>18</v>
      </c>
      <c r="AD15" s="2">
        <v>60</v>
      </c>
      <c r="AJ15" s="5" t="s">
        <v>18</v>
      </c>
      <c r="AK15" s="2">
        <v>30</v>
      </c>
      <c r="AQ15" s="5" t="s">
        <v>18</v>
      </c>
      <c r="AR15" s="2">
        <v>10</v>
      </c>
      <c r="AX15" s="5" t="s">
        <v>18</v>
      </c>
      <c r="AY15" s="2">
        <v>5</v>
      </c>
    </row>
    <row r="16" spans="1:51" ht="15" customHeight="1" thickBot="1" x14ac:dyDescent="0.3"/>
    <row r="17" spans="1:55" ht="15.75" thickBot="1" x14ac:dyDescent="0.3">
      <c r="A17" s="18" t="s">
        <v>27</v>
      </c>
      <c r="B17" s="19"/>
      <c r="C17" s="19"/>
      <c r="D17" s="19"/>
      <c r="E17" s="19"/>
      <c r="F17" s="20"/>
      <c r="H17" s="18" t="s">
        <v>21</v>
      </c>
      <c r="I17" s="19"/>
      <c r="J17" s="19"/>
      <c r="K17" s="19"/>
      <c r="L17" s="19"/>
      <c r="M17" s="20"/>
      <c r="O17" s="18" t="s">
        <v>22</v>
      </c>
      <c r="P17" s="19"/>
      <c r="Q17" s="19"/>
      <c r="R17" s="19"/>
      <c r="S17" s="19"/>
      <c r="T17" s="20"/>
      <c r="V17" s="18" t="s">
        <v>23</v>
      </c>
      <c r="W17" s="19"/>
      <c r="X17" s="19"/>
      <c r="Y17" s="19"/>
      <c r="Z17" s="19"/>
      <c r="AA17" s="20"/>
      <c r="AC17" s="18" t="s">
        <v>20</v>
      </c>
      <c r="AD17" s="19"/>
      <c r="AE17" s="19"/>
      <c r="AF17" s="19"/>
      <c r="AG17" s="19"/>
      <c r="AH17" s="20"/>
      <c r="AJ17" s="18" t="s">
        <v>24</v>
      </c>
      <c r="AK17" s="19"/>
      <c r="AL17" s="19"/>
      <c r="AM17" s="19"/>
      <c r="AN17" s="19"/>
      <c r="AO17" s="20"/>
      <c r="AQ17" s="18" t="s">
        <v>25</v>
      </c>
      <c r="AR17" s="19"/>
      <c r="AS17" s="19"/>
      <c r="AT17" s="19"/>
      <c r="AU17" s="19"/>
      <c r="AV17" s="20"/>
      <c r="AX17" s="18" t="s">
        <v>26</v>
      </c>
      <c r="AY17" s="19"/>
      <c r="AZ17" s="19"/>
      <c r="BA17" s="19"/>
      <c r="BB17" s="19"/>
      <c r="BC17" s="20"/>
    </row>
    <row r="18" spans="1:55" ht="15.75" thickBot="1" x14ac:dyDescent="0.3">
      <c r="A18" s="6" t="s">
        <v>19</v>
      </c>
      <c r="B18" s="3" t="s">
        <v>12</v>
      </c>
      <c r="C18" s="3" t="s">
        <v>13</v>
      </c>
      <c r="D18" s="3" t="s">
        <v>14</v>
      </c>
      <c r="E18" s="3" t="s">
        <v>15</v>
      </c>
      <c r="F18" s="7" t="s">
        <v>16</v>
      </c>
      <c r="H18" s="6" t="s">
        <v>19</v>
      </c>
      <c r="I18" s="3" t="s">
        <v>12</v>
      </c>
      <c r="J18" s="3" t="s">
        <v>13</v>
      </c>
      <c r="K18" s="3" t="s">
        <v>14</v>
      </c>
      <c r="L18" s="3" t="s">
        <v>15</v>
      </c>
      <c r="M18" s="7" t="s">
        <v>16</v>
      </c>
      <c r="O18" s="6" t="s">
        <v>19</v>
      </c>
      <c r="P18" s="3" t="s">
        <v>12</v>
      </c>
      <c r="Q18" s="3" t="s">
        <v>13</v>
      </c>
      <c r="R18" s="3" t="s">
        <v>14</v>
      </c>
      <c r="S18" s="3" t="s">
        <v>15</v>
      </c>
      <c r="T18" s="7" t="s">
        <v>16</v>
      </c>
      <c r="V18" s="6" t="s">
        <v>19</v>
      </c>
      <c r="W18" s="3" t="s">
        <v>12</v>
      </c>
      <c r="X18" s="3" t="s">
        <v>13</v>
      </c>
      <c r="Y18" s="3" t="s">
        <v>14</v>
      </c>
      <c r="Z18" s="3" t="s">
        <v>15</v>
      </c>
      <c r="AA18" s="7" t="s">
        <v>16</v>
      </c>
      <c r="AC18" s="6" t="s">
        <v>19</v>
      </c>
      <c r="AD18" s="3" t="s">
        <v>12</v>
      </c>
      <c r="AE18" s="3" t="s">
        <v>13</v>
      </c>
      <c r="AF18" s="3" t="s">
        <v>14</v>
      </c>
      <c r="AG18" s="3" t="s">
        <v>15</v>
      </c>
      <c r="AH18" s="7" t="s">
        <v>16</v>
      </c>
      <c r="AJ18" s="6" t="s">
        <v>19</v>
      </c>
      <c r="AK18" s="3" t="s">
        <v>12</v>
      </c>
      <c r="AL18" s="3" t="s">
        <v>13</v>
      </c>
      <c r="AM18" s="3" t="s">
        <v>14</v>
      </c>
      <c r="AN18" s="3" t="s">
        <v>15</v>
      </c>
      <c r="AO18" s="7" t="s">
        <v>16</v>
      </c>
      <c r="AQ18" s="6" t="s">
        <v>19</v>
      </c>
      <c r="AR18" s="3" t="s">
        <v>12</v>
      </c>
      <c r="AS18" s="3" t="s">
        <v>13</v>
      </c>
      <c r="AT18" s="3" t="s">
        <v>14</v>
      </c>
      <c r="AU18" s="3" t="s">
        <v>15</v>
      </c>
      <c r="AV18" s="7" t="s">
        <v>16</v>
      </c>
      <c r="AX18" s="6" t="s">
        <v>19</v>
      </c>
      <c r="AY18" s="3" t="s">
        <v>12</v>
      </c>
      <c r="AZ18" s="3" t="s">
        <v>13</v>
      </c>
      <c r="BA18" s="3" t="s">
        <v>14</v>
      </c>
      <c r="BB18" s="3" t="s">
        <v>15</v>
      </c>
      <c r="BC18" s="7" t="s">
        <v>16</v>
      </c>
    </row>
    <row r="19" spans="1:55" x14ac:dyDescent="0.25">
      <c r="A19" s="8">
        <v>0</v>
      </c>
      <c r="B19" s="9">
        <f>$B$14</f>
        <v>10</v>
      </c>
      <c r="C19" s="24">
        <v>1E-4</v>
      </c>
      <c r="D19" s="10">
        <f>$B$2*EXP((-$B$3)/($B$12*(B19+273.15)))</f>
        <v>8.9632767467177905E-6</v>
      </c>
      <c r="E19" s="10">
        <f>$B$4*EXP((-$B$5)/($B$12*(B19+273.15)))</f>
        <v>7.1706213973742324E-5</v>
      </c>
      <c r="F19" s="27">
        <f>(D19*((1-C19)^($B$7)))+((E19*(C19^$B$6)*((1-C19)^$B$8))/(1+EXP($B$9*(C19-($B$10+($B$11*(B19+273.15)))))))</f>
        <v>9.0328391009984038E-6</v>
      </c>
      <c r="H19" s="8">
        <v>0</v>
      </c>
      <c r="I19" s="9">
        <f t="shared" ref="I19:I82" si="0">$I$14</f>
        <v>30</v>
      </c>
      <c r="J19" s="24">
        <v>1E-4</v>
      </c>
      <c r="K19" s="10">
        <f>$B$2*EXP((-$B$3)/($B$12*(I19+273.15)))</f>
        <v>3.6390301576057267E-5</v>
      </c>
      <c r="L19" s="10">
        <f>$B$4*EXP((-$B$5)/($B$12*(I19+273.15)))</f>
        <v>2.9112241260845814E-4</v>
      </c>
      <c r="M19" s="27">
        <f>(K19*((1-J19)^($B$7)))+((L19*(J19^$B$6)*((1-J19)^$B$8))/(1+EXP($B$9*(J19-($B$10+($B$11*(I19+273.15)))))))</f>
        <v>3.6676198078748064E-5</v>
      </c>
      <c r="O19" s="8">
        <v>0</v>
      </c>
      <c r="P19" s="9">
        <f t="shared" ref="P19:P82" si="1">$P$14</f>
        <v>50</v>
      </c>
      <c r="Q19" s="24">
        <v>1E-4</v>
      </c>
      <c r="R19" s="10">
        <f>$B$2*EXP((-$B$3)/($B$12*(P19+273.15)))</f>
        <v>1.2421702171870285E-4</v>
      </c>
      <c r="S19" s="10">
        <f>$B$4*EXP((-$B$5)/($B$12*(P19+273.15)))</f>
        <v>9.9373617374962282E-4</v>
      </c>
      <c r="T19" s="27">
        <f>(R19*((1-Q19)^($B$7)))+((S19*(Q19^$B$6)*((1-Q19)^$B$8))/(1+EXP($B$9*(Q19-($B$10+($B$11*(P19+273.15)))))))</f>
        <v>1.2519813815840115E-4</v>
      </c>
      <c r="V19" s="8">
        <v>0</v>
      </c>
      <c r="W19" s="9">
        <f t="shared" ref="W19:W82" si="2">$W$14</f>
        <v>70</v>
      </c>
      <c r="X19" s="24">
        <v>1E-4</v>
      </c>
      <c r="Y19" s="10">
        <f>$B$2*EXP((-$B$3)/($B$12*(W19+273.15)))</f>
        <v>3.6747138146387038E-4</v>
      </c>
      <c r="Z19" s="10">
        <f>$B$4*EXP((-$B$5)/($B$12*(W19+273.15)))</f>
        <v>2.9397710517109631E-3</v>
      </c>
      <c r="AA19" s="27">
        <f>(Y19*((1-X19)^($B$7)))+((Z19*(X19^$B$6)*((1-X19)^$B$8))/(1+EXP($B$9*(X19-($B$10+($B$11*(W19+273.15)))))))</f>
        <v>3.7038053955132242E-4</v>
      </c>
      <c r="AC19" s="8">
        <v>0</v>
      </c>
      <c r="AD19" s="9">
        <f t="shared" ref="AD19:AD82" si="3">$AD$14</f>
        <v>90</v>
      </c>
      <c r="AE19" s="24">
        <v>1E-4</v>
      </c>
      <c r="AF19" s="10">
        <f>$B$2*EXP((-$B$3)/($B$12*(AD19+273.15)))</f>
        <v>9.6467688393850586E-4</v>
      </c>
      <c r="AG19" s="10">
        <f>$B$4*EXP((-$B$5)/($B$12*(AD19+273.15)))</f>
        <v>7.7174150715080469E-3</v>
      </c>
      <c r="AH19" s="27">
        <f>(AF19*((1-AE19)^($B$7)))+((AG19*(AE19^$B$6)*((1-AE19)^$B$8))/(1+EXP($B$9*(AE19-($B$10+($B$11*(AD19+273.15)))))))</f>
        <v>9.7232158045471679E-4</v>
      </c>
      <c r="AJ19" s="8">
        <v>0</v>
      </c>
      <c r="AK19" s="9">
        <f>$AK$14</f>
        <v>110</v>
      </c>
      <c r="AL19" s="24">
        <v>1E-4</v>
      </c>
      <c r="AM19" s="10">
        <f>$B$2*EXP((-$B$3)/($B$12*(AK19+273.15)))</f>
        <v>2.2897128993939185E-3</v>
      </c>
      <c r="AN19" s="10">
        <f>$B$4*EXP((-$B$5)/($B$12*(AK19+273.15)))</f>
        <v>1.8317703195151348E-2</v>
      </c>
      <c r="AO19" s="27">
        <f>(AM19*((1-AL19)^($B$7)))+((AN19*(AL19^$B$6)*((1-AL19)^$B$8))/(1+EXP($B$9*(AL19-($B$10+($B$11*(AK19+273.15)))))))</f>
        <v>2.3078658519325398E-3</v>
      </c>
      <c r="AQ19" s="8">
        <v>0</v>
      </c>
      <c r="AR19" s="9">
        <f>$AR$14</f>
        <v>130</v>
      </c>
      <c r="AS19" s="24">
        <v>1E-4</v>
      </c>
      <c r="AT19" s="10">
        <f>$B$2*EXP((-$B$3)/($B$12*(AR19+273.15)))</f>
        <v>4.9880820745495519E-3</v>
      </c>
      <c r="AU19" s="10">
        <f>$B$4*EXP((-$B$5)/($B$12*(AR19+273.15)))</f>
        <v>3.9904656596396415E-2</v>
      </c>
      <c r="AV19" s="27">
        <f>(AT19*((1-AS19)^($B$7)))+((AU19*(AS19^$B$6)*((1-AS19)^$B$8))/(1+EXP($B$9*(AS19-($B$10+($B$11*(AR19+273.15)))))))</f>
        <v>5.02763521866844E-3</v>
      </c>
      <c r="AX19" s="15">
        <v>0</v>
      </c>
      <c r="AY19" s="16">
        <f>$AY$14</f>
        <v>150</v>
      </c>
      <c r="AZ19" s="29">
        <v>1E-4</v>
      </c>
      <c r="BA19" s="17">
        <f>$B$2*EXP((-$B$3)/($B$12*(AY19+273.15)))</f>
        <v>1.0095338477408566E-2</v>
      </c>
      <c r="BB19" s="17">
        <f>$B$4*EXP((-$B$5)/($B$12*(AY19+273.15)))</f>
        <v>8.0762707819268531E-2</v>
      </c>
      <c r="BC19" s="30">
        <f>(BA19*((1-AZ19)^($B$7)))+((BB19*(AZ19^$B$6)*((1-AZ19)^$B$8))/(1+EXP($B$9*(AZ19-($B$10+($B$11*(AY19+273.15)))))))</f>
        <v>1.0175396227109964E-2</v>
      </c>
    </row>
    <row r="20" spans="1:55" x14ac:dyDescent="0.25">
      <c r="A20" s="11">
        <f>A19+$B$15</f>
        <v>9000</v>
      </c>
      <c r="B20" s="9">
        <f t="shared" ref="B20:B83" si="4">$B$14</f>
        <v>10</v>
      </c>
      <c r="C20" s="25">
        <f>IF(F19*$B$15+C19&gt;0.999,1,F19*$B$15+C19)</f>
        <v>8.1395551908985633E-2</v>
      </c>
      <c r="D20" s="10">
        <f t="shared" ref="D20:D22" si="5">$B$2*EXP((-$B$3)/($B$12*(B20+273.15)))</f>
        <v>8.9632767467177905E-6</v>
      </c>
      <c r="E20" s="10">
        <f t="shared" ref="E20:E22" si="6">$B$4*EXP((-$B$5)/($B$12*(B20+273.15)))</f>
        <v>7.1706213973742324E-5</v>
      </c>
      <c r="F20" s="27">
        <f t="shared" ref="F20:F22" si="7">(D20*((1-C20)^($B$7)))+((E20*(C20^$B$6)*((1-C20)^$B$8))/(1+EXP($B$9*(C20-($B$10+($B$11*(B20+273.15)))))))</f>
        <v>1.7005867441775132E-5</v>
      </c>
      <c r="H20" s="11">
        <f t="shared" ref="H20:H51" si="8">H19+$I$15</f>
        <v>1000</v>
      </c>
      <c r="I20" s="9">
        <f t="shared" si="0"/>
        <v>30</v>
      </c>
      <c r="J20" s="25">
        <f t="shared" ref="J20:J51" si="9">IF(M19*$I$15+J19&gt;0.999,1,M19*$I$15+J19)</f>
        <v>3.6776198078748067E-2</v>
      </c>
      <c r="K20" s="10">
        <f t="shared" ref="K20:K83" si="10">$B$2*EXP((-$B$3)/($B$12*(I20+273.15)))</f>
        <v>3.6390301576057267E-5</v>
      </c>
      <c r="L20" s="10">
        <f t="shared" ref="L20:L83" si="11">$B$4*EXP((-$B$5)/($B$12*(I20+273.15)))</f>
        <v>2.9112241260845814E-4</v>
      </c>
      <c r="M20" s="27">
        <f t="shared" ref="M20:M83" si="12">(K20*((1-J20)^($B$7)))+((L20*(J20^$B$6)*((1-J20)^$B$8))/(1+EXP($B$9*(J20-($B$10+($B$11*(I20+273.15)))))))</f>
        <v>5.7495999098384988E-5</v>
      </c>
      <c r="O20" s="11">
        <f t="shared" ref="O20:O51" si="13">O19+$P$15</f>
        <v>700</v>
      </c>
      <c r="P20" s="9">
        <f t="shared" si="1"/>
        <v>50</v>
      </c>
      <c r="Q20" s="25">
        <f t="shared" ref="Q20:Q51" si="14">IF(T19*$P$15+Q19&gt;0.999,1,T19*$P$15+Q19)</f>
        <v>8.7738696710880804E-2</v>
      </c>
      <c r="R20" s="10">
        <f t="shared" ref="R20:R83" si="15">$B$2*EXP((-$B$3)/($B$12*(P20+273.15)))</f>
        <v>1.2421702171870285E-4</v>
      </c>
      <c r="S20" s="10">
        <f t="shared" ref="S20:S83" si="16">$B$4*EXP((-$B$5)/($B$12*(P20+273.15)))</f>
        <v>9.9373617374962282E-4</v>
      </c>
      <c r="T20" s="27">
        <f t="shared" ref="T20:T83" si="17">(R20*((1-Q20)^($B$7)))+((S20*(Q20^$B$6)*((1-Q20)^$B$8))/(1+EXP($B$9*(Q20-($B$10+($B$11*(P20+273.15)))))))</f>
        <v>2.4334897819681852E-4</v>
      </c>
      <c r="V20" s="11">
        <f t="shared" ref="V20:V51" si="18">V19+$W$15</f>
        <v>200</v>
      </c>
      <c r="W20" s="9">
        <f t="shared" si="2"/>
        <v>70</v>
      </c>
      <c r="X20" s="25">
        <f t="shared" ref="X20:X51" si="19">IF(AA19*$W$15+X19&gt;0.999,1,AA19*$W$15+X19)</f>
        <v>7.417610791026448E-2</v>
      </c>
      <c r="Y20" s="10">
        <f t="shared" ref="Y20:Y83" si="20">$B$2*EXP((-$B$3)/($B$12*(W20+273.15)))</f>
        <v>3.6747138146387038E-4</v>
      </c>
      <c r="Z20" s="10">
        <f t="shared" ref="Z20:Z83" si="21">$B$4*EXP((-$B$5)/($B$12*(W20+273.15)))</f>
        <v>2.9397710517109631E-3</v>
      </c>
      <c r="AA20" s="27">
        <f t="shared" ref="AA20:AA83" si="22">(Y20*((1-X20)^($B$7)))+((Z20*(X20^$B$6)*((1-X20)^$B$8))/(1+EXP($B$9*(X20-($B$10+($B$11*(W20+273.15)))))))</f>
        <v>6.9281767055643783E-4</v>
      </c>
      <c r="AC20" s="11">
        <f t="shared" ref="AC20:AC51" si="23">AC19+$AD$15</f>
        <v>60</v>
      </c>
      <c r="AD20" s="9">
        <f t="shared" si="3"/>
        <v>90</v>
      </c>
      <c r="AE20" s="25">
        <f t="shared" ref="AE20:AE51" si="24">IF(AH19*$AD$15+AE19&gt;0.999,1,AH19*$AD$15+AE19)</f>
        <v>5.8439294827283009E-2</v>
      </c>
      <c r="AF20" s="10">
        <f t="shared" ref="AF20:AF83" si="25">$B$2*EXP((-$B$3)/($B$12*(AD20+273.15)))</f>
        <v>9.6467688393850586E-4</v>
      </c>
      <c r="AG20" s="10">
        <f t="shared" ref="AG20:AG83" si="26">$B$4*EXP((-$B$5)/($B$12*(AD20+273.15)))</f>
        <v>7.7174150715080469E-3</v>
      </c>
      <c r="AH20" s="27">
        <f t="shared" ref="AH20:AH83" si="27">(AF20*((1-AE20)^($B$7)))+((AG20*(AE20^$B$6)*((1-AE20)^$B$8))/(1+EXP($B$9*(AE20-($B$10+($B$11*(AD20+273.15)))))))</f>
        <v>1.7150417283159952E-3</v>
      </c>
      <c r="AJ20" s="11">
        <f>AJ19+$AK$15</f>
        <v>30</v>
      </c>
      <c r="AK20" s="9">
        <f t="shared" ref="AK20:AK83" si="28">$AK$14</f>
        <v>110</v>
      </c>
      <c r="AL20" s="25">
        <f>IF(AO19*$AK$15+AL19&gt;0.999,1,AO19*$AK$15+AL19)</f>
        <v>6.9335975557976201E-2</v>
      </c>
      <c r="AM20" s="10">
        <f t="shared" ref="AM20:AM83" si="29">$B$2*EXP((-$B$3)/($B$12*(AK20+273.15)))</f>
        <v>2.2897128993939185E-3</v>
      </c>
      <c r="AN20" s="10">
        <f t="shared" ref="AN20:AN83" si="30">$B$4*EXP((-$B$5)/($B$12*(AK20+273.15)))</f>
        <v>1.8317703195151348E-2</v>
      </c>
      <c r="AO20" s="27">
        <f t="shared" ref="AO20:AO83" si="31">(AM20*((1-AL20)^($B$7)))+((AN20*(AL20^$B$6)*((1-AL20)^$B$8))/(1+EXP($B$9*(AL20-($B$10+($B$11*(AK20+273.15)))))))</f>
        <v>4.2500997542668714E-3</v>
      </c>
      <c r="AQ20" s="11">
        <f>AQ19+$AR$15</f>
        <v>10</v>
      </c>
      <c r="AR20" s="9">
        <f t="shared" ref="AR20:AR83" si="32">$AR$14</f>
        <v>130</v>
      </c>
      <c r="AS20" s="25">
        <f>IF(AV19*$AR$15+AS19&gt;0.999,1,AV19*$AR$15+AS19)</f>
        <v>5.0376352186684403E-2</v>
      </c>
      <c r="AT20" s="10">
        <f t="shared" ref="AT20:AT83" si="33">$B$2*EXP((-$B$3)/($B$12*(AR20+273.15)))</f>
        <v>4.9880820745495519E-3</v>
      </c>
      <c r="AU20" s="10">
        <f t="shared" ref="AU20:AU83" si="34">$B$4*EXP((-$B$5)/($B$12*(AR20+273.15)))</f>
        <v>3.9904656596396415E-2</v>
      </c>
      <c r="AV20" s="27">
        <f t="shared" ref="AV20:AV83" si="35">(AT20*((1-AS20)^($B$7)))+((AU20*(AS20^$B$6)*((1-AS20)^$B$8))/(1+EXP($B$9*(AS20-($B$10+($B$11*(AR20+273.15)))))))</f>
        <v>8.5474621307146288E-3</v>
      </c>
      <c r="AX20" s="11">
        <f>AX19+$AY$15</f>
        <v>5</v>
      </c>
      <c r="AY20" s="9">
        <f t="shared" ref="AY20:AY83" si="36">$AY$14</f>
        <v>150</v>
      </c>
      <c r="AZ20" s="25">
        <f>IF(BC19*$AY$15+AZ19&gt;0.999,1,BC19*$AY$15+AZ19)</f>
        <v>5.0976981135549826E-2</v>
      </c>
      <c r="BA20" s="10">
        <f t="shared" ref="BA20:BA83" si="37">$B$2*EXP((-$B$3)/($B$12*(AY20+273.15)))</f>
        <v>1.0095338477408566E-2</v>
      </c>
      <c r="BB20" s="10">
        <f t="shared" ref="BB20:BB83" si="38">$B$4*EXP((-$B$5)/($B$12*(AY20+273.15)))</f>
        <v>8.0762707819268531E-2</v>
      </c>
      <c r="BC20" s="27">
        <f t="shared" ref="BC20:BC83" si="39">(BA20*((1-AZ20)^($B$7)))+((BB20*(AZ20^$B$6)*((1-AZ20)^$B$8))/(1+EXP($B$9*(AZ20-($B$10+($B$11*(AY20+273.15)))))))</f>
        <v>1.7351226163933725E-2</v>
      </c>
    </row>
    <row r="21" spans="1:55" x14ac:dyDescent="0.25">
      <c r="A21" s="11">
        <f t="shared" ref="A21:A23" si="40">A20+$B$15</f>
        <v>18000</v>
      </c>
      <c r="B21" s="9">
        <f t="shared" si="4"/>
        <v>10</v>
      </c>
      <c r="C21" s="25">
        <f t="shared" ref="C21:C23" si="41">IF(F20*$B$15+C20&gt;0.999,1,F20*$B$15+C20)</f>
        <v>0.23444835888496179</v>
      </c>
      <c r="D21" s="10">
        <f t="shared" si="5"/>
        <v>8.9632767467177905E-6</v>
      </c>
      <c r="E21" s="10">
        <f t="shared" si="6"/>
        <v>7.1706213973742324E-5</v>
      </c>
      <c r="F21" s="27">
        <f t="shared" si="7"/>
        <v>1.8877071763140775E-5</v>
      </c>
      <c r="H21" s="11">
        <f t="shared" si="8"/>
        <v>2000</v>
      </c>
      <c r="I21" s="9">
        <f t="shared" si="0"/>
        <v>30</v>
      </c>
      <c r="J21" s="25">
        <f t="shared" si="9"/>
        <v>9.427219717713306E-2</v>
      </c>
      <c r="K21" s="10">
        <f t="shared" si="10"/>
        <v>3.6390301576057267E-5</v>
      </c>
      <c r="L21" s="10">
        <f t="shared" si="11"/>
        <v>2.9112241260845814E-4</v>
      </c>
      <c r="M21" s="27">
        <f t="shared" si="12"/>
        <v>7.2115708600316211E-5</v>
      </c>
      <c r="O21" s="11">
        <f t="shared" si="13"/>
        <v>1400</v>
      </c>
      <c r="P21" s="9">
        <f t="shared" si="1"/>
        <v>50</v>
      </c>
      <c r="Q21" s="25">
        <f t="shared" si="14"/>
        <v>0.25808298144865377</v>
      </c>
      <c r="R21" s="10">
        <f t="shared" si="15"/>
        <v>1.2421702171870285E-4</v>
      </c>
      <c r="S21" s="10">
        <f t="shared" si="16"/>
        <v>9.9373617374962282E-4</v>
      </c>
      <c r="T21" s="27">
        <f t="shared" si="17"/>
        <v>2.6942514218190861E-4</v>
      </c>
      <c r="V21" s="11">
        <f t="shared" si="18"/>
        <v>400</v>
      </c>
      <c r="W21" s="9">
        <f t="shared" si="2"/>
        <v>70</v>
      </c>
      <c r="X21" s="25">
        <f t="shared" si="19"/>
        <v>0.21273964202155204</v>
      </c>
      <c r="Y21" s="10">
        <f t="shared" si="20"/>
        <v>3.6747138146387038E-4</v>
      </c>
      <c r="Z21" s="10">
        <f t="shared" si="21"/>
        <v>2.9397710517109631E-3</v>
      </c>
      <c r="AA21" s="27">
        <f t="shared" si="22"/>
        <v>8.1718218928840164E-4</v>
      </c>
      <c r="AC21" s="11">
        <f t="shared" si="23"/>
        <v>120</v>
      </c>
      <c r="AD21" s="9">
        <f t="shared" si="3"/>
        <v>90</v>
      </c>
      <c r="AE21" s="25">
        <f t="shared" si="24"/>
        <v>0.16134179852624272</v>
      </c>
      <c r="AF21" s="10">
        <f t="shared" si="25"/>
        <v>9.6467688393850586E-4</v>
      </c>
      <c r="AG21" s="10">
        <f t="shared" si="26"/>
        <v>7.7174150715080469E-3</v>
      </c>
      <c r="AH21" s="27">
        <f t="shared" si="27"/>
        <v>2.1219940475852126E-3</v>
      </c>
      <c r="AJ21" s="11">
        <f t="shared" ref="AJ21:AJ84" si="42">AJ20+$AK$15</f>
        <v>60</v>
      </c>
      <c r="AK21" s="9">
        <f t="shared" si="28"/>
        <v>110</v>
      </c>
      <c r="AL21" s="25">
        <f t="shared" ref="AL21:AL84" si="43">IF(AO20*$AK$15+AL20&gt;0.999,1,AO20*$AK$15+AL20)</f>
        <v>0.19683896818598234</v>
      </c>
      <c r="AM21" s="10">
        <f t="shared" si="29"/>
        <v>2.2897128993939185E-3</v>
      </c>
      <c r="AN21" s="10">
        <f t="shared" si="30"/>
        <v>1.8317703195151348E-2</v>
      </c>
      <c r="AO21" s="27">
        <f t="shared" si="31"/>
        <v>5.1083186096905261E-3</v>
      </c>
      <c r="AQ21" s="11">
        <f t="shared" ref="AQ21:AQ84" si="44">AQ20+$AR$15</f>
        <v>20</v>
      </c>
      <c r="AR21" s="9">
        <f t="shared" si="32"/>
        <v>130</v>
      </c>
      <c r="AS21" s="25">
        <f t="shared" ref="AS21:AS84" si="45">IF(AV20*$AR$15+AS20&gt;0.999,1,AV20*$AR$15+AS20)</f>
        <v>0.13585097349383068</v>
      </c>
      <c r="AT21" s="10">
        <f t="shared" si="33"/>
        <v>4.9880820745495519E-3</v>
      </c>
      <c r="AU21" s="10">
        <f t="shared" si="34"/>
        <v>3.9904656596396415E-2</v>
      </c>
      <c r="AV21" s="27">
        <f t="shared" si="35"/>
        <v>1.0726546991254901E-2</v>
      </c>
      <c r="AX21" s="11">
        <f t="shared" ref="AX21:AX84" si="46">AX20+$AY$15</f>
        <v>10</v>
      </c>
      <c r="AY21" s="9">
        <f t="shared" si="36"/>
        <v>150</v>
      </c>
      <c r="AZ21" s="25">
        <f t="shared" ref="AZ21:AZ84" si="47">IF(BC20*$AY$15+AZ20&gt;0.999,1,BC20*$AY$15+AZ20)</f>
        <v>0.13773311195521845</v>
      </c>
      <c r="BA21" s="10">
        <f t="shared" si="37"/>
        <v>1.0095338477408566E-2</v>
      </c>
      <c r="BB21" s="10">
        <f t="shared" si="38"/>
        <v>8.0762707819268531E-2</v>
      </c>
      <c r="BC21" s="27">
        <f t="shared" si="39"/>
        <v>2.175980733978157E-2</v>
      </c>
    </row>
    <row r="22" spans="1:55" x14ac:dyDescent="0.25">
      <c r="A22" s="11">
        <f t="shared" si="40"/>
        <v>27000</v>
      </c>
      <c r="B22" s="9">
        <f t="shared" si="4"/>
        <v>10</v>
      </c>
      <c r="C22" s="25">
        <f t="shared" si="41"/>
        <v>0.40434200475322879</v>
      </c>
      <c r="D22" s="10">
        <f t="shared" si="5"/>
        <v>8.9632767467177905E-6</v>
      </c>
      <c r="E22" s="10">
        <f t="shared" si="6"/>
        <v>7.1706213973742324E-5</v>
      </c>
      <c r="F22" s="27">
        <f t="shared" si="7"/>
        <v>1.4294992516492315E-5</v>
      </c>
      <c r="H22" s="11">
        <f t="shared" si="8"/>
        <v>3000</v>
      </c>
      <c r="I22" s="9">
        <f t="shared" si="0"/>
        <v>30</v>
      </c>
      <c r="J22" s="25">
        <f t="shared" si="9"/>
        <v>0.16638790577744927</v>
      </c>
      <c r="K22" s="10">
        <f t="shared" si="10"/>
        <v>3.6390301576057267E-5</v>
      </c>
      <c r="L22" s="10">
        <f t="shared" si="11"/>
        <v>2.9112241260845814E-4</v>
      </c>
      <c r="M22" s="27">
        <f t="shared" si="12"/>
        <v>7.9185771084356395E-5</v>
      </c>
      <c r="O22" s="11">
        <f t="shared" si="13"/>
        <v>2100</v>
      </c>
      <c r="P22" s="9">
        <f t="shared" si="1"/>
        <v>50</v>
      </c>
      <c r="Q22" s="25">
        <f t="shared" si="14"/>
        <v>0.44668058097598984</v>
      </c>
      <c r="R22" s="10">
        <f t="shared" si="15"/>
        <v>1.2421702171870285E-4</v>
      </c>
      <c r="S22" s="10">
        <f t="shared" si="16"/>
        <v>9.9373617374962282E-4</v>
      </c>
      <c r="T22" s="27">
        <f t="shared" si="17"/>
        <v>2.0054018754811259E-4</v>
      </c>
      <c r="V22" s="11">
        <f t="shared" si="18"/>
        <v>600</v>
      </c>
      <c r="W22" s="9">
        <f t="shared" si="2"/>
        <v>70</v>
      </c>
      <c r="X22" s="25">
        <f t="shared" si="19"/>
        <v>0.37617607987923241</v>
      </c>
      <c r="Y22" s="10">
        <f t="shared" si="20"/>
        <v>3.6747138146387038E-4</v>
      </c>
      <c r="Z22" s="10">
        <f t="shared" si="21"/>
        <v>2.9397710517109631E-3</v>
      </c>
      <c r="AA22" s="27">
        <f t="shared" si="22"/>
        <v>6.9606419991565102E-4</v>
      </c>
      <c r="AC22" s="11">
        <f t="shared" si="23"/>
        <v>180</v>
      </c>
      <c r="AD22" s="9">
        <f t="shared" si="3"/>
        <v>90</v>
      </c>
      <c r="AE22" s="25">
        <f t="shared" si="24"/>
        <v>0.28866144138135547</v>
      </c>
      <c r="AF22" s="10">
        <f t="shared" si="25"/>
        <v>9.6467688393850586E-4</v>
      </c>
      <c r="AG22" s="10">
        <f t="shared" si="26"/>
        <v>7.7174150715080469E-3</v>
      </c>
      <c r="AH22" s="27">
        <f t="shared" si="27"/>
        <v>2.0627056463424017E-3</v>
      </c>
      <c r="AJ22" s="11">
        <f t="shared" si="42"/>
        <v>90</v>
      </c>
      <c r="AK22" s="9">
        <f t="shared" si="28"/>
        <v>110</v>
      </c>
      <c r="AL22" s="25">
        <f t="shared" si="43"/>
        <v>0.35008852647669814</v>
      </c>
      <c r="AM22" s="10">
        <f t="shared" si="29"/>
        <v>2.2897128993939185E-3</v>
      </c>
      <c r="AN22" s="10">
        <f t="shared" si="30"/>
        <v>1.8317703195151348E-2</v>
      </c>
      <c r="AO22" s="27">
        <f t="shared" si="31"/>
        <v>4.5561704692486842E-3</v>
      </c>
      <c r="AQ22" s="11">
        <f t="shared" si="44"/>
        <v>30</v>
      </c>
      <c r="AR22" s="9">
        <f t="shared" si="32"/>
        <v>130</v>
      </c>
      <c r="AS22" s="25">
        <f t="shared" si="45"/>
        <v>0.2431164434063797</v>
      </c>
      <c r="AT22" s="10">
        <f t="shared" si="33"/>
        <v>4.9880820745495519E-3</v>
      </c>
      <c r="AU22" s="10">
        <f t="shared" si="34"/>
        <v>3.9904656596396415E-2</v>
      </c>
      <c r="AV22" s="27">
        <f t="shared" si="35"/>
        <v>1.10356128455288E-2</v>
      </c>
      <c r="AX22" s="11">
        <f t="shared" si="46"/>
        <v>15</v>
      </c>
      <c r="AY22" s="9">
        <f t="shared" si="36"/>
        <v>150</v>
      </c>
      <c r="AZ22" s="25">
        <f t="shared" si="47"/>
        <v>0.24653214865412632</v>
      </c>
      <c r="BA22" s="10">
        <f t="shared" si="37"/>
        <v>1.0095338477408566E-2</v>
      </c>
      <c r="BB22" s="10">
        <f t="shared" si="38"/>
        <v>8.0762707819268531E-2</v>
      </c>
      <c r="BC22" s="27">
        <f t="shared" si="39"/>
        <v>2.2303125774400752E-2</v>
      </c>
    </row>
    <row r="23" spans="1:55" x14ac:dyDescent="0.25">
      <c r="A23" s="11">
        <f t="shared" si="40"/>
        <v>36000</v>
      </c>
      <c r="B23" s="9">
        <f t="shared" si="4"/>
        <v>10</v>
      </c>
      <c r="C23" s="25">
        <f t="shared" si="41"/>
        <v>0.53299693740165965</v>
      </c>
      <c r="D23" s="10">
        <f t="shared" ref="D23:D86" si="48">$B$2*EXP((-$B$3)/($B$12*(B23+273.15)))</f>
        <v>8.9632767467177905E-6</v>
      </c>
      <c r="E23" s="10">
        <f t="shared" ref="E23:E86" si="49">$B$4*EXP((-$B$5)/($B$12*(B23+273.15)))</f>
        <v>7.1706213973742324E-5</v>
      </c>
      <c r="F23" s="27">
        <f t="shared" ref="F23:F86" si="50">(D23*((1-C23)^($B$7)))+((E23*(C23^$B$6)*((1-C23)^$B$8))/(1+EXP($B$9*(C23-($B$10+($B$11*(B23+273.15)))))))</f>
        <v>9.6735655470035428E-6</v>
      </c>
      <c r="H23" s="11">
        <f t="shared" si="8"/>
        <v>4000</v>
      </c>
      <c r="I23" s="9">
        <f t="shared" si="0"/>
        <v>30</v>
      </c>
      <c r="J23" s="25">
        <f t="shared" si="9"/>
        <v>0.24557367686180567</v>
      </c>
      <c r="K23" s="10">
        <f t="shared" si="10"/>
        <v>3.6390301576057267E-5</v>
      </c>
      <c r="L23" s="10">
        <f t="shared" si="11"/>
        <v>2.9112241260845814E-4</v>
      </c>
      <c r="M23" s="27">
        <f t="shared" si="12"/>
        <v>7.8422620365920339E-5</v>
      </c>
      <c r="O23" s="11">
        <f t="shared" si="13"/>
        <v>2800</v>
      </c>
      <c r="P23" s="9">
        <f t="shared" si="1"/>
        <v>50</v>
      </c>
      <c r="Q23" s="25">
        <f t="shared" si="14"/>
        <v>0.58705871225966866</v>
      </c>
      <c r="R23" s="10">
        <f t="shared" si="15"/>
        <v>1.2421702171870285E-4</v>
      </c>
      <c r="S23" s="10">
        <f t="shared" si="16"/>
        <v>9.9373617374962282E-4</v>
      </c>
      <c r="T23" s="27">
        <f t="shared" si="17"/>
        <v>1.3279833266998734E-4</v>
      </c>
      <c r="V23" s="11">
        <f t="shared" si="18"/>
        <v>800</v>
      </c>
      <c r="W23" s="9">
        <f t="shared" si="2"/>
        <v>70</v>
      </c>
      <c r="X23" s="25">
        <f t="shared" si="19"/>
        <v>0.51538891986236257</v>
      </c>
      <c r="Y23" s="10">
        <f t="shared" si="20"/>
        <v>3.6747138146387038E-4</v>
      </c>
      <c r="Z23" s="10">
        <f t="shared" si="21"/>
        <v>2.9397710517109631E-3</v>
      </c>
      <c r="AA23" s="27">
        <f t="shared" si="22"/>
        <v>5.0859750544168217E-4</v>
      </c>
      <c r="AC23" s="11">
        <f t="shared" si="23"/>
        <v>240</v>
      </c>
      <c r="AD23" s="9">
        <f t="shared" si="3"/>
        <v>90</v>
      </c>
      <c r="AE23" s="25">
        <f t="shared" si="24"/>
        <v>0.41242378016189957</v>
      </c>
      <c r="AF23" s="10">
        <f t="shared" si="25"/>
        <v>9.6467688393850586E-4</v>
      </c>
      <c r="AG23" s="10">
        <f t="shared" si="26"/>
        <v>7.7174150715080469E-3</v>
      </c>
      <c r="AH23" s="27">
        <f t="shared" si="27"/>
        <v>1.7212009386589383E-3</v>
      </c>
      <c r="AJ23" s="11">
        <f t="shared" si="42"/>
        <v>120</v>
      </c>
      <c r="AK23" s="9">
        <f t="shared" si="28"/>
        <v>110</v>
      </c>
      <c r="AL23" s="25">
        <f t="shared" si="43"/>
        <v>0.48677364055415867</v>
      </c>
      <c r="AM23" s="10">
        <f t="shared" si="29"/>
        <v>2.2897128993939185E-3</v>
      </c>
      <c r="AN23" s="10">
        <f t="shared" si="30"/>
        <v>1.8317703195151348E-2</v>
      </c>
      <c r="AO23" s="27">
        <f t="shared" si="31"/>
        <v>3.4761263652832268E-3</v>
      </c>
      <c r="AQ23" s="11">
        <f t="shared" si="44"/>
        <v>40</v>
      </c>
      <c r="AR23" s="9">
        <f t="shared" si="32"/>
        <v>130</v>
      </c>
      <c r="AS23" s="25">
        <f t="shared" si="45"/>
        <v>0.35347257186166769</v>
      </c>
      <c r="AT23" s="10">
        <f t="shared" si="33"/>
        <v>4.9880820745495519E-3</v>
      </c>
      <c r="AU23" s="10">
        <f t="shared" si="34"/>
        <v>3.9904656596396415E-2</v>
      </c>
      <c r="AV23" s="27">
        <f t="shared" si="35"/>
        <v>9.8861717045037809E-3</v>
      </c>
      <c r="AX23" s="11">
        <f t="shared" si="46"/>
        <v>20</v>
      </c>
      <c r="AY23" s="9">
        <f t="shared" si="36"/>
        <v>150</v>
      </c>
      <c r="AZ23" s="25">
        <f t="shared" si="47"/>
        <v>0.35804777752613004</v>
      </c>
      <c r="BA23" s="10">
        <f t="shared" si="37"/>
        <v>1.0095338477408566E-2</v>
      </c>
      <c r="BB23" s="10">
        <f t="shared" si="38"/>
        <v>8.0762707819268531E-2</v>
      </c>
      <c r="BC23" s="27">
        <f t="shared" si="39"/>
        <v>1.988107091702189E-2</v>
      </c>
    </row>
    <row r="24" spans="1:55" x14ac:dyDescent="0.25">
      <c r="A24" s="11">
        <f t="shared" ref="A24:A87" si="51">A23+$B$15</f>
        <v>45000</v>
      </c>
      <c r="B24" s="9">
        <f t="shared" si="4"/>
        <v>10</v>
      </c>
      <c r="C24" s="25">
        <f t="shared" ref="C24:C87" si="52">IF(F23*$B$15+C23&gt;0.999,1,F23*$B$15+C23)</f>
        <v>0.62005902732469154</v>
      </c>
      <c r="D24" s="10">
        <f t="shared" si="48"/>
        <v>8.9632767467177905E-6</v>
      </c>
      <c r="E24" s="10">
        <f t="shared" si="49"/>
        <v>7.1706213973742324E-5</v>
      </c>
      <c r="F24" s="27">
        <f t="shared" si="50"/>
        <v>6.976793516854971E-6</v>
      </c>
      <c r="H24" s="11">
        <f t="shared" si="8"/>
        <v>5000</v>
      </c>
      <c r="I24" s="9">
        <f t="shared" si="0"/>
        <v>30</v>
      </c>
      <c r="J24" s="25">
        <f t="shared" si="9"/>
        <v>0.32399629722772599</v>
      </c>
      <c r="K24" s="10">
        <f t="shared" si="10"/>
        <v>3.6390301576057267E-5</v>
      </c>
      <c r="L24" s="10">
        <f t="shared" si="11"/>
        <v>2.9112241260845814E-4</v>
      </c>
      <c r="M24" s="27">
        <f t="shared" si="12"/>
        <v>7.2126827667674923E-5</v>
      </c>
      <c r="O24" s="11">
        <f t="shared" si="13"/>
        <v>3500</v>
      </c>
      <c r="P24" s="9">
        <f t="shared" si="1"/>
        <v>50</v>
      </c>
      <c r="Q24" s="25">
        <f t="shared" si="14"/>
        <v>0.68001754512865975</v>
      </c>
      <c r="R24" s="10">
        <f t="shared" si="15"/>
        <v>1.2421702171870285E-4</v>
      </c>
      <c r="S24" s="10">
        <f t="shared" si="16"/>
        <v>9.9373617374962282E-4</v>
      </c>
      <c r="T24" s="27">
        <f t="shared" si="17"/>
        <v>9.2364541722578971E-5</v>
      </c>
      <c r="V24" s="11">
        <f t="shared" si="18"/>
        <v>1000</v>
      </c>
      <c r="W24" s="9">
        <f t="shared" si="2"/>
        <v>70</v>
      </c>
      <c r="X24" s="25">
        <f t="shared" si="19"/>
        <v>0.61710842095069895</v>
      </c>
      <c r="Y24" s="10">
        <f t="shared" si="20"/>
        <v>3.6747138146387038E-4</v>
      </c>
      <c r="Z24" s="10">
        <f t="shared" si="21"/>
        <v>2.9397710517109631E-3</v>
      </c>
      <c r="AA24" s="27">
        <f t="shared" si="22"/>
        <v>3.6682810961107676E-4</v>
      </c>
      <c r="AC24" s="11">
        <f t="shared" si="23"/>
        <v>300</v>
      </c>
      <c r="AD24" s="9">
        <f t="shared" si="3"/>
        <v>90</v>
      </c>
      <c r="AE24" s="25">
        <f t="shared" si="24"/>
        <v>0.51569583648143591</v>
      </c>
      <c r="AF24" s="10">
        <f t="shared" si="25"/>
        <v>9.6467688393850586E-4</v>
      </c>
      <c r="AG24" s="10">
        <f t="shared" si="26"/>
        <v>7.7174150715080469E-3</v>
      </c>
      <c r="AH24" s="27">
        <f t="shared" si="27"/>
        <v>1.350835191523507E-3</v>
      </c>
      <c r="AJ24" s="11">
        <f t="shared" si="42"/>
        <v>150</v>
      </c>
      <c r="AK24" s="9">
        <f t="shared" si="28"/>
        <v>110</v>
      </c>
      <c r="AL24" s="25">
        <f t="shared" si="43"/>
        <v>0.59105743151265544</v>
      </c>
      <c r="AM24" s="10">
        <f t="shared" si="29"/>
        <v>2.2897128993939185E-3</v>
      </c>
      <c r="AN24" s="10">
        <f t="shared" si="30"/>
        <v>1.8317703195151348E-2</v>
      </c>
      <c r="AO24" s="27">
        <f t="shared" si="31"/>
        <v>2.5704113507748509E-3</v>
      </c>
      <c r="AQ24" s="11">
        <f t="shared" si="44"/>
        <v>50</v>
      </c>
      <c r="AR24" s="9">
        <f t="shared" si="32"/>
        <v>130</v>
      </c>
      <c r="AS24" s="25">
        <f t="shared" si="45"/>
        <v>0.45233428890670552</v>
      </c>
      <c r="AT24" s="10">
        <f t="shared" si="33"/>
        <v>4.9880820745495519E-3</v>
      </c>
      <c r="AU24" s="10">
        <f t="shared" si="34"/>
        <v>3.9904656596396415E-2</v>
      </c>
      <c r="AV24" s="27">
        <f t="shared" si="35"/>
        <v>8.2293184778161662E-3</v>
      </c>
      <c r="AX24" s="11">
        <f t="shared" si="46"/>
        <v>25</v>
      </c>
      <c r="AY24" s="9">
        <f t="shared" si="36"/>
        <v>150</v>
      </c>
      <c r="AZ24" s="25">
        <f t="shared" si="47"/>
        <v>0.4574531321112395</v>
      </c>
      <c r="BA24" s="10">
        <f t="shared" si="37"/>
        <v>1.0095338477408566E-2</v>
      </c>
      <c r="BB24" s="10">
        <f t="shared" si="38"/>
        <v>8.0762707819268531E-2</v>
      </c>
      <c r="BC24" s="27">
        <f t="shared" si="39"/>
        <v>1.6477656086519198E-2</v>
      </c>
    </row>
    <row r="25" spans="1:55" x14ac:dyDescent="0.25">
      <c r="A25" s="11">
        <f t="shared" si="51"/>
        <v>54000</v>
      </c>
      <c r="B25" s="9">
        <f t="shared" si="4"/>
        <v>10</v>
      </c>
      <c r="C25" s="25">
        <f t="shared" si="52"/>
        <v>0.68285016897638628</v>
      </c>
      <c r="D25" s="10">
        <f t="shared" si="48"/>
        <v>8.9632767467177905E-6</v>
      </c>
      <c r="E25" s="10">
        <f t="shared" si="49"/>
        <v>7.1706213973742324E-5</v>
      </c>
      <c r="F25" s="27">
        <f t="shared" si="50"/>
        <v>5.4236213426508514E-6</v>
      </c>
      <c r="H25" s="11">
        <f t="shared" si="8"/>
        <v>6000</v>
      </c>
      <c r="I25" s="9">
        <f t="shared" si="0"/>
        <v>30</v>
      </c>
      <c r="J25" s="25">
        <f t="shared" si="9"/>
        <v>0.39612312489540091</v>
      </c>
      <c r="K25" s="10">
        <f t="shared" si="10"/>
        <v>3.6390301576057267E-5</v>
      </c>
      <c r="L25" s="10">
        <f t="shared" si="11"/>
        <v>2.9112241260845814E-4</v>
      </c>
      <c r="M25" s="27">
        <f t="shared" si="12"/>
        <v>6.3377716551914917E-5</v>
      </c>
      <c r="O25" s="11">
        <f t="shared" si="13"/>
        <v>4200</v>
      </c>
      <c r="P25" s="9">
        <f t="shared" si="1"/>
        <v>50</v>
      </c>
      <c r="Q25" s="25">
        <f t="shared" si="14"/>
        <v>0.74467272433446507</v>
      </c>
      <c r="R25" s="10">
        <f t="shared" si="15"/>
        <v>1.2421702171870285E-4</v>
      </c>
      <c r="S25" s="10">
        <f t="shared" si="16"/>
        <v>9.9373617374962282E-4</v>
      </c>
      <c r="T25" s="27">
        <f t="shared" si="17"/>
        <v>6.8805434637049187E-5</v>
      </c>
      <c r="V25" s="11">
        <f t="shared" si="18"/>
        <v>1200</v>
      </c>
      <c r="W25" s="9">
        <f t="shared" si="2"/>
        <v>70</v>
      </c>
      <c r="X25" s="25">
        <f t="shared" si="19"/>
        <v>0.69047404287291436</v>
      </c>
      <c r="Y25" s="10">
        <f t="shared" si="20"/>
        <v>3.6747138146387038E-4</v>
      </c>
      <c r="Z25" s="10">
        <f t="shared" si="21"/>
        <v>2.9397710517109631E-3</v>
      </c>
      <c r="AA25" s="27">
        <f t="shared" si="22"/>
        <v>2.7422438135137262E-4</v>
      </c>
      <c r="AC25" s="11">
        <f t="shared" si="23"/>
        <v>360</v>
      </c>
      <c r="AD25" s="9">
        <f t="shared" si="3"/>
        <v>90</v>
      </c>
      <c r="AE25" s="25">
        <f t="shared" si="24"/>
        <v>0.5967459479728463</v>
      </c>
      <c r="AF25" s="10">
        <f t="shared" si="25"/>
        <v>9.6467688393850586E-4</v>
      </c>
      <c r="AG25" s="10">
        <f t="shared" si="26"/>
        <v>7.7174150715080469E-3</v>
      </c>
      <c r="AH25" s="27">
        <f t="shared" si="27"/>
        <v>1.05403364213341E-3</v>
      </c>
      <c r="AJ25" s="11">
        <f t="shared" si="42"/>
        <v>180</v>
      </c>
      <c r="AK25" s="9">
        <f t="shared" si="28"/>
        <v>110</v>
      </c>
      <c r="AL25" s="25">
        <f t="shared" si="43"/>
        <v>0.668169772035901</v>
      </c>
      <c r="AM25" s="10">
        <f t="shared" si="29"/>
        <v>2.2897128993939185E-3</v>
      </c>
      <c r="AN25" s="10">
        <f t="shared" si="30"/>
        <v>1.8317703195151348E-2</v>
      </c>
      <c r="AO25" s="27">
        <f t="shared" si="31"/>
        <v>1.9410543192802587E-3</v>
      </c>
      <c r="AQ25" s="11">
        <f t="shared" si="44"/>
        <v>60</v>
      </c>
      <c r="AR25" s="9">
        <f t="shared" si="32"/>
        <v>130</v>
      </c>
      <c r="AS25" s="25">
        <f t="shared" si="45"/>
        <v>0.53462747368486718</v>
      </c>
      <c r="AT25" s="10">
        <f t="shared" si="33"/>
        <v>4.9880820745495519E-3</v>
      </c>
      <c r="AU25" s="10">
        <f t="shared" si="34"/>
        <v>3.9904656596396415E-2</v>
      </c>
      <c r="AV25" s="27">
        <f t="shared" si="35"/>
        <v>6.6806458325720857E-3</v>
      </c>
      <c r="AX25" s="11">
        <f t="shared" si="46"/>
        <v>30</v>
      </c>
      <c r="AY25" s="9">
        <f t="shared" si="36"/>
        <v>150</v>
      </c>
      <c r="AZ25" s="25">
        <f t="shared" si="47"/>
        <v>0.53984141254383555</v>
      </c>
      <c r="BA25" s="10">
        <f t="shared" si="37"/>
        <v>1.0095338477408566E-2</v>
      </c>
      <c r="BB25" s="10">
        <f t="shared" si="38"/>
        <v>8.0762707819268531E-2</v>
      </c>
      <c r="BC25" s="27">
        <f t="shared" si="39"/>
        <v>1.3336219712486386E-2</v>
      </c>
    </row>
    <row r="26" spans="1:55" x14ac:dyDescent="0.25">
      <c r="A26" s="11">
        <f t="shared" si="51"/>
        <v>63000</v>
      </c>
      <c r="B26" s="9">
        <f t="shared" si="4"/>
        <v>10</v>
      </c>
      <c r="C26" s="25">
        <f t="shared" si="52"/>
        <v>0.73166276106024397</v>
      </c>
      <c r="D26" s="10">
        <f t="shared" si="48"/>
        <v>8.9632767467177905E-6</v>
      </c>
      <c r="E26" s="10">
        <f t="shared" si="49"/>
        <v>7.1706213973742324E-5</v>
      </c>
      <c r="F26" s="27">
        <f t="shared" si="50"/>
        <v>4.4396914258132564E-6</v>
      </c>
      <c r="H26" s="11">
        <f t="shared" si="8"/>
        <v>7000</v>
      </c>
      <c r="I26" s="9">
        <f t="shared" si="0"/>
        <v>30</v>
      </c>
      <c r="J26" s="25">
        <f t="shared" si="9"/>
        <v>0.45950084144731584</v>
      </c>
      <c r="K26" s="10">
        <f t="shared" si="10"/>
        <v>3.6390301576057267E-5</v>
      </c>
      <c r="L26" s="10">
        <f t="shared" si="11"/>
        <v>2.9112241260845814E-4</v>
      </c>
      <c r="M26" s="27">
        <f t="shared" si="12"/>
        <v>5.445801893281283E-5</v>
      </c>
      <c r="O26" s="11">
        <f t="shared" si="13"/>
        <v>4900</v>
      </c>
      <c r="P26" s="9">
        <f t="shared" si="1"/>
        <v>50</v>
      </c>
      <c r="Q26" s="25">
        <f t="shared" si="14"/>
        <v>0.79283652858039955</v>
      </c>
      <c r="R26" s="10">
        <f t="shared" si="15"/>
        <v>1.2421702171870285E-4</v>
      </c>
      <c r="S26" s="10">
        <f t="shared" si="16"/>
        <v>9.9373617374962282E-4</v>
      </c>
      <c r="T26" s="27">
        <f t="shared" si="17"/>
        <v>5.3998276093881976E-5</v>
      </c>
      <c r="V26" s="11">
        <f t="shared" si="18"/>
        <v>1400</v>
      </c>
      <c r="W26" s="9">
        <f t="shared" si="2"/>
        <v>70</v>
      </c>
      <c r="X26" s="25">
        <f t="shared" si="19"/>
        <v>0.74531891914318893</v>
      </c>
      <c r="Y26" s="10">
        <f t="shared" si="20"/>
        <v>3.6747138146387038E-4</v>
      </c>
      <c r="Z26" s="10">
        <f t="shared" si="21"/>
        <v>2.9397710517109631E-3</v>
      </c>
      <c r="AA26" s="27">
        <f t="shared" si="22"/>
        <v>2.1345257614657044E-4</v>
      </c>
      <c r="AC26" s="11">
        <f t="shared" si="23"/>
        <v>420</v>
      </c>
      <c r="AD26" s="9">
        <f t="shared" si="3"/>
        <v>90</v>
      </c>
      <c r="AE26" s="25">
        <f t="shared" si="24"/>
        <v>0.6599879665008509</v>
      </c>
      <c r="AF26" s="10">
        <f t="shared" si="25"/>
        <v>9.6467688393850586E-4</v>
      </c>
      <c r="AG26" s="10">
        <f t="shared" si="26"/>
        <v>7.7174150715080469E-3</v>
      </c>
      <c r="AH26" s="27">
        <f t="shared" si="27"/>
        <v>8.3593457364512639E-4</v>
      </c>
      <c r="AJ26" s="11">
        <f t="shared" si="42"/>
        <v>210</v>
      </c>
      <c r="AK26" s="9">
        <f t="shared" si="28"/>
        <v>110</v>
      </c>
      <c r="AL26" s="25">
        <f t="shared" si="43"/>
        <v>0.72640140161430877</v>
      </c>
      <c r="AM26" s="10">
        <f t="shared" si="29"/>
        <v>2.2897128993939185E-3</v>
      </c>
      <c r="AN26" s="10">
        <f t="shared" si="30"/>
        <v>1.8317703195151348E-2</v>
      </c>
      <c r="AO26" s="27">
        <f t="shared" si="31"/>
        <v>1.5129313603114611E-3</v>
      </c>
      <c r="AQ26" s="11">
        <f t="shared" si="44"/>
        <v>70</v>
      </c>
      <c r="AR26" s="9">
        <f t="shared" si="32"/>
        <v>130</v>
      </c>
      <c r="AS26" s="25">
        <f t="shared" si="45"/>
        <v>0.60143393201058803</v>
      </c>
      <c r="AT26" s="10">
        <f t="shared" si="33"/>
        <v>4.9880820745495519E-3</v>
      </c>
      <c r="AU26" s="10">
        <f t="shared" si="34"/>
        <v>3.9904656596396415E-2</v>
      </c>
      <c r="AV26" s="27">
        <f t="shared" si="35"/>
        <v>5.427809949183968E-3</v>
      </c>
      <c r="AX26" s="11">
        <f t="shared" si="46"/>
        <v>35</v>
      </c>
      <c r="AY26" s="9">
        <f t="shared" si="36"/>
        <v>150</v>
      </c>
      <c r="AZ26" s="25">
        <f t="shared" si="47"/>
        <v>0.60652251110626754</v>
      </c>
      <c r="BA26" s="10">
        <f t="shared" si="37"/>
        <v>1.0095338477408566E-2</v>
      </c>
      <c r="BB26" s="10">
        <f t="shared" si="38"/>
        <v>8.0762707819268531E-2</v>
      </c>
      <c r="BC26" s="27">
        <f t="shared" si="39"/>
        <v>1.081427330001928E-2</v>
      </c>
    </row>
    <row r="27" spans="1:55" x14ac:dyDescent="0.25">
      <c r="A27" s="11">
        <f t="shared" si="51"/>
        <v>72000</v>
      </c>
      <c r="B27" s="9">
        <f t="shared" si="4"/>
        <v>10</v>
      </c>
      <c r="C27" s="25">
        <f t="shared" si="52"/>
        <v>0.77161998389256325</v>
      </c>
      <c r="D27" s="10">
        <f t="shared" si="48"/>
        <v>8.9632767467177905E-6</v>
      </c>
      <c r="E27" s="10">
        <f t="shared" si="49"/>
        <v>7.1706213973742324E-5</v>
      </c>
      <c r="F27" s="27">
        <f t="shared" si="50"/>
        <v>3.7544747223485395E-6</v>
      </c>
      <c r="H27" s="11">
        <f t="shared" si="8"/>
        <v>8000</v>
      </c>
      <c r="I27" s="9">
        <f t="shared" si="0"/>
        <v>30</v>
      </c>
      <c r="J27" s="25">
        <f t="shared" si="9"/>
        <v>0.51395886038012872</v>
      </c>
      <c r="K27" s="10">
        <f t="shared" si="10"/>
        <v>3.6390301576057267E-5</v>
      </c>
      <c r="L27" s="10">
        <f t="shared" si="11"/>
        <v>2.9112241260845814E-4</v>
      </c>
      <c r="M27" s="27">
        <f t="shared" si="12"/>
        <v>4.6505478000934823E-5</v>
      </c>
      <c r="O27" s="11">
        <f t="shared" si="13"/>
        <v>5600</v>
      </c>
      <c r="P27" s="9">
        <f t="shared" si="1"/>
        <v>50</v>
      </c>
      <c r="Q27" s="25">
        <f t="shared" si="14"/>
        <v>0.83063532184611688</v>
      </c>
      <c r="R27" s="10">
        <f t="shared" si="15"/>
        <v>1.2421702171870285E-4</v>
      </c>
      <c r="S27" s="10">
        <f t="shared" si="16"/>
        <v>9.9373617374962282E-4</v>
      </c>
      <c r="T27" s="27">
        <f t="shared" si="17"/>
        <v>4.3893040814110448E-5</v>
      </c>
      <c r="V27" s="11">
        <f t="shared" si="18"/>
        <v>1600</v>
      </c>
      <c r="W27" s="9">
        <f t="shared" si="2"/>
        <v>70</v>
      </c>
      <c r="X27" s="25">
        <f t="shared" si="19"/>
        <v>0.78800943437250304</v>
      </c>
      <c r="Y27" s="10">
        <f t="shared" si="20"/>
        <v>3.6747138146387038E-4</v>
      </c>
      <c r="Z27" s="10">
        <f t="shared" si="21"/>
        <v>2.9397710517109631E-3</v>
      </c>
      <c r="AA27" s="27">
        <f t="shared" si="22"/>
        <v>1.7183705987743308E-4</v>
      </c>
      <c r="AC27" s="11">
        <f t="shared" si="23"/>
        <v>480</v>
      </c>
      <c r="AD27" s="9">
        <f t="shared" si="3"/>
        <v>90</v>
      </c>
      <c r="AE27" s="25">
        <f t="shared" si="24"/>
        <v>0.71014404091955852</v>
      </c>
      <c r="AF27" s="10">
        <f t="shared" si="25"/>
        <v>9.6467688393850586E-4</v>
      </c>
      <c r="AG27" s="10">
        <f t="shared" si="26"/>
        <v>7.7174150715080469E-3</v>
      </c>
      <c r="AH27" s="27">
        <f t="shared" si="27"/>
        <v>6.7750546542326526E-4</v>
      </c>
      <c r="AJ27" s="11">
        <f t="shared" si="42"/>
        <v>240</v>
      </c>
      <c r="AK27" s="9">
        <f t="shared" si="28"/>
        <v>110</v>
      </c>
      <c r="AL27" s="25">
        <f t="shared" si="43"/>
        <v>0.7717893424236526</v>
      </c>
      <c r="AM27" s="10">
        <f t="shared" si="29"/>
        <v>2.2897128993939185E-3</v>
      </c>
      <c r="AN27" s="10">
        <f t="shared" si="30"/>
        <v>1.8317703195151348E-2</v>
      </c>
      <c r="AO27" s="27">
        <f t="shared" si="31"/>
        <v>1.2140481224834055E-3</v>
      </c>
      <c r="AQ27" s="11">
        <f t="shared" si="44"/>
        <v>80</v>
      </c>
      <c r="AR27" s="9">
        <f t="shared" si="32"/>
        <v>130</v>
      </c>
      <c r="AS27" s="25">
        <f t="shared" si="45"/>
        <v>0.65571203150242774</v>
      </c>
      <c r="AT27" s="10">
        <f t="shared" si="33"/>
        <v>4.9880820745495519E-3</v>
      </c>
      <c r="AU27" s="10">
        <f t="shared" si="34"/>
        <v>3.9904656596396415E-2</v>
      </c>
      <c r="AV27" s="27">
        <f t="shared" si="35"/>
        <v>4.46094433686808E-3</v>
      </c>
      <c r="AX27" s="11">
        <f t="shared" si="46"/>
        <v>40</v>
      </c>
      <c r="AY27" s="9">
        <f t="shared" si="36"/>
        <v>150</v>
      </c>
      <c r="AZ27" s="25">
        <f t="shared" si="47"/>
        <v>0.6605938776063639</v>
      </c>
      <c r="BA27" s="10">
        <f t="shared" si="37"/>
        <v>1.0095338477408566E-2</v>
      </c>
      <c r="BB27" s="10">
        <f t="shared" si="38"/>
        <v>8.0762707819268531E-2</v>
      </c>
      <c r="BC27" s="27">
        <f t="shared" si="39"/>
        <v>8.8769743541362821E-3</v>
      </c>
    </row>
    <row r="28" spans="1:55" x14ac:dyDescent="0.25">
      <c r="A28" s="11">
        <f t="shared" si="51"/>
        <v>81000</v>
      </c>
      <c r="B28" s="9">
        <f t="shared" si="4"/>
        <v>10</v>
      </c>
      <c r="C28" s="25">
        <f t="shared" si="52"/>
        <v>0.80541025639370012</v>
      </c>
      <c r="D28" s="10">
        <f t="shared" si="48"/>
        <v>8.9632767467177905E-6</v>
      </c>
      <c r="E28" s="10">
        <f t="shared" si="49"/>
        <v>7.1706213973742324E-5</v>
      </c>
      <c r="F28" s="27">
        <f t="shared" si="50"/>
        <v>3.2384412882158914E-6</v>
      </c>
      <c r="H28" s="11">
        <f t="shared" si="8"/>
        <v>9000</v>
      </c>
      <c r="I28" s="9">
        <f t="shared" si="0"/>
        <v>30</v>
      </c>
      <c r="J28" s="25">
        <f t="shared" si="9"/>
        <v>0.56046433838106358</v>
      </c>
      <c r="K28" s="10">
        <f t="shared" si="10"/>
        <v>3.6390301576057267E-5</v>
      </c>
      <c r="L28" s="10">
        <f t="shared" si="11"/>
        <v>2.9112241260845814E-4</v>
      </c>
      <c r="M28" s="27">
        <f t="shared" si="12"/>
        <v>3.9855631791802093E-5</v>
      </c>
      <c r="O28" s="11">
        <f t="shared" si="13"/>
        <v>6300</v>
      </c>
      <c r="P28" s="9">
        <f t="shared" si="1"/>
        <v>50</v>
      </c>
      <c r="Q28" s="25">
        <f t="shared" si="14"/>
        <v>0.86136045041599418</v>
      </c>
      <c r="R28" s="10">
        <f t="shared" si="15"/>
        <v>1.2421702171870285E-4</v>
      </c>
      <c r="S28" s="10">
        <f t="shared" si="16"/>
        <v>9.9373617374962282E-4</v>
      </c>
      <c r="T28" s="27">
        <f t="shared" si="17"/>
        <v>3.6482981395462855E-5</v>
      </c>
      <c r="V28" s="11">
        <f t="shared" si="18"/>
        <v>1800</v>
      </c>
      <c r="W28" s="9">
        <f t="shared" si="2"/>
        <v>70</v>
      </c>
      <c r="X28" s="25">
        <f t="shared" si="19"/>
        <v>0.82237684634798969</v>
      </c>
      <c r="Y28" s="10">
        <f t="shared" si="20"/>
        <v>3.6747138146387038E-4</v>
      </c>
      <c r="Z28" s="10">
        <f t="shared" si="21"/>
        <v>2.9397710517109631E-3</v>
      </c>
      <c r="AA28" s="27">
        <f t="shared" si="22"/>
        <v>1.4193019845591294E-4</v>
      </c>
      <c r="AC28" s="11">
        <f t="shared" si="23"/>
        <v>540</v>
      </c>
      <c r="AD28" s="9">
        <f t="shared" si="3"/>
        <v>90</v>
      </c>
      <c r="AE28" s="25">
        <f t="shared" si="24"/>
        <v>0.75079436884495443</v>
      </c>
      <c r="AF28" s="10">
        <f t="shared" si="25"/>
        <v>9.6467688393850586E-4</v>
      </c>
      <c r="AG28" s="10">
        <f t="shared" si="26"/>
        <v>7.7174150715080469E-3</v>
      </c>
      <c r="AH28" s="27">
        <f t="shared" si="27"/>
        <v>5.6067066786583022E-4</v>
      </c>
      <c r="AJ28" s="11">
        <f t="shared" si="42"/>
        <v>270</v>
      </c>
      <c r="AK28" s="9">
        <f t="shared" si="28"/>
        <v>110</v>
      </c>
      <c r="AL28" s="25">
        <f t="shared" si="43"/>
        <v>0.80821078609815478</v>
      </c>
      <c r="AM28" s="10">
        <f t="shared" si="29"/>
        <v>2.2897128993939185E-3</v>
      </c>
      <c r="AN28" s="10">
        <f t="shared" si="30"/>
        <v>1.8317703195151348E-2</v>
      </c>
      <c r="AO28" s="27">
        <f t="shared" si="31"/>
        <v>9.9760962963437523E-4</v>
      </c>
      <c r="AQ28" s="11">
        <f t="shared" si="44"/>
        <v>90</v>
      </c>
      <c r="AR28" s="9">
        <f t="shared" si="32"/>
        <v>130</v>
      </c>
      <c r="AS28" s="25">
        <f t="shared" si="45"/>
        <v>0.70032147487110852</v>
      </c>
      <c r="AT28" s="10">
        <f t="shared" si="33"/>
        <v>4.9880820745495519E-3</v>
      </c>
      <c r="AU28" s="10">
        <f t="shared" si="34"/>
        <v>3.9904656596396415E-2</v>
      </c>
      <c r="AV28" s="27">
        <f t="shared" si="35"/>
        <v>3.7203393193111015E-3</v>
      </c>
      <c r="AX28" s="11">
        <f t="shared" si="46"/>
        <v>45</v>
      </c>
      <c r="AY28" s="9">
        <f t="shared" si="36"/>
        <v>150</v>
      </c>
      <c r="AZ28" s="25">
        <f t="shared" si="47"/>
        <v>0.7049787493770453</v>
      </c>
      <c r="BA28" s="10">
        <f t="shared" si="37"/>
        <v>1.0095338477408566E-2</v>
      </c>
      <c r="BB28" s="10">
        <f t="shared" si="38"/>
        <v>8.0762707819268531E-2</v>
      </c>
      <c r="BC28" s="27">
        <f t="shared" si="39"/>
        <v>7.397052669090705E-3</v>
      </c>
    </row>
    <row r="29" spans="1:55" x14ac:dyDescent="0.25">
      <c r="A29" s="11">
        <f t="shared" si="51"/>
        <v>90000</v>
      </c>
      <c r="B29" s="9">
        <f t="shared" si="4"/>
        <v>10</v>
      </c>
      <c r="C29" s="25">
        <f t="shared" si="52"/>
        <v>0.83455622798764317</v>
      </c>
      <c r="D29" s="10">
        <f t="shared" si="48"/>
        <v>8.9632767467177905E-6</v>
      </c>
      <c r="E29" s="10">
        <f t="shared" si="49"/>
        <v>7.1706213973742324E-5</v>
      </c>
      <c r="F29" s="27">
        <f t="shared" si="50"/>
        <v>2.8251427554860004E-6</v>
      </c>
      <c r="H29" s="11">
        <f t="shared" si="8"/>
        <v>10000</v>
      </c>
      <c r="I29" s="9">
        <f t="shared" si="0"/>
        <v>30</v>
      </c>
      <c r="J29" s="25">
        <f t="shared" si="9"/>
        <v>0.60031997017286565</v>
      </c>
      <c r="K29" s="10">
        <f t="shared" si="10"/>
        <v>3.6390301576057267E-5</v>
      </c>
      <c r="L29" s="10">
        <f t="shared" si="11"/>
        <v>2.9112241260845814E-4</v>
      </c>
      <c r="M29" s="27">
        <f t="shared" si="12"/>
        <v>3.4449914329627854E-5</v>
      </c>
      <c r="O29" s="11">
        <f t="shared" si="13"/>
        <v>7000</v>
      </c>
      <c r="P29" s="9">
        <f t="shared" si="1"/>
        <v>50</v>
      </c>
      <c r="Q29" s="25">
        <f t="shared" si="14"/>
        <v>0.88689853739281821</v>
      </c>
      <c r="R29" s="10">
        <f t="shared" si="15"/>
        <v>1.2421702171870285E-4</v>
      </c>
      <c r="S29" s="10">
        <f t="shared" si="16"/>
        <v>9.9373617374962282E-4</v>
      </c>
      <c r="T29" s="27">
        <f t="shared" si="17"/>
        <v>3.0717655395899651E-5</v>
      </c>
      <c r="V29" s="11">
        <f t="shared" si="18"/>
        <v>2000</v>
      </c>
      <c r="W29" s="9">
        <f t="shared" si="2"/>
        <v>70</v>
      </c>
      <c r="X29" s="25">
        <f t="shared" si="19"/>
        <v>0.85076288603917227</v>
      </c>
      <c r="Y29" s="10">
        <f t="shared" si="20"/>
        <v>3.6747138146387038E-4</v>
      </c>
      <c r="Z29" s="10">
        <f t="shared" si="21"/>
        <v>2.9397710517109631E-3</v>
      </c>
      <c r="AA29" s="27">
        <f t="shared" si="22"/>
        <v>1.1943842748769622E-4</v>
      </c>
      <c r="AC29" s="11">
        <f t="shared" si="23"/>
        <v>600</v>
      </c>
      <c r="AD29" s="9">
        <f t="shared" si="3"/>
        <v>90</v>
      </c>
      <c r="AE29" s="25">
        <f t="shared" si="24"/>
        <v>0.7844346089169042</v>
      </c>
      <c r="AF29" s="10">
        <f t="shared" si="25"/>
        <v>9.6467688393850586E-4</v>
      </c>
      <c r="AG29" s="10">
        <f t="shared" si="26"/>
        <v>7.7174150715080469E-3</v>
      </c>
      <c r="AH29" s="27">
        <f t="shared" si="27"/>
        <v>4.724467963369564E-4</v>
      </c>
      <c r="AJ29" s="11">
        <f t="shared" si="42"/>
        <v>300</v>
      </c>
      <c r="AK29" s="9">
        <f t="shared" si="28"/>
        <v>110</v>
      </c>
      <c r="AL29" s="25">
        <f t="shared" si="43"/>
        <v>0.83813907498718598</v>
      </c>
      <c r="AM29" s="10">
        <f t="shared" si="29"/>
        <v>2.2897128993939185E-3</v>
      </c>
      <c r="AN29" s="10">
        <f t="shared" si="30"/>
        <v>1.8317703195151348E-2</v>
      </c>
      <c r="AO29" s="27">
        <f t="shared" si="31"/>
        <v>8.3502510084550489E-4</v>
      </c>
      <c r="AQ29" s="11">
        <f t="shared" si="44"/>
        <v>100</v>
      </c>
      <c r="AR29" s="9">
        <f t="shared" si="32"/>
        <v>130</v>
      </c>
      <c r="AS29" s="25">
        <f t="shared" si="45"/>
        <v>0.73752486806421957</v>
      </c>
      <c r="AT29" s="10">
        <f t="shared" si="33"/>
        <v>4.9880820745495519E-3</v>
      </c>
      <c r="AU29" s="10">
        <f t="shared" si="34"/>
        <v>3.9904656596396415E-2</v>
      </c>
      <c r="AV29" s="27">
        <f t="shared" si="35"/>
        <v>3.1480388467481834E-3</v>
      </c>
      <c r="AX29" s="11">
        <f t="shared" si="46"/>
        <v>50</v>
      </c>
      <c r="AY29" s="9">
        <f t="shared" si="36"/>
        <v>150</v>
      </c>
      <c r="AZ29" s="25">
        <f t="shared" si="47"/>
        <v>0.74196401272249879</v>
      </c>
      <c r="BA29" s="10">
        <f t="shared" si="37"/>
        <v>1.0095338477408566E-2</v>
      </c>
      <c r="BB29" s="10">
        <f t="shared" si="38"/>
        <v>8.0762707819268531E-2</v>
      </c>
      <c r="BC29" s="27">
        <f t="shared" si="39"/>
        <v>6.2551692909543627E-3</v>
      </c>
    </row>
    <row r="30" spans="1:55" x14ac:dyDescent="0.25">
      <c r="A30" s="11">
        <f t="shared" si="51"/>
        <v>99000</v>
      </c>
      <c r="B30" s="9">
        <f t="shared" si="4"/>
        <v>10</v>
      </c>
      <c r="C30" s="25">
        <f t="shared" si="52"/>
        <v>0.85998251278701721</v>
      </c>
      <c r="D30" s="10">
        <f t="shared" si="48"/>
        <v>8.9632767467177905E-6</v>
      </c>
      <c r="E30" s="10">
        <f t="shared" si="49"/>
        <v>7.1706213973742324E-5</v>
      </c>
      <c r="F30" s="27">
        <f t="shared" si="50"/>
        <v>2.4782903752836044E-6</v>
      </c>
      <c r="H30" s="11">
        <f t="shared" si="8"/>
        <v>11000</v>
      </c>
      <c r="I30" s="9">
        <f t="shared" si="0"/>
        <v>30</v>
      </c>
      <c r="J30" s="25">
        <f t="shared" si="9"/>
        <v>0.6347698845024935</v>
      </c>
      <c r="K30" s="10">
        <f t="shared" si="10"/>
        <v>3.6390301576057267E-5</v>
      </c>
      <c r="L30" s="10">
        <f t="shared" si="11"/>
        <v>2.9112241260845814E-4</v>
      </c>
      <c r="M30" s="27">
        <f t="shared" si="12"/>
        <v>3.0092855185583202E-5</v>
      </c>
      <c r="O30" s="11">
        <f t="shared" si="13"/>
        <v>7700</v>
      </c>
      <c r="P30" s="9">
        <f t="shared" si="1"/>
        <v>50</v>
      </c>
      <c r="Q30" s="25">
        <f t="shared" si="14"/>
        <v>0.90840089616994801</v>
      </c>
      <c r="R30" s="10">
        <f t="shared" si="15"/>
        <v>1.2421702171870285E-4</v>
      </c>
      <c r="S30" s="10">
        <f t="shared" si="16"/>
        <v>9.9373617374962282E-4</v>
      </c>
      <c r="T30" s="27">
        <f t="shared" si="17"/>
        <v>2.6015798239972867E-5</v>
      </c>
      <c r="V30" s="11">
        <f t="shared" si="18"/>
        <v>2200</v>
      </c>
      <c r="W30" s="9">
        <f t="shared" si="2"/>
        <v>70</v>
      </c>
      <c r="X30" s="25">
        <f t="shared" si="19"/>
        <v>0.87465057153671155</v>
      </c>
      <c r="Y30" s="10">
        <f t="shared" si="20"/>
        <v>3.6747138146387038E-4</v>
      </c>
      <c r="Z30" s="10">
        <f t="shared" si="21"/>
        <v>2.9397710517109631E-3</v>
      </c>
      <c r="AA30" s="27">
        <f t="shared" si="22"/>
        <v>1.0182333848081677E-4</v>
      </c>
      <c r="AC30" s="11">
        <f t="shared" si="23"/>
        <v>660</v>
      </c>
      <c r="AD30" s="9">
        <f t="shared" si="3"/>
        <v>90</v>
      </c>
      <c r="AE30" s="25">
        <f t="shared" si="24"/>
        <v>0.81278141669712156</v>
      </c>
      <c r="AF30" s="10">
        <f t="shared" si="25"/>
        <v>9.6467688393850586E-4</v>
      </c>
      <c r="AG30" s="10">
        <f t="shared" si="26"/>
        <v>7.7174150715080469E-3</v>
      </c>
      <c r="AH30" s="27">
        <f t="shared" si="27"/>
        <v>4.0410841261254453E-4</v>
      </c>
      <c r="AJ30" s="11">
        <f t="shared" si="42"/>
        <v>330</v>
      </c>
      <c r="AK30" s="9">
        <f t="shared" si="28"/>
        <v>110</v>
      </c>
      <c r="AL30" s="25">
        <f t="shared" si="43"/>
        <v>0.86318982801255117</v>
      </c>
      <c r="AM30" s="10">
        <f t="shared" si="29"/>
        <v>2.2897128993939185E-3</v>
      </c>
      <c r="AN30" s="10">
        <f t="shared" si="30"/>
        <v>1.8317703195151348E-2</v>
      </c>
      <c r="AO30" s="27">
        <f t="shared" si="31"/>
        <v>7.0869955957306955E-4</v>
      </c>
      <c r="AQ30" s="11">
        <f t="shared" si="44"/>
        <v>110</v>
      </c>
      <c r="AR30" s="9">
        <f t="shared" si="32"/>
        <v>130</v>
      </c>
      <c r="AS30" s="25">
        <f t="shared" si="45"/>
        <v>0.76900525653170138</v>
      </c>
      <c r="AT30" s="10">
        <f t="shared" si="33"/>
        <v>4.9880820745495519E-3</v>
      </c>
      <c r="AU30" s="10">
        <f t="shared" si="34"/>
        <v>3.9904656596396415E-2</v>
      </c>
      <c r="AV30" s="27">
        <f t="shared" si="35"/>
        <v>2.6990630387264715E-3</v>
      </c>
      <c r="AX30" s="11">
        <f t="shared" si="46"/>
        <v>55</v>
      </c>
      <c r="AY30" s="9">
        <f t="shared" si="36"/>
        <v>150</v>
      </c>
      <c r="AZ30" s="25">
        <f t="shared" si="47"/>
        <v>0.77323985917727056</v>
      </c>
      <c r="BA30" s="10">
        <f t="shared" si="37"/>
        <v>1.0095338477408566E-2</v>
      </c>
      <c r="BB30" s="10">
        <f t="shared" si="38"/>
        <v>8.0762707819268531E-2</v>
      </c>
      <c r="BC30" s="27">
        <f t="shared" si="39"/>
        <v>5.3600150315810087E-3</v>
      </c>
    </row>
    <row r="31" spans="1:55" x14ac:dyDescent="0.25">
      <c r="A31" s="11">
        <f t="shared" si="51"/>
        <v>108000</v>
      </c>
      <c r="B31" s="9">
        <f t="shared" si="4"/>
        <v>10</v>
      </c>
      <c r="C31" s="25">
        <f t="shared" si="52"/>
        <v>0.88228712616456961</v>
      </c>
      <c r="D31" s="10">
        <f t="shared" si="48"/>
        <v>8.9632767467177905E-6</v>
      </c>
      <c r="E31" s="10">
        <f t="shared" si="49"/>
        <v>7.1706213973742324E-5</v>
      </c>
      <c r="F31" s="27">
        <f t="shared" si="50"/>
        <v>2.1770927977338904E-6</v>
      </c>
      <c r="H31" s="11">
        <f t="shared" si="8"/>
        <v>12000</v>
      </c>
      <c r="I31" s="9">
        <f t="shared" si="0"/>
        <v>30</v>
      </c>
      <c r="J31" s="25">
        <f t="shared" si="9"/>
        <v>0.66486273968807674</v>
      </c>
      <c r="K31" s="10">
        <f t="shared" si="10"/>
        <v>3.6390301576057267E-5</v>
      </c>
      <c r="L31" s="10">
        <f t="shared" si="11"/>
        <v>2.9112241260845814E-4</v>
      </c>
      <c r="M31" s="27">
        <f t="shared" si="12"/>
        <v>2.6572745075375978E-5</v>
      </c>
      <c r="O31" s="11">
        <f t="shared" si="13"/>
        <v>8400</v>
      </c>
      <c r="P31" s="9">
        <f t="shared" si="1"/>
        <v>50</v>
      </c>
      <c r="Q31" s="25">
        <f t="shared" si="14"/>
        <v>0.92661195493792903</v>
      </c>
      <c r="R31" s="10">
        <f t="shared" si="15"/>
        <v>1.2421702171870285E-4</v>
      </c>
      <c r="S31" s="10">
        <f t="shared" si="16"/>
        <v>9.9373617374962282E-4</v>
      </c>
      <c r="T31" s="27">
        <f t="shared" si="17"/>
        <v>2.204131115404718E-5</v>
      </c>
      <c r="V31" s="11">
        <f t="shared" si="18"/>
        <v>2400</v>
      </c>
      <c r="W31" s="9">
        <f t="shared" si="2"/>
        <v>70</v>
      </c>
      <c r="X31" s="25">
        <f t="shared" si="19"/>
        <v>0.89501523923287496</v>
      </c>
      <c r="Y31" s="10">
        <f t="shared" si="20"/>
        <v>3.6747138146387038E-4</v>
      </c>
      <c r="Z31" s="10">
        <f t="shared" si="21"/>
        <v>2.9397710517109631E-3</v>
      </c>
      <c r="AA31" s="27">
        <f t="shared" si="22"/>
        <v>8.7532775869802136E-5</v>
      </c>
      <c r="AC31" s="11">
        <f t="shared" si="23"/>
        <v>720</v>
      </c>
      <c r="AD31" s="9">
        <f t="shared" si="3"/>
        <v>90</v>
      </c>
      <c r="AE31" s="25">
        <f t="shared" si="24"/>
        <v>0.83702792145387428</v>
      </c>
      <c r="AF31" s="10">
        <f t="shared" si="25"/>
        <v>9.6467688393850586E-4</v>
      </c>
      <c r="AG31" s="10">
        <f t="shared" si="26"/>
        <v>7.7174150715080469E-3</v>
      </c>
      <c r="AH31" s="27">
        <f t="shared" si="27"/>
        <v>3.4984492633596966E-4</v>
      </c>
      <c r="AJ31" s="11">
        <f t="shared" si="42"/>
        <v>360</v>
      </c>
      <c r="AK31" s="9">
        <f t="shared" si="28"/>
        <v>110</v>
      </c>
      <c r="AL31" s="25">
        <f t="shared" si="43"/>
        <v>0.8844508147997433</v>
      </c>
      <c r="AM31" s="10">
        <f t="shared" si="29"/>
        <v>2.2897128993939185E-3</v>
      </c>
      <c r="AN31" s="10">
        <f t="shared" si="30"/>
        <v>1.8317703195151348E-2</v>
      </c>
      <c r="AO31" s="27">
        <f t="shared" si="31"/>
        <v>6.0752824744399691E-4</v>
      </c>
      <c r="AQ31" s="11">
        <f t="shared" si="44"/>
        <v>120</v>
      </c>
      <c r="AR31" s="9">
        <f t="shared" si="32"/>
        <v>130</v>
      </c>
      <c r="AS31" s="25">
        <f t="shared" si="45"/>
        <v>0.79599588691896606</v>
      </c>
      <c r="AT31" s="10">
        <f t="shared" si="33"/>
        <v>4.9880820745495519E-3</v>
      </c>
      <c r="AU31" s="10">
        <f t="shared" si="34"/>
        <v>3.9904656596396415E-2</v>
      </c>
      <c r="AV31" s="27">
        <f t="shared" si="35"/>
        <v>2.3407552953222423E-3</v>
      </c>
      <c r="AX31" s="11">
        <f t="shared" si="46"/>
        <v>60</v>
      </c>
      <c r="AY31" s="9">
        <f t="shared" si="36"/>
        <v>150</v>
      </c>
      <c r="AZ31" s="25">
        <f t="shared" si="47"/>
        <v>0.80003993433517562</v>
      </c>
      <c r="BA31" s="10">
        <f t="shared" si="37"/>
        <v>1.0095338477408566E-2</v>
      </c>
      <c r="BB31" s="10">
        <f t="shared" si="38"/>
        <v>8.0762707819268531E-2</v>
      </c>
      <c r="BC31" s="27">
        <f t="shared" si="39"/>
        <v>4.6458132923138419E-3</v>
      </c>
    </row>
    <row r="32" spans="1:55" x14ac:dyDescent="0.25">
      <c r="A32" s="11">
        <f t="shared" si="51"/>
        <v>117000</v>
      </c>
      <c r="B32" s="9">
        <f t="shared" si="4"/>
        <v>10</v>
      </c>
      <c r="C32" s="25">
        <f t="shared" si="52"/>
        <v>0.90188096134417461</v>
      </c>
      <c r="D32" s="10">
        <f t="shared" si="48"/>
        <v>8.9632767467177905E-6</v>
      </c>
      <c r="E32" s="10">
        <f t="shared" si="49"/>
        <v>7.1706213973742324E-5</v>
      </c>
      <c r="F32" s="27">
        <f t="shared" si="50"/>
        <v>1.9092198025645317E-6</v>
      </c>
      <c r="H32" s="11">
        <f t="shared" si="8"/>
        <v>13000</v>
      </c>
      <c r="I32" s="9">
        <f t="shared" si="0"/>
        <v>30</v>
      </c>
      <c r="J32" s="25">
        <f t="shared" si="9"/>
        <v>0.69143548476345273</v>
      </c>
      <c r="K32" s="10">
        <f t="shared" si="10"/>
        <v>3.6390301576057267E-5</v>
      </c>
      <c r="L32" s="10">
        <f t="shared" si="11"/>
        <v>2.9112241260845814E-4</v>
      </c>
      <c r="M32" s="27">
        <f t="shared" si="12"/>
        <v>2.3705381948673292E-5</v>
      </c>
      <c r="O32" s="11">
        <f t="shared" si="13"/>
        <v>9100</v>
      </c>
      <c r="P32" s="9">
        <f t="shared" si="1"/>
        <v>50</v>
      </c>
      <c r="Q32" s="25">
        <f t="shared" si="14"/>
        <v>0.94204087274576209</v>
      </c>
      <c r="R32" s="10">
        <f t="shared" si="15"/>
        <v>1.2421702171870285E-4</v>
      </c>
      <c r="S32" s="10">
        <f t="shared" si="16"/>
        <v>9.9373617374962282E-4</v>
      </c>
      <c r="T32" s="27">
        <f t="shared" si="17"/>
        <v>1.8593798145154433E-5</v>
      </c>
      <c r="V32" s="11">
        <f t="shared" si="18"/>
        <v>2600</v>
      </c>
      <c r="W32" s="9">
        <f t="shared" si="2"/>
        <v>70</v>
      </c>
      <c r="X32" s="25">
        <f t="shared" si="19"/>
        <v>0.91252179440683534</v>
      </c>
      <c r="Y32" s="10">
        <f t="shared" si="20"/>
        <v>3.6747138146387038E-4</v>
      </c>
      <c r="Z32" s="10">
        <f t="shared" si="21"/>
        <v>2.9397710517109631E-3</v>
      </c>
      <c r="AA32" s="27">
        <f t="shared" si="22"/>
        <v>7.5587205906178236E-5</v>
      </c>
      <c r="AC32" s="11">
        <f t="shared" si="23"/>
        <v>780</v>
      </c>
      <c r="AD32" s="9">
        <f t="shared" si="3"/>
        <v>90</v>
      </c>
      <c r="AE32" s="25">
        <f t="shared" si="24"/>
        <v>0.85801861703403248</v>
      </c>
      <c r="AF32" s="10">
        <f t="shared" si="25"/>
        <v>9.6467688393850586E-4</v>
      </c>
      <c r="AG32" s="10">
        <f t="shared" si="26"/>
        <v>7.7174150715080469E-3</v>
      </c>
      <c r="AH32" s="27">
        <f t="shared" si="27"/>
        <v>3.0574629995542798E-4</v>
      </c>
      <c r="AJ32" s="11">
        <f t="shared" si="42"/>
        <v>390</v>
      </c>
      <c r="AK32" s="9">
        <f t="shared" si="28"/>
        <v>110</v>
      </c>
      <c r="AL32" s="25">
        <f t="shared" si="43"/>
        <v>0.9026766622230632</v>
      </c>
      <c r="AM32" s="10">
        <f t="shared" si="29"/>
        <v>2.2897128993939185E-3</v>
      </c>
      <c r="AN32" s="10">
        <f t="shared" si="30"/>
        <v>1.8317703195151348E-2</v>
      </c>
      <c r="AO32" s="27">
        <f t="shared" si="31"/>
        <v>5.2430254916060505E-4</v>
      </c>
      <c r="AQ32" s="11">
        <f t="shared" si="44"/>
        <v>130</v>
      </c>
      <c r="AR32" s="9">
        <f t="shared" si="32"/>
        <v>130</v>
      </c>
      <c r="AS32" s="25">
        <f t="shared" si="45"/>
        <v>0.81940343987218844</v>
      </c>
      <c r="AT32" s="10">
        <f t="shared" si="33"/>
        <v>4.9880820745495519E-3</v>
      </c>
      <c r="AU32" s="10">
        <f t="shared" si="34"/>
        <v>3.9904656596396415E-2</v>
      </c>
      <c r="AV32" s="27">
        <f t="shared" si="35"/>
        <v>2.0498265065800945E-3</v>
      </c>
      <c r="AX32" s="11">
        <f t="shared" si="46"/>
        <v>65</v>
      </c>
      <c r="AY32" s="9">
        <f t="shared" si="36"/>
        <v>150</v>
      </c>
      <c r="AZ32" s="25">
        <f t="shared" si="47"/>
        <v>0.82326900079674481</v>
      </c>
      <c r="BA32" s="10">
        <f t="shared" si="37"/>
        <v>1.0095338477408566E-2</v>
      </c>
      <c r="BB32" s="10">
        <f t="shared" si="38"/>
        <v>8.0762707819268531E-2</v>
      </c>
      <c r="BC32" s="27">
        <f t="shared" si="39"/>
        <v>4.0658793448335399E-3</v>
      </c>
    </row>
    <row r="33" spans="1:55" x14ac:dyDescent="0.25">
      <c r="A33" s="11">
        <f t="shared" si="51"/>
        <v>126000</v>
      </c>
      <c r="B33" s="9">
        <f t="shared" si="4"/>
        <v>10</v>
      </c>
      <c r="C33" s="25">
        <f t="shared" si="52"/>
        <v>0.91906393956725541</v>
      </c>
      <c r="D33" s="10">
        <f t="shared" si="48"/>
        <v>8.9632767467177905E-6</v>
      </c>
      <c r="E33" s="10">
        <f t="shared" si="49"/>
        <v>7.1706213973742324E-5</v>
      </c>
      <c r="F33" s="27">
        <f t="shared" si="50"/>
        <v>1.6671841299572769E-6</v>
      </c>
      <c r="H33" s="11">
        <f t="shared" si="8"/>
        <v>14000</v>
      </c>
      <c r="I33" s="9">
        <f t="shared" si="0"/>
        <v>30</v>
      </c>
      <c r="J33" s="25">
        <f t="shared" si="9"/>
        <v>0.71514086671212607</v>
      </c>
      <c r="K33" s="10">
        <f t="shared" si="10"/>
        <v>3.6390301576057267E-5</v>
      </c>
      <c r="L33" s="10">
        <f t="shared" si="11"/>
        <v>2.9112241260845814E-4</v>
      </c>
      <c r="M33" s="27">
        <f t="shared" si="12"/>
        <v>2.1343463073477925E-5</v>
      </c>
      <c r="O33" s="11">
        <f t="shared" si="13"/>
        <v>9800</v>
      </c>
      <c r="P33" s="9">
        <f t="shared" si="1"/>
        <v>50</v>
      </c>
      <c r="Q33" s="25">
        <f t="shared" si="14"/>
        <v>0.95505653144737024</v>
      </c>
      <c r="R33" s="10">
        <f t="shared" si="15"/>
        <v>1.2421702171870285E-4</v>
      </c>
      <c r="S33" s="10">
        <f t="shared" si="16"/>
        <v>9.9373617374962282E-4</v>
      </c>
      <c r="T33" s="27">
        <f t="shared" si="17"/>
        <v>1.5551586798643104E-5</v>
      </c>
      <c r="V33" s="11">
        <f t="shared" si="18"/>
        <v>2800</v>
      </c>
      <c r="W33" s="9">
        <f t="shared" si="2"/>
        <v>70</v>
      </c>
      <c r="X33" s="25">
        <f t="shared" si="19"/>
        <v>0.92763923558807093</v>
      </c>
      <c r="Y33" s="10">
        <f t="shared" si="20"/>
        <v>3.6747138146387038E-4</v>
      </c>
      <c r="Z33" s="10">
        <f t="shared" si="21"/>
        <v>2.9397710517109631E-3</v>
      </c>
      <c r="AA33" s="27">
        <f t="shared" si="22"/>
        <v>6.535215942680976E-5</v>
      </c>
      <c r="AC33" s="11">
        <f t="shared" si="23"/>
        <v>840</v>
      </c>
      <c r="AD33" s="9">
        <f t="shared" si="3"/>
        <v>90</v>
      </c>
      <c r="AE33" s="25">
        <f t="shared" si="24"/>
        <v>0.87636339503135818</v>
      </c>
      <c r="AF33" s="10">
        <f t="shared" si="25"/>
        <v>9.6467688393850586E-4</v>
      </c>
      <c r="AG33" s="10">
        <f t="shared" si="26"/>
        <v>7.7174150715080469E-3</v>
      </c>
      <c r="AH33" s="27">
        <f t="shared" si="27"/>
        <v>2.6913650290905089E-4</v>
      </c>
      <c r="AJ33" s="11">
        <f t="shared" si="42"/>
        <v>420</v>
      </c>
      <c r="AK33" s="9">
        <f t="shared" si="28"/>
        <v>110</v>
      </c>
      <c r="AL33" s="25">
        <f t="shared" si="43"/>
        <v>0.91840573869788134</v>
      </c>
      <c r="AM33" s="10">
        <f t="shared" si="29"/>
        <v>2.2897128993939185E-3</v>
      </c>
      <c r="AN33" s="10">
        <f t="shared" si="30"/>
        <v>1.8317703195151348E-2</v>
      </c>
      <c r="AO33" s="27">
        <f t="shared" si="31"/>
        <v>4.5422047078609942E-4</v>
      </c>
      <c r="AQ33" s="11">
        <f t="shared" si="44"/>
        <v>140</v>
      </c>
      <c r="AR33" s="9">
        <f t="shared" si="32"/>
        <v>130</v>
      </c>
      <c r="AS33" s="25">
        <f t="shared" si="45"/>
        <v>0.83990170493798944</v>
      </c>
      <c r="AT33" s="10">
        <f t="shared" si="33"/>
        <v>4.9880820745495519E-3</v>
      </c>
      <c r="AU33" s="10">
        <f t="shared" si="34"/>
        <v>3.9904656596396415E-2</v>
      </c>
      <c r="AV33" s="27">
        <f t="shared" si="35"/>
        <v>1.8096479091571388E-3</v>
      </c>
      <c r="AX33" s="11">
        <f t="shared" si="46"/>
        <v>70</v>
      </c>
      <c r="AY33" s="9">
        <f t="shared" si="36"/>
        <v>150</v>
      </c>
      <c r="AZ33" s="25">
        <f t="shared" si="47"/>
        <v>0.84359839752091248</v>
      </c>
      <c r="BA33" s="10">
        <f t="shared" si="37"/>
        <v>1.0095338477408566E-2</v>
      </c>
      <c r="BB33" s="10">
        <f t="shared" si="38"/>
        <v>8.0762707819268531E-2</v>
      </c>
      <c r="BC33" s="27">
        <f t="shared" si="39"/>
        <v>3.5869825361301544E-3</v>
      </c>
    </row>
    <row r="34" spans="1:55" x14ac:dyDescent="0.25">
      <c r="A34" s="11">
        <f t="shared" si="51"/>
        <v>135000</v>
      </c>
      <c r="B34" s="9">
        <f t="shared" si="4"/>
        <v>10</v>
      </c>
      <c r="C34" s="25">
        <f t="shared" si="52"/>
        <v>0.93406859673687093</v>
      </c>
      <c r="D34" s="10">
        <f t="shared" si="48"/>
        <v>8.9632767467177905E-6</v>
      </c>
      <c r="E34" s="10">
        <f t="shared" si="49"/>
        <v>7.1706213973742324E-5</v>
      </c>
      <c r="F34" s="27">
        <f t="shared" si="50"/>
        <v>1.4463703504556146E-6</v>
      </c>
      <c r="H34" s="11">
        <f t="shared" si="8"/>
        <v>15000</v>
      </c>
      <c r="I34" s="9">
        <f t="shared" si="0"/>
        <v>30</v>
      </c>
      <c r="J34" s="25">
        <f t="shared" si="9"/>
        <v>0.73648432978560396</v>
      </c>
      <c r="K34" s="10">
        <f t="shared" si="10"/>
        <v>3.6390301576057267E-5</v>
      </c>
      <c r="L34" s="10">
        <f t="shared" si="11"/>
        <v>2.9112241260845814E-4</v>
      </c>
      <c r="M34" s="27">
        <f t="shared" si="12"/>
        <v>1.9373384751901555E-5</v>
      </c>
      <c r="O34" s="11">
        <f t="shared" si="13"/>
        <v>10500</v>
      </c>
      <c r="P34" s="9">
        <f t="shared" si="1"/>
        <v>50</v>
      </c>
      <c r="Q34" s="25">
        <f t="shared" si="14"/>
        <v>0.96594264220642045</v>
      </c>
      <c r="R34" s="10">
        <f t="shared" si="15"/>
        <v>1.2421702171870285E-4</v>
      </c>
      <c r="S34" s="10">
        <f t="shared" si="16"/>
        <v>9.9373617374962282E-4</v>
      </c>
      <c r="T34" s="27">
        <f t="shared" si="17"/>
        <v>1.2840324894681556E-5</v>
      </c>
      <c r="V34" s="11">
        <f t="shared" si="18"/>
        <v>3000</v>
      </c>
      <c r="W34" s="9">
        <f t="shared" si="2"/>
        <v>70</v>
      </c>
      <c r="X34" s="25">
        <f t="shared" si="19"/>
        <v>0.94070966747343288</v>
      </c>
      <c r="Y34" s="10">
        <f t="shared" si="20"/>
        <v>3.6747138146387038E-4</v>
      </c>
      <c r="Z34" s="10">
        <f t="shared" si="21"/>
        <v>2.9397710517109631E-3</v>
      </c>
      <c r="AA34" s="27">
        <f t="shared" si="22"/>
        <v>5.6408595529859163E-5</v>
      </c>
      <c r="AC34" s="11">
        <f t="shared" si="23"/>
        <v>900</v>
      </c>
      <c r="AD34" s="9">
        <f t="shared" si="3"/>
        <v>90</v>
      </c>
      <c r="AE34" s="25">
        <f t="shared" si="24"/>
        <v>0.89251158520590124</v>
      </c>
      <c r="AF34" s="10">
        <f t="shared" si="25"/>
        <v>9.6467688393850586E-4</v>
      </c>
      <c r="AG34" s="10">
        <f t="shared" si="26"/>
        <v>7.7174150715080469E-3</v>
      </c>
      <c r="AH34" s="27">
        <f t="shared" si="27"/>
        <v>2.3815048104727435E-4</v>
      </c>
      <c r="AJ34" s="11">
        <f t="shared" si="42"/>
        <v>450</v>
      </c>
      <c r="AK34" s="9">
        <f t="shared" si="28"/>
        <v>110</v>
      </c>
      <c r="AL34" s="25">
        <f t="shared" si="43"/>
        <v>0.93203235282146435</v>
      </c>
      <c r="AM34" s="10">
        <f t="shared" si="29"/>
        <v>2.2897128993939185E-3</v>
      </c>
      <c r="AN34" s="10">
        <f t="shared" si="30"/>
        <v>1.8317703195151348E-2</v>
      </c>
      <c r="AO34" s="27">
        <f t="shared" si="31"/>
        <v>3.9401333337906299E-4</v>
      </c>
      <c r="AQ34" s="11">
        <f t="shared" si="44"/>
        <v>150</v>
      </c>
      <c r="AR34" s="9">
        <f t="shared" si="32"/>
        <v>130</v>
      </c>
      <c r="AS34" s="25">
        <f t="shared" si="45"/>
        <v>0.85799818402956085</v>
      </c>
      <c r="AT34" s="10">
        <f t="shared" si="33"/>
        <v>4.9880820745495519E-3</v>
      </c>
      <c r="AU34" s="10">
        <f t="shared" si="34"/>
        <v>3.9904656596396415E-2</v>
      </c>
      <c r="AV34" s="27">
        <f t="shared" si="35"/>
        <v>1.6082373541256802E-3</v>
      </c>
      <c r="AX34" s="11">
        <f t="shared" si="46"/>
        <v>75</v>
      </c>
      <c r="AY34" s="9">
        <f t="shared" si="36"/>
        <v>150</v>
      </c>
      <c r="AZ34" s="25">
        <f t="shared" si="47"/>
        <v>0.86153331020156321</v>
      </c>
      <c r="BA34" s="10">
        <f t="shared" si="37"/>
        <v>1.0095338477408566E-2</v>
      </c>
      <c r="BB34" s="10">
        <f t="shared" si="38"/>
        <v>8.0762707819268531E-2</v>
      </c>
      <c r="BC34" s="27">
        <f t="shared" si="39"/>
        <v>3.1852273113199109E-3</v>
      </c>
    </row>
    <row r="35" spans="1:55" x14ac:dyDescent="0.25">
      <c r="A35" s="11">
        <f t="shared" si="51"/>
        <v>144000</v>
      </c>
      <c r="B35" s="9">
        <f t="shared" si="4"/>
        <v>10</v>
      </c>
      <c r="C35" s="25">
        <f t="shared" si="52"/>
        <v>0.94708592989097151</v>
      </c>
      <c r="D35" s="10">
        <f t="shared" si="48"/>
        <v>8.9632767467177905E-6</v>
      </c>
      <c r="E35" s="10">
        <f t="shared" si="49"/>
        <v>7.1706213973742324E-5</v>
      </c>
      <c r="F35" s="27">
        <f t="shared" si="50"/>
        <v>1.2439105808292587E-6</v>
      </c>
      <c r="H35" s="11">
        <f t="shared" si="8"/>
        <v>16000</v>
      </c>
      <c r="I35" s="9">
        <f t="shared" si="0"/>
        <v>30</v>
      </c>
      <c r="J35" s="25">
        <f t="shared" si="9"/>
        <v>0.7558577145375055</v>
      </c>
      <c r="K35" s="10">
        <f t="shared" si="10"/>
        <v>3.6390301576057267E-5</v>
      </c>
      <c r="L35" s="10">
        <f t="shared" si="11"/>
        <v>2.9112241260845814E-4</v>
      </c>
      <c r="M35" s="27">
        <f t="shared" si="12"/>
        <v>1.7708768247859365E-5</v>
      </c>
      <c r="O35" s="11">
        <f t="shared" si="13"/>
        <v>11200</v>
      </c>
      <c r="P35" s="9">
        <f t="shared" si="1"/>
        <v>50</v>
      </c>
      <c r="Q35" s="25">
        <f t="shared" si="14"/>
        <v>0.97493086963269759</v>
      </c>
      <c r="R35" s="10">
        <f t="shared" si="15"/>
        <v>1.2421702171870285E-4</v>
      </c>
      <c r="S35" s="10">
        <f t="shared" si="16"/>
        <v>9.9373617374962282E-4</v>
      </c>
      <c r="T35" s="27">
        <f t="shared" si="17"/>
        <v>1.0414819723483731E-5</v>
      </c>
      <c r="V35" s="11">
        <f t="shared" si="18"/>
        <v>3200</v>
      </c>
      <c r="W35" s="9">
        <f t="shared" si="2"/>
        <v>70</v>
      </c>
      <c r="X35" s="25">
        <f t="shared" si="19"/>
        <v>0.95199138657940474</v>
      </c>
      <c r="Y35" s="10">
        <f t="shared" si="20"/>
        <v>3.6747138146387038E-4</v>
      </c>
      <c r="Z35" s="10">
        <f t="shared" si="21"/>
        <v>2.9397710517109631E-3</v>
      </c>
      <c r="AA35" s="27">
        <f t="shared" si="22"/>
        <v>4.84762180854721E-5</v>
      </c>
      <c r="AC35" s="11">
        <f t="shared" si="23"/>
        <v>960</v>
      </c>
      <c r="AD35" s="9">
        <f t="shared" si="3"/>
        <v>90</v>
      </c>
      <c r="AE35" s="25">
        <f t="shared" si="24"/>
        <v>0.90680061406873769</v>
      </c>
      <c r="AF35" s="10">
        <f t="shared" si="25"/>
        <v>9.6467688393850586E-4</v>
      </c>
      <c r="AG35" s="10">
        <f t="shared" si="26"/>
        <v>7.7174150715080469E-3</v>
      </c>
      <c r="AH35" s="27">
        <f t="shared" si="27"/>
        <v>2.1146595699208994E-4</v>
      </c>
      <c r="AJ35" s="11">
        <f t="shared" si="42"/>
        <v>480</v>
      </c>
      <c r="AK35" s="9">
        <f t="shared" si="28"/>
        <v>110</v>
      </c>
      <c r="AL35" s="25">
        <f t="shared" si="43"/>
        <v>0.94385275282283621</v>
      </c>
      <c r="AM35" s="10">
        <f t="shared" si="29"/>
        <v>2.2897128993939185E-3</v>
      </c>
      <c r="AN35" s="10">
        <f t="shared" si="30"/>
        <v>1.8317703195151348E-2</v>
      </c>
      <c r="AO35" s="27">
        <f t="shared" si="31"/>
        <v>3.414190363899087E-4</v>
      </c>
      <c r="AQ35" s="11">
        <f t="shared" si="44"/>
        <v>160</v>
      </c>
      <c r="AR35" s="9">
        <f t="shared" si="32"/>
        <v>130</v>
      </c>
      <c r="AS35" s="25">
        <f t="shared" si="45"/>
        <v>0.87408055757081771</v>
      </c>
      <c r="AT35" s="10">
        <f t="shared" si="33"/>
        <v>4.9880820745495519E-3</v>
      </c>
      <c r="AU35" s="10">
        <f t="shared" si="34"/>
        <v>3.9904656596396415E-2</v>
      </c>
      <c r="AV35" s="27">
        <f t="shared" si="35"/>
        <v>1.4368550706452478E-3</v>
      </c>
      <c r="AX35" s="11">
        <f t="shared" si="46"/>
        <v>80</v>
      </c>
      <c r="AY35" s="9">
        <f t="shared" si="36"/>
        <v>150</v>
      </c>
      <c r="AZ35" s="25">
        <f t="shared" si="47"/>
        <v>0.87745944675816279</v>
      </c>
      <c r="BA35" s="10">
        <f t="shared" si="37"/>
        <v>1.0095338477408566E-2</v>
      </c>
      <c r="BB35" s="10">
        <f t="shared" si="38"/>
        <v>8.0762707819268531E-2</v>
      </c>
      <c r="BC35" s="27">
        <f t="shared" si="39"/>
        <v>2.8432089378994736E-3</v>
      </c>
    </row>
    <row r="36" spans="1:55" x14ac:dyDescent="0.25">
      <c r="A36" s="11">
        <f t="shared" si="51"/>
        <v>153000</v>
      </c>
      <c r="B36" s="9">
        <f t="shared" si="4"/>
        <v>10</v>
      </c>
      <c r="C36" s="25">
        <f t="shared" si="52"/>
        <v>0.95828112511843488</v>
      </c>
      <c r="D36" s="10">
        <f t="shared" si="48"/>
        <v>8.9632767467177905E-6</v>
      </c>
      <c r="E36" s="10">
        <f t="shared" si="49"/>
        <v>7.1706213973742324E-5</v>
      </c>
      <c r="F36" s="27">
        <f t="shared" si="50"/>
        <v>1.0580203025011411E-6</v>
      </c>
      <c r="H36" s="11">
        <f t="shared" si="8"/>
        <v>17000</v>
      </c>
      <c r="I36" s="9">
        <f t="shared" si="0"/>
        <v>30</v>
      </c>
      <c r="J36" s="25">
        <f t="shared" si="9"/>
        <v>0.77356648278536488</v>
      </c>
      <c r="K36" s="10">
        <f t="shared" si="10"/>
        <v>3.6390301576057267E-5</v>
      </c>
      <c r="L36" s="10">
        <f t="shared" si="11"/>
        <v>2.9112241260845814E-4</v>
      </c>
      <c r="M36" s="27">
        <f t="shared" si="12"/>
        <v>1.6284135398889168E-5</v>
      </c>
      <c r="O36" s="11">
        <f t="shared" si="13"/>
        <v>11900</v>
      </c>
      <c r="P36" s="9">
        <f t="shared" si="1"/>
        <v>50</v>
      </c>
      <c r="Q36" s="25">
        <f t="shared" si="14"/>
        <v>0.98222124343913619</v>
      </c>
      <c r="R36" s="10">
        <f t="shared" si="15"/>
        <v>1.2421702171870285E-4</v>
      </c>
      <c r="S36" s="10">
        <f t="shared" si="16"/>
        <v>9.9373617374962282E-4</v>
      </c>
      <c r="T36" s="27">
        <f t="shared" si="17"/>
        <v>8.2481318146457528E-6</v>
      </c>
      <c r="V36" s="11">
        <f t="shared" si="18"/>
        <v>3400</v>
      </c>
      <c r="W36" s="9">
        <f t="shared" si="2"/>
        <v>70</v>
      </c>
      <c r="X36" s="25">
        <f t="shared" si="19"/>
        <v>0.96168663019649914</v>
      </c>
      <c r="Y36" s="10">
        <f t="shared" si="20"/>
        <v>3.6747138146387038E-4</v>
      </c>
      <c r="Z36" s="10">
        <f t="shared" si="21"/>
        <v>2.9397710517109631E-3</v>
      </c>
      <c r="AA36" s="27">
        <f t="shared" si="22"/>
        <v>4.1366417717924063E-5</v>
      </c>
      <c r="AC36" s="11">
        <f t="shared" si="23"/>
        <v>1020</v>
      </c>
      <c r="AD36" s="9">
        <f t="shared" si="3"/>
        <v>90</v>
      </c>
      <c r="AE36" s="25">
        <f t="shared" si="24"/>
        <v>0.91948857148826313</v>
      </c>
      <c r="AF36" s="10">
        <f t="shared" si="25"/>
        <v>9.6467688393850586E-4</v>
      </c>
      <c r="AG36" s="10">
        <f t="shared" si="26"/>
        <v>7.7174150715080469E-3</v>
      </c>
      <c r="AH36" s="27">
        <f t="shared" si="27"/>
        <v>1.8813131433184429E-4</v>
      </c>
      <c r="AJ36" s="11">
        <f t="shared" si="42"/>
        <v>510</v>
      </c>
      <c r="AK36" s="9">
        <f t="shared" si="28"/>
        <v>110</v>
      </c>
      <c r="AL36" s="25">
        <f t="shared" si="43"/>
        <v>0.95409532391453344</v>
      </c>
      <c r="AM36" s="10">
        <f t="shared" si="29"/>
        <v>2.2897128993939185E-3</v>
      </c>
      <c r="AN36" s="10">
        <f t="shared" si="30"/>
        <v>1.8317703195151348E-2</v>
      </c>
      <c r="AO36" s="27">
        <f t="shared" si="31"/>
        <v>2.9485455093330971E-4</v>
      </c>
      <c r="AQ36" s="11">
        <f t="shared" si="44"/>
        <v>170</v>
      </c>
      <c r="AR36" s="9">
        <f t="shared" si="32"/>
        <v>130</v>
      </c>
      <c r="AS36" s="25">
        <f t="shared" si="45"/>
        <v>0.88844910827727019</v>
      </c>
      <c r="AT36" s="10">
        <f t="shared" si="33"/>
        <v>4.9880820745495519E-3</v>
      </c>
      <c r="AU36" s="10">
        <f t="shared" si="34"/>
        <v>3.9904656596396415E-2</v>
      </c>
      <c r="AV36" s="27">
        <f t="shared" si="35"/>
        <v>1.2890435031605834E-3</v>
      </c>
      <c r="AX36" s="11">
        <f t="shared" si="46"/>
        <v>85</v>
      </c>
      <c r="AY36" s="9">
        <f t="shared" si="36"/>
        <v>150</v>
      </c>
      <c r="AZ36" s="25">
        <f t="shared" si="47"/>
        <v>0.89167549144766012</v>
      </c>
      <c r="BA36" s="10">
        <f t="shared" si="37"/>
        <v>1.0095338477408566E-2</v>
      </c>
      <c r="BB36" s="10">
        <f t="shared" si="38"/>
        <v>8.0762707819268531E-2</v>
      </c>
      <c r="BC36" s="27">
        <f t="shared" si="39"/>
        <v>2.5480805568349448E-3</v>
      </c>
    </row>
    <row r="37" spans="1:55" x14ac:dyDescent="0.25">
      <c r="A37" s="11">
        <f t="shared" si="51"/>
        <v>162000</v>
      </c>
      <c r="B37" s="9">
        <f t="shared" si="4"/>
        <v>10</v>
      </c>
      <c r="C37" s="25">
        <f t="shared" si="52"/>
        <v>0.96780330784094515</v>
      </c>
      <c r="D37" s="10">
        <f t="shared" si="48"/>
        <v>8.9632767467177905E-6</v>
      </c>
      <c r="E37" s="10">
        <f t="shared" si="49"/>
        <v>7.1706213973742324E-5</v>
      </c>
      <c r="F37" s="27">
        <f t="shared" si="50"/>
        <v>8.8759573704622521E-7</v>
      </c>
      <c r="H37" s="11">
        <f t="shared" si="8"/>
        <v>18000</v>
      </c>
      <c r="I37" s="9">
        <f t="shared" si="0"/>
        <v>30</v>
      </c>
      <c r="J37" s="25">
        <f t="shared" si="9"/>
        <v>0.78985061818425406</v>
      </c>
      <c r="K37" s="10">
        <f t="shared" si="10"/>
        <v>3.6390301576057267E-5</v>
      </c>
      <c r="L37" s="10">
        <f t="shared" si="11"/>
        <v>2.9112241260845814E-4</v>
      </c>
      <c r="M37" s="27">
        <f t="shared" si="12"/>
        <v>1.504971324650583E-5</v>
      </c>
      <c r="O37" s="11">
        <f t="shared" si="13"/>
        <v>12600</v>
      </c>
      <c r="P37" s="9">
        <f t="shared" si="1"/>
        <v>50</v>
      </c>
      <c r="Q37" s="25">
        <f t="shared" si="14"/>
        <v>0.98799493570938823</v>
      </c>
      <c r="R37" s="10">
        <f t="shared" si="15"/>
        <v>1.2421702171870285E-4</v>
      </c>
      <c r="S37" s="10">
        <f t="shared" si="16"/>
        <v>9.9373617374962282E-4</v>
      </c>
      <c r="T37" s="27">
        <f t="shared" si="17"/>
        <v>6.324850376826316E-6</v>
      </c>
      <c r="V37" s="11">
        <f t="shared" si="18"/>
        <v>3600</v>
      </c>
      <c r="W37" s="9">
        <f t="shared" si="2"/>
        <v>70</v>
      </c>
      <c r="X37" s="25">
        <f t="shared" si="19"/>
        <v>0.96995991374008395</v>
      </c>
      <c r="Y37" s="10">
        <f t="shared" si="20"/>
        <v>3.6747138146387038E-4</v>
      </c>
      <c r="Z37" s="10">
        <f t="shared" si="21"/>
        <v>2.9397710517109631E-3</v>
      </c>
      <c r="AA37" s="27">
        <f t="shared" si="22"/>
        <v>3.4952390420348991E-5</v>
      </c>
      <c r="AC37" s="11">
        <f t="shared" si="23"/>
        <v>1080</v>
      </c>
      <c r="AD37" s="9">
        <f t="shared" si="3"/>
        <v>90</v>
      </c>
      <c r="AE37" s="25">
        <f t="shared" si="24"/>
        <v>0.9307764503481738</v>
      </c>
      <c r="AF37" s="10">
        <f t="shared" si="25"/>
        <v>9.6467688393850586E-4</v>
      </c>
      <c r="AG37" s="10">
        <f t="shared" si="26"/>
        <v>7.7174150715080469E-3</v>
      </c>
      <c r="AH37" s="27">
        <f t="shared" si="27"/>
        <v>1.6745318204990604E-4</v>
      </c>
      <c r="AJ37" s="11">
        <f t="shared" si="42"/>
        <v>540</v>
      </c>
      <c r="AK37" s="9">
        <f t="shared" si="28"/>
        <v>110</v>
      </c>
      <c r="AL37" s="25">
        <f t="shared" si="43"/>
        <v>0.96294096044253275</v>
      </c>
      <c r="AM37" s="10">
        <f t="shared" si="29"/>
        <v>2.2897128993939185E-3</v>
      </c>
      <c r="AN37" s="10">
        <f t="shared" si="30"/>
        <v>1.8317703195151348E-2</v>
      </c>
      <c r="AO37" s="27">
        <f t="shared" si="31"/>
        <v>2.5320596842360091E-4</v>
      </c>
      <c r="AQ37" s="11">
        <f t="shared" si="44"/>
        <v>180</v>
      </c>
      <c r="AR37" s="9">
        <f t="shared" si="32"/>
        <v>130</v>
      </c>
      <c r="AS37" s="25">
        <f t="shared" si="45"/>
        <v>0.901339543308876</v>
      </c>
      <c r="AT37" s="10">
        <f t="shared" si="33"/>
        <v>4.9880820745495519E-3</v>
      </c>
      <c r="AU37" s="10">
        <f t="shared" si="34"/>
        <v>3.9904656596396415E-2</v>
      </c>
      <c r="AV37" s="27">
        <f t="shared" si="35"/>
        <v>1.1599716285179327E-3</v>
      </c>
      <c r="AX37" s="11">
        <f t="shared" si="46"/>
        <v>90</v>
      </c>
      <c r="AY37" s="9">
        <f t="shared" si="36"/>
        <v>150</v>
      </c>
      <c r="AZ37" s="25">
        <f t="shared" si="47"/>
        <v>0.90441589423183488</v>
      </c>
      <c r="BA37" s="10">
        <f t="shared" si="37"/>
        <v>1.0095338477408566E-2</v>
      </c>
      <c r="BB37" s="10">
        <f t="shared" si="38"/>
        <v>8.0762707819268531E-2</v>
      </c>
      <c r="BC37" s="27">
        <f t="shared" si="39"/>
        <v>2.2902385977756506E-3</v>
      </c>
    </row>
    <row r="38" spans="1:55" x14ac:dyDescent="0.25">
      <c r="A38" s="11">
        <f t="shared" si="51"/>
        <v>171000</v>
      </c>
      <c r="B38" s="9">
        <f t="shared" si="4"/>
        <v>10</v>
      </c>
      <c r="C38" s="25">
        <f t="shared" si="52"/>
        <v>0.97579166947436113</v>
      </c>
      <c r="D38" s="10">
        <f t="shared" si="48"/>
        <v>8.9632767467177905E-6</v>
      </c>
      <c r="E38" s="10">
        <f t="shared" si="49"/>
        <v>7.1706213973742324E-5</v>
      </c>
      <c r="F38" s="27">
        <f t="shared" si="50"/>
        <v>7.3196542788082902E-7</v>
      </c>
      <c r="H38" s="11">
        <f t="shared" si="8"/>
        <v>19000</v>
      </c>
      <c r="I38" s="9">
        <f t="shared" si="0"/>
        <v>30</v>
      </c>
      <c r="J38" s="25">
        <f t="shared" si="9"/>
        <v>0.8049003314307599</v>
      </c>
      <c r="K38" s="10">
        <f t="shared" si="10"/>
        <v>3.6390301576057267E-5</v>
      </c>
      <c r="L38" s="10">
        <f t="shared" si="11"/>
        <v>2.9112241260845814E-4</v>
      </c>
      <c r="M38" s="27">
        <f t="shared" si="12"/>
        <v>1.3967448228035793E-5</v>
      </c>
      <c r="O38" s="11">
        <f t="shared" si="13"/>
        <v>13300</v>
      </c>
      <c r="P38" s="9">
        <f t="shared" si="1"/>
        <v>50</v>
      </c>
      <c r="Q38" s="25">
        <f t="shared" si="14"/>
        <v>0.99242233097316668</v>
      </c>
      <c r="R38" s="10">
        <f t="shared" si="15"/>
        <v>1.2421702171870285E-4</v>
      </c>
      <c r="S38" s="10">
        <f t="shared" si="16"/>
        <v>9.9373617374962282E-4</v>
      </c>
      <c r="T38" s="27">
        <f t="shared" si="17"/>
        <v>4.6368901343909078E-6</v>
      </c>
      <c r="V38" s="11">
        <f t="shared" si="18"/>
        <v>3800</v>
      </c>
      <c r="W38" s="9">
        <f t="shared" si="2"/>
        <v>70</v>
      </c>
      <c r="X38" s="25">
        <f t="shared" si="19"/>
        <v>0.97695039182415377</v>
      </c>
      <c r="Y38" s="10">
        <f t="shared" si="20"/>
        <v>3.6747138146387038E-4</v>
      </c>
      <c r="Z38" s="10">
        <f t="shared" si="21"/>
        <v>2.9397710517109631E-3</v>
      </c>
      <c r="AA38" s="27">
        <f t="shared" si="22"/>
        <v>2.9149578146095216E-5</v>
      </c>
      <c r="AC38" s="11">
        <f t="shared" si="23"/>
        <v>1140</v>
      </c>
      <c r="AD38" s="9">
        <f t="shared" si="3"/>
        <v>90</v>
      </c>
      <c r="AE38" s="25">
        <f t="shared" si="24"/>
        <v>0.94082364127116813</v>
      </c>
      <c r="AF38" s="10">
        <f t="shared" si="25"/>
        <v>9.6467688393850586E-4</v>
      </c>
      <c r="AG38" s="10">
        <f t="shared" si="26"/>
        <v>7.7174150715080469E-3</v>
      </c>
      <c r="AH38" s="27">
        <f t="shared" si="27"/>
        <v>1.4892154546587369E-4</v>
      </c>
      <c r="AJ38" s="11">
        <f t="shared" si="42"/>
        <v>570</v>
      </c>
      <c r="AK38" s="9">
        <f t="shared" si="28"/>
        <v>110</v>
      </c>
      <c r="AL38" s="25">
        <f t="shared" si="43"/>
        <v>0.97053713949524079</v>
      </c>
      <c r="AM38" s="10">
        <f t="shared" si="29"/>
        <v>2.2897128993939185E-3</v>
      </c>
      <c r="AN38" s="10">
        <f t="shared" si="30"/>
        <v>1.8317703195151348E-2</v>
      </c>
      <c r="AO38" s="27">
        <f t="shared" si="31"/>
        <v>2.1568981072218562E-4</v>
      </c>
      <c r="AQ38" s="11">
        <f t="shared" si="44"/>
        <v>190</v>
      </c>
      <c r="AR38" s="9">
        <f t="shared" si="32"/>
        <v>130</v>
      </c>
      <c r="AS38" s="25">
        <f t="shared" si="45"/>
        <v>0.91293925959405531</v>
      </c>
      <c r="AT38" s="10">
        <f t="shared" si="33"/>
        <v>4.9880820745495519E-3</v>
      </c>
      <c r="AU38" s="10">
        <f t="shared" si="34"/>
        <v>3.9904656596396415E-2</v>
      </c>
      <c r="AV38" s="27">
        <f t="shared" si="35"/>
        <v>1.0459840027883863E-3</v>
      </c>
      <c r="AX38" s="11">
        <f t="shared" si="46"/>
        <v>95</v>
      </c>
      <c r="AY38" s="9">
        <f t="shared" si="36"/>
        <v>150</v>
      </c>
      <c r="AZ38" s="25">
        <f t="shared" si="47"/>
        <v>0.91586708722071308</v>
      </c>
      <c r="BA38" s="10">
        <f t="shared" si="37"/>
        <v>1.0095338477408566E-2</v>
      </c>
      <c r="BB38" s="10">
        <f t="shared" si="38"/>
        <v>8.0762707819268531E-2</v>
      </c>
      <c r="BC38" s="27">
        <f t="shared" si="39"/>
        <v>2.0624212432773675E-3</v>
      </c>
    </row>
    <row r="39" spans="1:55" x14ac:dyDescent="0.25">
      <c r="A39" s="11">
        <f t="shared" si="51"/>
        <v>180000</v>
      </c>
      <c r="B39" s="9">
        <f t="shared" si="4"/>
        <v>10</v>
      </c>
      <c r="C39" s="25">
        <f t="shared" si="52"/>
        <v>0.98237935832528855</v>
      </c>
      <c r="D39" s="10">
        <f t="shared" si="48"/>
        <v>8.9632767467177905E-6</v>
      </c>
      <c r="E39" s="10">
        <f t="shared" si="49"/>
        <v>7.1706213973742324E-5</v>
      </c>
      <c r="F39" s="27">
        <f t="shared" si="50"/>
        <v>5.9073547464214717E-7</v>
      </c>
      <c r="H39" s="11">
        <f t="shared" si="8"/>
        <v>20000</v>
      </c>
      <c r="I39" s="9">
        <f t="shared" si="0"/>
        <v>30</v>
      </c>
      <c r="J39" s="25">
        <f t="shared" si="9"/>
        <v>0.81886777965879565</v>
      </c>
      <c r="K39" s="10">
        <f t="shared" si="10"/>
        <v>3.6390301576057267E-5</v>
      </c>
      <c r="L39" s="10">
        <f t="shared" si="11"/>
        <v>2.9112241260845814E-4</v>
      </c>
      <c r="M39" s="27">
        <f t="shared" si="12"/>
        <v>1.3008037802589758E-5</v>
      </c>
      <c r="O39" s="11">
        <f t="shared" si="13"/>
        <v>14000</v>
      </c>
      <c r="P39" s="9">
        <f t="shared" si="1"/>
        <v>50</v>
      </c>
      <c r="Q39" s="25">
        <f t="shared" si="14"/>
        <v>0.9956681540672403</v>
      </c>
      <c r="R39" s="10">
        <f t="shared" si="15"/>
        <v>1.2421702171870285E-4</v>
      </c>
      <c r="S39" s="10">
        <f t="shared" si="16"/>
        <v>9.9373617374962282E-4</v>
      </c>
      <c r="T39" s="27">
        <f t="shared" si="17"/>
        <v>3.1808585246257856E-6</v>
      </c>
      <c r="V39" s="11">
        <f t="shared" si="18"/>
        <v>4000</v>
      </c>
      <c r="W39" s="9">
        <f t="shared" si="2"/>
        <v>70</v>
      </c>
      <c r="X39" s="25">
        <f t="shared" si="19"/>
        <v>0.98278030745337286</v>
      </c>
      <c r="Y39" s="10">
        <f t="shared" si="20"/>
        <v>3.6747138146387038E-4</v>
      </c>
      <c r="Z39" s="10">
        <f t="shared" si="21"/>
        <v>2.9397710517109631E-3</v>
      </c>
      <c r="AA39" s="27">
        <f t="shared" si="22"/>
        <v>2.3902536972042198E-5</v>
      </c>
      <c r="AC39" s="11">
        <f t="shared" si="23"/>
        <v>1200</v>
      </c>
      <c r="AD39" s="9">
        <f t="shared" si="3"/>
        <v>90</v>
      </c>
      <c r="AE39" s="25">
        <f t="shared" si="24"/>
        <v>0.94975893399912059</v>
      </c>
      <c r="AF39" s="10">
        <f t="shared" si="25"/>
        <v>9.6467688393850586E-4</v>
      </c>
      <c r="AG39" s="10">
        <f t="shared" si="26"/>
        <v>7.7174150715080469E-3</v>
      </c>
      <c r="AH39" s="27">
        <f t="shared" si="27"/>
        <v>1.3215882512744356E-4</v>
      </c>
      <c r="AJ39" s="11">
        <f t="shared" si="42"/>
        <v>600</v>
      </c>
      <c r="AK39" s="9">
        <f t="shared" si="28"/>
        <v>110</v>
      </c>
      <c r="AL39" s="25">
        <f t="shared" si="43"/>
        <v>0.97700783381690637</v>
      </c>
      <c r="AM39" s="10">
        <f t="shared" si="29"/>
        <v>2.2897128993939185E-3</v>
      </c>
      <c r="AN39" s="10">
        <f t="shared" si="30"/>
        <v>1.8317703195151348E-2</v>
      </c>
      <c r="AO39" s="27">
        <f t="shared" si="31"/>
        <v>1.8175873440280153E-4</v>
      </c>
      <c r="AQ39" s="11">
        <f t="shared" si="44"/>
        <v>200</v>
      </c>
      <c r="AR39" s="9">
        <f t="shared" si="32"/>
        <v>130</v>
      </c>
      <c r="AS39" s="25">
        <f t="shared" si="45"/>
        <v>0.92339909962193922</v>
      </c>
      <c r="AT39" s="10">
        <f t="shared" si="33"/>
        <v>4.9880820745495519E-3</v>
      </c>
      <c r="AU39" s="10">
        <f t="shared" si="34"/>
        <v>3.9904656596396415E-2</v>
      </c>
      <c r="AV39" s="27">
        <f t="shared" si="35"/>
        <v>9.4428714696974815E-4</v>
      </c>
      <c r="AX39" s="11">
        <f t="shared" si="46"/>
        <v>100</v>
      </c>
      <c r="AY39" s="9">
        <f t="shared" si="36"/>
        <v>150</v>
      </c>
      <c r="AZ39" s="25">
        <f t="shared" si="47"/>
        <v>0.92617919343709987</v>
      </c>
      <c r="BA39" s="10">
        <f t="shared" si="37"/>
        <v>1.0095338477408566E-2</v>
      </c>
      <c r="BB39" s="10">
        <f t="shared" si="38"/>
        <v>8.0762707819268531E-2</v>
      </c>
      <c r="BC39" s="27">
        <f t="shared" si="39"/>
        <v>1.8590827326784741E-3</v>
      </c>
    </row>
    <row r="40" spans="1:55" x14ac:dyDescent="0.25">
      <c r="A40" s="11">
        <f t="shared" si="51"/>
        <v>189000</v>
      </c>
      <c r="B40" s="9">
        <f t="shared" si="4"/>
        <v>10</v>
      </c>
      <c r="C40" s="25">
        <f t="shared" si="52"/>
        <v>0.98769597759706784</v>
      </c>
      <c r="D40" s="10">
        <f t="shared" si="48"/>
        <v>8.9632767467177905E-6</v>
      </c>
      <c r="E40" s="10">
        <f t="shared" si="49"/>
        <v>7.1706213973742324E-5</v>
      </c>
      <c r="F40" s="27">
        <f t="shared" si="50"/>
        <v>4.6369315276107466E-7</v>
      </c>
      <c r="H40" s="11">
        <f t="shared" si="8"/>
        <v>21000</v>
      </c>
      <c r="I40" s="9">
        <f t="shared" si="0"/>
        <v>30</v>
      </c>
      <c r="J40" s="25">
        <f t="shared" si="9"/>
        <v>0.83187581746138539</v>
      </c>
      <c r="K40" s="10">
        <f t="shared" si="10"/>
        <v>3.6390301576057267E-5</v>
      </c>
      <c r="L40" s="10">
        <f t="shared" si="11"/>
        <v>2.9112241260845814E-4</v>
      </c>
      <c r="M40" s="27">
        <f t="shared" si="12"/>
        <v>1.2148745402789099E-5</v>
      </c>
      <c r="O40" s="11">
        <f t="shared" si="13"/>
        <v>14700</v>
      </c>
      <c r="P40" s="9">
        <f t="shared" si="1"/>
        <v>50</v>
      </c>
      <c r="Q40" s="25">
        <f t="shared" si="14"/>
        <v>0.99789475503447833</v>
      </c>
      <c r="R40" s="10">
        <f t="shared" si="15"/>
        <v>1.2421702171870285E-4</v>
      </c>
      <c r="S40" s="10">
        <f t="shared" si="16"/>
        <v>9.9373617374962282E-4</v>
      </c>
      <c r="T40" s="27">
        <f t="shared" si="17"/>
        <v>1.9563320426690808E-6</v>
      </c>
      <c r="V40" s="11">
        <f t="shared" si="18"/>
        <v>4200</v>
      </c>
      <c r="W40" s="9">
        <f t="shared" si="2"/>
        <v>70</v>
      </c>
      <c r="X40" s="25">
        <f t="shared" si="19"/>
        <v>0.98756081484778124</v>
      </c>
      <c r="Y40" s="10">
        <f t="shared" si="20"/>
        <v>3.6747138146387038E-4</v>
      </c>
      <c r="Z40" s="10">
        <f t="shared" si="21"/>
        <v>2.9397710517109631E-3</v>
      </c>
      <c r="AA40" s="27">
        <f t="shared" si="22"/>
        <v>1.917595231266106E-5</v>
      </c>
      <c r="AC40" s="11">
        <f t="shared" si="23"/>
        <v>1260</v>
      </c>
      <c r="AD40" s="9">
        <f t="shared" si="3"/>
        <v>90</v>
      </c>
      <c r="AE40" s="25">
        <f t="shared" si="24"/>
        <v>0.95768846350676717</v>
      </c>
      <c r="AF40" s="10">
        <f t="shared" si="25"/>
        <v>9.6467688393850586E-4</v>
      </c>
      <c r="AG40" s="10">
        <f t="shared" si="26"/>
        <v>7.7174150715080469E-3</v>
      </c>
      <c r="AH40" s="27">
        <f t="shared" si="27"/>
        <v>1.1688453798774858E-4</v>
      </c>
      <c r="AJ40" s="11">
        <f t="shared" si="42"/>
        <v>630</v>
      </c>
      <c r="AK40" s="9">
        <f t="shared" si="28"/>
        <v>110</v>
      </c>
      <c r="AL40" s="25">
        <f t="shared" si="43"/>
        <v>0.98246059584899037</v>
      </c>
      <c r="AM40" s="10">
        <f t="shared" si="29"/>
        <v>2.2897128993939185E-3</v>
      </c>
      <c r="AN40" s="10">
        <f t="shared" si="30"/>
        <v>1.8317703195151348E-2</v>
      </c>
      <c r="AO40" s="27">
        <f t="shared" si="31"/>
        <v>1.5103568718882862E-4</v>
      </c>
      <c r="AQ40" s="11">
        <f t="shared" si="44"/>
        <v>210</v>
      </c>
      <c r="AR40" s="9">
        <f t="shared" si="32"/>
        <v>130</v>
      </c>
      <c r="AS40" s="25">
        <f t="shared" si="45"/>
        <v>0.93284197109163669</v>
      </c>
      <c r="AT40" s="10">
        <f t="shared" si="33"/>
        <v>4.9880820745495519E-3</v>
      </c>
      <c r="AU40" s="10">
        <f t="shared" si="34"/>
        <v>3.9904656596396415E-2</v>
      </c>
      <c r="AV40" s="27">
        <f t="shared" si="35"/>
        <v>8.5272858442404776E-4</v>
      </c>
      <c r="AX40" s="11">
        <f t="shared" si="46"/>
        <v>105</v>
      </c>
      <c r="AY40" s="9">
        <f t="shared" si="36"/>
        <v>150</v>
      </c>
      <c r="AZ40" s="25">
        <f t="shared" si="47"/>
        <v>0.93547460710049224</v>
      </c>
      <c r="BA40" s="10">
        <f t="shared" si="37"/>
        <v>1.0095338477408566E-2</v>
      </c>
      <c r="BB40" s="10">
        <f t="shared" si="38"/>
        <v>8.0762707819268531E-2</v>
      </c>
      <c r="BC40" s="27">
        <f t="shared" si="39"/>
        <v>1.6759531490158327E-3</v>
      </c>
    </row>
    <row r="41" spans="1:55" x14ac:dyDescent="0.25">
      <c r="A41" s="11">
        <f t="shared" si="51"/>
        <v>198000</v>
      </c>
      <c r="B41" s="9">
        <f t="shared" si="4"/>
        <v>10</v>
      </c>
      <c r="C41" s="25">
        <f t="shared" si="52"/>
        <v>0.99186921597191746</v>
      </c>
      <c r="D41" s="10">
        <f t="shared" si="48"/>
        <v>8.9632767467177905E-6</v>
      </c>
      <c r="E41" s="10">
        <f t="shared" si="49"/>
        <v>7.1706213973742324E-5</v>
      </c>
      <c r="F41" s="27">
        <f t="shared" si="50"/>
        <v>3.5074792820382004E-7</v>
      </c>
      <c r="H41" s="11">
        <f t="shared" si="8"/>
        <v>22000</v>
      </c>
      <c r="I41" s="9">
        <f t="shared" si="0"/>
        <v>30</v>
      </c>
      <c r="J41" s="25">
        <f t="shared" si="9"/>
        <v>0.84402456286417449</v>
      </c>
      <c r="K41" s="10">
        <f t="shared" si="10"/>
        <v>3.6390301576057267E-5</v>
      </c>
      <c r="L41" s="10">
        <f t="shared" si="11"/>
        <v>2.9112241260845814E-4</v>
      </c>
      <c r="M41" s="27">
        <f t="shared" si="12"/>
        <v>1.1371795549470486E-5</v>
      </c>
      <c r="O41" s="11">
        <f t="shared" si="13"/>
        <v>15400</v>
      </c>
      <c r="P41" s="9">
        <f t="shared" si="1"/>
        <v>50</v>
      </c>
      <c r="Q41" s="25">
        <f t="shared" si="14"/>
        <v>1</v>
      </c>
      <c r="R41" s="10">
        <f t="shared" si="15"/>
        <v>1.2421702171870285E-4</v>
      </c>
      <c r="S41" s="10">
        <f t="shared" si="16"/>
        <v>9.9373617374962282E-4</v>
      </c>
      <c r="T41" s="27">
        <f t="shared" si="17"/>
        <v>0</v>
      </c>
      <c r="V41" s="11">
        <f t="shared" si="18"/>
        <v>4400</v>
      </c>
      <c r="W41" s="9">
        <f t="shared" si="2"/>
        <v>70</v>
      </c>
      <c r="X41" s="25">
        <f t="shared" si="19"/>
        <v>0.99139600531031347</v>
      </c>
      <c r="Y41" s="10">
        <f t="shared" si="20"/>
        <v>3.6747138146387038E-4</v>
      </c>
      <c r="Z41" s="10">
        <f t="shared" si="21"/>
        <v>2.9397710517109631E-3</v>
      </c>
      <c r="AA41" s="27">
        <f t="shared" si="22"/>
        <v>1.494842711449698E-5</v>
      </c>
      <c r="AC41" s="11">
        <f t="shared" si="23"/>
        <v>1320</v>
      </c>
      <c r="AD41" s="9">
        <f t="shared" si="3"/>
        <v>90</v>
      </c>
      <c r="AE41" s="25">
        <f t="shared" si="24"/>
        <v>0.96470153578603213</v>
      </c>
      <c r="AF41" s="10">
        <f t="shared" si="25"/>
        <v>9.6467688393850586E-4</v>
      </c>
      <c r="AG41" s="10">
        <f t="shared" si="26"/>
        <v>7.7174150715080469E-3</v>
      </c>
      <c r="AH41" s="27">
        <f t="shared" si="27"/>
        <v>1.0289027820733919E-4</v>
      </c>
      <c r="AJ41" s="11">
        <f t="shared" si="42"/>
        <v>660</v>
      </c>
      <c r="AK41" s="9">
        <f t="shared" si="28"/>
        <v>110</v>
      </c>
      <c r="AL41" s="25">
        <f t="shared" si="43"/>
        <v>0.98699166646465519</v>
      </c>
      <c r="AM41" s="10">
        <f t="shared" si="29"/>
        <v>2.2897128993939185E-3</v>
      </c>
      <c r="AN41" s="10">
        <f t="shared" si="30"/>
        <v>1.8317703195151348E-2</v>
      </c>
      <c r="AO41" s="27">
        <f t="shared" si="31"/>
        <v>1.2326687233238297E-4</v>
      </c>
      <c r="AQ41" s="11">
        <f t="shared" si="44"/>
        <v>220</v>
      </c>
      <c r="AR41" s="9">
        <f t="shared" si="32"/>
        <v>130</v>
      </c>
      <c r="AS41" s="25">
        <f t="shared" si="45"/>
        <v>0.94136925693587714</v>
      </c>
      <c r="AT41" s="10">
        <f t="shared" si="33"/>
        <v>4.9880820745495519E-3</v>
      </c>
      <c r="AU41" s="10">
        <f t="shared" si="34"/>
        <v>3.9904656596396415E-2</v>
      </c>
      <c r="AV41" s="27">
        <f t="shared" si="35"/>
        <v>7.6963897452619748E-4</v>
      </c>
      <c r="AX41" s="11">
        <f t="shared" si="46"/>
        <v>110</v>
      </c>
      <c r="AY41" s="9">
        <f t="shared" si="36"/>
        <v>150</v>
      </c>
      <c r="AZ41" s="25">
        <f t="shared" si="47"/>
        <v>0.94385437284557139</v>
      </c>
      <c r="BA41" s="10">
        <f t="shared" si="37"/>
        <v>1.0095338477408566E-2</v>
      </c>
      <c r="BB41" s="10">
        <f t="shared" si="38"/>
        <v>8.0762707819268531E-2</v>
      </c>
      <c r="BC41" s="27">
        <f t="shared" si="39"/>
        <v>1.5097242104397384E-3</v>
      </c>
    </row>
    <row r="42" spans="1:55" x14ac:dyDescent="0.25">
      <c r="A42" s="11">
        <f t="shared" si="51"/>
        <v>207000</v>
      </c>
      <c r="B42" s="9">
        <f t="shared" si="4"/>
        <v>10</v>
      </c>
      <c r="C42" s="25">
        <f t="shared" si="52"/>
        <v>0.99502594732575189</v>
      </c>
      <c r="D42" s="10">
        <f t="shared" si="48"/>
        <v>8.9632767467177905E-6</v>
      </c>
      <c r="E42" s="10">
        <f t="shared" si="49"/>
        <v>7.1706213973742324E-5</v>
      </c>
      <c r="F42" s="27">
        <f t="shared" si="50"/>
        <v>2.518970509113468E-7</v>
      </c>
      <c r="H42" s="11">
        <f t="shared" si="8"/>
        <v>23000</v>
      </c>
      <c r="I42" s="9">
        <f t="shared" si="0"/>
        <v>30</v>
      </c>
      <c r="J42" s="25">
        <f t="shared" si="9"/>
        <v>0.85539635841364492</v>
      </c>
      <c r="K42" s="10">
        <f t="shared" si="10"/>
        <v>3.6390301576057267E-5</v>
      </c>
      <c r="L42" s="10">
        <f t="shared" si="11"/>
        <v>2.9112241260845814E-4</v>
      </c>
      <c r="M42" s="27">
        <f t="shared" si="12"/>
        <v>1.0663191518399639E-5</v>
      </c>
      <c r="O42" s="11">
        <f t="shared" si="13"/>
        <v>16100</v>
      </c>
      <c r="P42" s="9">
        <f t="shared" si="1"/>
        <v>50</v>
      </c>
      <c r="Q42" s="25">
        <f t="shared" si="14"/>
        <v>1</v>
      </c>
      <c r="R42" s="10">
        <f t="shared" si="15"/>
        <v>1.2421702171870285E-4</v>
      </c>
      <c r="S42" s="10">
        <f t="shared" si="16"/>
        <v>9.9373617374962282E-4</v>
      </c>
      <c r="T42" s="27">
        <f t="shared" si="17"/>
        <v>0</v>
      </c>
      <c r="V42" s="11">
        <f t="shared" si="18"/>
        <v>4600</v>
      </c>
      <c r="W42" s="9">
        <f t="shared" si="2"/>
        <v>70</v>
      </c>
      <c r="X42" s="25">
        <f t="shared" si="19"/>
        <v>0.99438569073321281</v>
      </c>
      <c r="Y42" s="10">
        <f t="shared" si="20"/>
        <v>3.6747138146387038E-4</v>
      </c>
      <c r="Z42" s="10">
        <f t="shared" si="21"/>
        <v>2.9397710517109631E-3</v>
      </c>
      <c r="AA42" s="27">
        <f t="shared" si="22"/>
        <v>1.1208192320262243E-5</v>
      </c>
      <c r="AC42" s="11">
        <f t="shared" si="23"/>
        <v>1380</v>
      </c>
      <c r="AD42" s="9">
        <f t="shared" si="3"/>
        <v>90</v>
      </c>
      <c r="AE42" s="25">
        <f t="shared" si="24"/>
        <v>0.97087495247847244</v>
      </c>
      <c r="AF42" s="10">
        <f t="shared" si="25"/>
        <v>9.6467688393850586E-4</v>
      </c>
      <c r="AG42" s="10">
        <f t="shared" si="26"/>
        <v>7.7174150715080469E-3</v>
      </c>
      <c r="AH42" s="27">
        <f t="shared" si="27"/>
        <v>9.0021663154334991E-5</v>
      </c>
      <c r="AJ42" s="11">
        <f t="shared" si="42"/>
        <v>690</v>
      </c>
      <c r="AK42" s="9">
        <f t="shared" si="28"/>
        <v>110</v>
      </c>
      <c r="AL42" s="25">
        <f t="shared" si="43"/>
        <v>0.99068967263462671</v>
      </c>
      <c r="AM42" s="10">
        <f t="shared" si="29"/>
        <v>2.2897128993939185E-3</v>
      </c>
      <c r="AN42" s="10">
        <f t="shared" si="30"/>
        <v>1.8317703195151348E-2</v>
      </c>
      <c r="AO42" s="27">
        <f t="shared" si="31"/>
        <v>9.8287591250098512E-5</v>
      </c>
      <c r="AQ42" s="11">
        <f t="shared" si="44"/>
        <v>230</v>
      </c>
      <c r="AR42" s="9">
        <f t="shared" si="32"/>
        <v>130</v>
      </c>
      <c r="AS42" s="25">
        <f t="shared" si="45"/>
        <v>0.94906564668113913</v>
      </c>
      <c r="AT42" s="10">
        <f t="shared" si="33"/>
        <v>4.9880820745495519E-3</v>
      </c>
      <c r="AU42" s="10">
        <f t="shared" si="34"/>
        <v>3.9904656596396415E-2</v>
      </c>
      <c r="AV42" s="27">
        <f t="shared" si="35"/>
        <v>6.9371769692199575E-4</v>
      </c>
      <c r="AX42" s="11">
        <f t="shared" si="46"/>
        <v>115</v>
      </c>
      <c r="AY42" s="9">
        <f t="shared" si="36"/>
        <v>150</v>
      </c>
      <c r="AZ42" s="25">
        <f t="shared" si="47"/>
        <v>0.95140299389777006</v>
      </c>
      <c r="BA42" s="10">
        <f t="shared" si="37"/>
        <v>1.0095338477408566E-2</v>
      </c>
      <c r="BB42" s="10">
        <f t="shared" si="38"/>
        <v>8.0762707819268531E-2</v>
      </c>
      <c r="BC42" s="27">
        <f t="shared" si="39"/>
        <v>1.3578216648631601E-3</v>
      </c>
    </row>
    <row r="43" spans="1:55" x14ac:dyDescent="0.25">
      <c r="A43" s="11">
        <f t="shared" si="51"/>
        <v>216000</v>
      </c>
      <c r="B43" s="9">
        <f t="shared" si="4"/>
        <v>10</v>
      </c>
      <c r="C43" s="25">
        <f t="shared" si="52"/>
        <v>0.99729302078395399</v>
      </c>
      <c r="D43" s="10">
        <f t="shared" si="48"/>
        <v>8.9632767467177905E-6</v>
      </c>
      <c r="E43" s="10">
        <f t="shared" si="49"/>
        <v>7.1706213973742324E-5</v>
      </c>
      <c r="F43" s="27">
        <f t="shared" si="50"/>
        <v>1.6720626811898787E-7</v>
      </c>
      <c r="H43" s="11">
        <f t="shared" si="8"/>
        <v>24000</v>
      </c>
      <c r="I43" s="9">
        <f t="shared" si="0"/>
        <v>30</v>
      </c>
      <c r="J43" s="25">
        <f t="shared" si="9"/>
        <v>0.86605954993204459</v>
      </c>
      <c r="K43" s="10">
        <f t="shared" si="10"/>
        <v>3.6390301576057267E-5</v>
      </c>
      <c r="L43" s="10">
        <f t="shared" si="11"/>
        <v>2.9112241260845814E-4</v>
      </c>
      <c r="M43" s="27">
        <f t="shared" si="12"/>
        <v>1.00118390794887E-5</v>
      </c>
      <c r="O43" s="11">
        <f t="shared" si="13"/>
        <v>16800</v>
      </c>
      <c r="P43" s="9">
        <f t="shared" si="1"/>
        <v>50</v>
      </c>
      <c r="Q43" s="25">
        <f t="shared" si="14"/>
        <v>1</v>
      </c>
      <c r="R43" s="10">
        <f t="shared" si="15"/>
        <v>1.2421702171870285E-4</v>
      </c>
      <c r="S43" s="10">
        <f t="shared" si="16"/>
        <v>9.9373617374962282E-4</v>
      </c>
      <c r="T43" s="27">
        <f t="shared" si="17"/>
        <v>0</v>
      </c>
      <c r="V43" s="11">
        <f t="shared" si="18"/>
        <v>4800</v>
      </c>
      <c r="W43" s="9">
        <f t="shared" si="2"/>
        <v>70</v>
      </c>
      <c r="X43" s="25">
        <f t="shared" si="19"/>
        <v>0.99662732919726527</v>
      </c>
      <c r="Y43" s="10">
        <f t="shared" si="20"/>
        <v>3.6747138146387038E-4</v>
      </c>
      <c r="Z43" s="10">
        <f t="shared" si="21"/>
        <v>2.9397710517109631E-3</v>
      </c>
      <c r="AA43" s="27">
        <f t="shared" si="22"/>
        <v>7.9501899248038571E-6</v>
      </c>
      <c r="AC43" s="11">
        <f t="shared" si="23"/>
        <v>1440</v>
      </c>
      <c r="AD43" s="9">
        <f t="shared" si="3"/>
        <v>90</v>
      </c>
      <c r="AE43" s="25">
        <f t="shared" si="24"/>
        <v>0.97627625226773251</v>
      </c>
      <c r="AF43" s="10">
        <f t="shared" si="25"/>
        <v>9.6467688393850586E-4</v>
      </c>
      <c r="AG43" s="10">
        <f t="shared" si="26"/>
        <v>7.7174150715080469E-3</v>
      </c>
      <c r="AH43" s="27">
        <f t="shared" si="27"/>
        <v>7.8165073394364948E-5</v>
      </c>
      <c r="AJ43" s="11">
        <f t="shared" si="42"/>
        <v>720</v>
      </c>
      <c r="AK43" s="9">
        <f t="shared" si="28"/>
        <v>110</v>
      </c>
      <c r="AL43" s="25">
        <f t="shared" si="43"/>
        <v>0.99363830037212963</v>
      </c>
      <c r="AM43" s="10">
        <f t="shared" si="29"/>
        <v>2.2897128993939185E-3</v>
      </c>
      <c r="AN43" s="10">
        <f t="shared" si="30"/>
        <v>1.8317703195151348E-2</v>
      </c>
      <c r="AO43" s="27">
        <f t="shared" si="31"/>
        <v>7.5997268820909256E-5</v>
      </c>
      <c r="AQ43" s="11">
        <f t="shared" si="44"/>
        <v>240</v>
      </c>
      <c r="AR43" s="9">
        <f t="shared" si="32"/>
        <v>130</v>
      </c>
      <c r="AS43" s="25">
        <f t="shared" si="45"/>
        <v>0.95600282365035905</v>
      </c>
      <c r="AT43" s="10">
        <f t="shared" si="33"/>
        <v>4.9880820745495519E-3</v>
      </c>
      <c r="AU43" s="10">
        <f t="shared" si="34"/>
        <v>3.9904656596396415E-2</v>
      </c>
      <c r="AV43" s="27">
        <f t="shared" si="35"/>
        <v>6.2394871514170663E-4</v>
      </c>
      <c r="AX43" s="11">
        <f t="shared" si="46"/>
        <v>120</v>
      </c>
      <c r="AY43" s="9">
        <f t="shared" si="36"/>
        <v>150</v>
      </c>
      <c r="AZ43" s="25">
        <f t="shared" si="47"/>
        <v>0.95819210222208584</v>
      </c>
      <c r="BA43" s="10">
        <f t="shared" si="37"/>
        <v>1.0095338477408566E-2</v>
      </c>
      <c r="BB43" s="10">
        <f t="shared" si="38"/>
        <v>8.0762707819268531E-2</v>
      </c>
      <c r="BC43" s="27">
        <f t="shared" si="39"/>
        <v>1.2182379390645189E-3</v>
      </c>
    </row>
    <row r="44" spans="1:55" x14ac:dyDescent="0.25">
      <c r="A44" s="11">
        <f t="shared" si="51"/>
        <v>225000</v>
      </c>
      <c r="B44" s="9">
        <f t="shared" si="4"/>
        <v>10</v>
      </c>
      <c r="C44" s="25">
        <f t="shared" si="52"/>
        <v>0.99879787719702484</v>
      </c>
      <c r="D44" s="10">
        <f t="shared" si="48"/>
        <v>8.9632767467177905E-6</v>
      </c>
      <c r="E44" s="10">
        <f t="shared" si="49"/>
        <v>7.1706213973742324E-5</v>
      </c>
      <c r="F44" s="27">
        <f t="shared" si="50"/>
        <v>9.6786318784095983E-8</v>
      </c>
      <c r="H44" s="11">
        <f t="shared" si="8"/>
        <v>25000</v>
      </c>
      <c r="I44" s="9">
        <f t="shared" si="0"/>
        <v>30</v>
      </c>
      <c r="J44" s="25">
        <f t="shared" si="9"/>
        <v>0.87607138901153325</v>
      </c>
      <c r="K44" s="10">
        <f t="shared" si="10"/>
        <v>3.6390301576057267E-5</v>
      </c>
      <c r="L44" s="10">
        <f t="shared" si="11"/>
        <v>2.9112241260845814E-4</v>
      </c>
      <c r="M44" s="27">
        <f t="shared" si="12"/>
        <v>9.4088921060105394E-6</v>
      </c>
      <c r="O44" s="11">
        <f t="shared" si="13"/>
        <v>17500</v>
      </c>
      <c r="P44" s="9">
        <f t="shared" si="1"/>
        <v>50</v>
      </c>
      <c r="Q44" s="25">
        <f t="shared" si="14"/>
        <v>1</v>
      </c>
      <c r="R44" s="10">
        <f t="shared" si="15"/>
        <v>1.2421702171870285E-4</v>
      </c>
      <c r="S44" s="10">
        <f t="shared" si="16"/>
        <v>9.9373617374962282E-4</v>
      </c>
      <c r="T44" s="27">
        <f t="shared" si="17"/>
        <v>0</v>
      </c>
      <c r="V44" s="11">
        <f t="shared" si="18"/>
        <v>5000</v>
      </c>
      <c r="W44" s="9">
        <f t="shared" si="2"/>
        <v>70</v>
      </c>
      <c r="X44" s="25">
        <f t="shared" si="19"/>
        <v>0.99821736718222609</v>
      </c>
      <c r="Y44" s="10">
        <f t="shared" si="20"/>
        <v>3.6747138146387038E-4</v>
      </c>
      <c r="Z44" s="10">
        <f t="shared" si="21"/>
        <v>2.9397710517109631E-3</v>
      </c>
      <c r="AA44" s="27">
        <f t="shared" si="22"/>
        <v>5.174085492293411E-6</v>
      </c>
      <c r="AC44" s="11">
        <f t="shared" si="23"/>
        <v>1500</v>
      </c>
      <c r="AD44" s="9">
        <f t="shared" si="3"/>
        <v>90</v>
      </c>
      <c r="AE44" s="25">
        <f t="shared" si="24"/>
        <v>0.98096615667139442</v>
      </c>
      <c r="AF44" s="10">
        <f t="shared" si="25"/>
        <v>9.6467688393850586E-4</v>
      </c>
      <c r="AG44" s="10">
        <f t="shared" si="26"/>
        <v>7.7174150715080469E-3</v>
      </c>
      <c r="AH44" s="27">
        <f t="shared" si="27"/>
        <v>6.7237760505454896E-5</v>
      </c>
      <c r="AJ44" s="11">
        <f t="shared" si="42"/>
        <v>750</v>
      </c>
      <c r="AK44" s="9">
        <f t="shared" si="28"/>
        <v>110</v>
      </c>
      <c r="AL44" s="25">
        <f t="shared" si="43"/>
        <v>0.99591821843675687</v>
      </c>
      <c r="AM44" s="10">
        <f t="shared" si="29"/>
        <v>2.2897128993939185E-3</v>
      </c>
      <c r="AN44" s="10">
        <f t="shared" si="30"/>
        <v>1.8317703195151348E-2</v>
      </c>
      <c r="AO44" s="27">
        <f t="shared" si="31"/>
        <v>5.6341318985958973E-5</v>
      </c>
      <c r="AQ44" s="11">
        <f t="shared" si="44"/>
        <v>250</v>
      </c>
      <c r="AR44" s="9">
        <f t="shared" si="32"/>
        <v>130</v>
      </c>
      <c r="AS44" s="25">
        <f t="shared" si="45"/>
        <v>0.96224231080177614</v>
      </c>
      <c r="AT44" s="10">
        <f t="shared" si="33"/>
        <v>4.9880820745495519E-3</v>
      </c>
      <c r="AU44" s="10">
        <f t="shared" si="34"/>
        <v>3.9904656596396415E-2</v>
      </c>
      <c r="AV44" s="27">
        <f t="shared" si="35"/>
        <v>5.5953779935934828E-4</v>
      </c>
      <c r="AX44" s="11">
        <f t="shared" si="46"/>
        <v>125</v>
      </c>
      <c r="AY44" s="9">
        <f t="shared" si="36"/>
        <v>150</v>
      </c>
      <c r="AZ44" s="25">
        <f t="shared" si="47"/>
        <v>0.96428329191740847</v>
      </c>
      <c r="BA44" s="10">
        <f t="shared" si="37"/>
        <v>1.0095338477408566E-2</v>
      </c>
      <c r="BB44" s="10">
        <f t="shared" si="38"/>
        <v>8.0762707819268531E-2</v>
      </c>
      <c r="BC44" s="27">
        <f t="shared" si="39"/>
        <v>1.0894072342103925E-3</v>
      </c>
    </row>
    <row r="45" spans="1:55" x14ac:dyDescent="0.25">
      <c r="A45" s="11">
        <f t="shared" si="51"/>
        <v>234000</v>
      </c>
      <c r="B45" s="9">
        <f t="shared" si="4"/>
        <v>10</v>
      </c>
      <c r="C45" s="25">
        <f t="shared" si="52"/>
        <v>1</v>
      </c>
      <c r="D45" s="10">
        <f t="shared" si="48"/>
        <v>8.9632767467177905E-6</v>
      </c>
      <c r="E45" s="10">
        <f t="shared" si="49"/>
        <v>7.1706213973742324E-5</v>
      </c>
      <c r="F45" s="27">
        <f t="shared" si="50"/>
        <v>0</v>
      </c>
      <c r="H45" s="11">
        <f t="shared" si="8"/>
        <v>26000</v>
      </c>
      <c r="I45" s="9">
        <f t="shared" si="0"/>
        <v>30</v>
      </c>
      <c r="J45" s="25">
        <f t="shared" si="9"/>
        <v>0.88548028111754384</v>
      </c>
      <c r="K45" s="10">
        <f t="shared" si="10"/>
        <v>3.6390301576057267E-5</v>
      </c>
      <c r="L45" s="10">
        <f t="shared" si="11"/>
        <v>2.9112241260845814E-4</v>
      </c>
      <c r="M45" s="27">
        <f t="shared" si="12"/>
        <v>8.8472597235825407E-6</v>
      </c>
      <c r="O45" s="11">
        <f t="shared" si="13"/>
        <v>18200</v>
      </c>
      <c r="P45" s="9">
        <f t="shared" si="1"/>
        <v>50</v>
      </c>
      <c r="Q45" s="25">
        <f t="shared" si="14"/>
        <v>1</v>
      </c>
      <c r="R45" s="10">
        <f t="shared" si="15"/>
        <v>1.2421702171870285E-4</v>
      </c>
      <c r="S45" s="10">
        <f t="shared" si="16"/>
        <v>9.9373617374962282E-4</v>
      </c>
      <c r="T45" s="27">
        <f t="shared" si="17"/>
        <v>0</v>
      </c>
      <c r="V45" s="11">
        <f t="shared" si="18"/>
        <v>5200</v>
      </c>
      <c r="W45" s="9">
        <f t="shared" si="2"/>
        <v>70</v>
      </c>
      <c r="X45" s="25">
        <f t="shared" si="19"/>
        <v>1</v>
      </c>
      <c r="Y45" s="10">
        <f t="shared" si="20"/>
        <v>3.6747138146387038E-4</v>
      </c>
      <c r="Z45" s="10">
        <f t="shared" si="21"/>
        <v>2.9397710517109631E-3</v>
      </c>
      <c r="AA45" s="27">
        <f t="shared" si="22"/>
        <v>0</v>
      </c>
      <c r="AC45" s="11">
        <f t="shared" si="23"/>
        <v>1560</v>
      </c>
      <c r="AD45" s="9">
        <f t="shared" si="3"/>
        <v>90</v>
      </c>
      <c r="AE45" s="25">
        <f t="shared" si="24"/>
        <v>0.98500042230172169</v>
      </c>
      <c r="AF45" s="10">
        <f t="shared" si="25"/>
        <v>9.6467688393850586E-4</v>
      </c>
      <c r="AG45" s="10">
        <f t="shared" si="26"/>
        <v>7.7174150715080469E-3</v>
      </c>
      <c r="AH45" s="27">
        <f t="shared" si="27"/>
        <v>5.7180372875325558E-5</v>
      </c>
      <c r="AJ45" s="11">
        <f t="shared" si="42"/>
        <v>780</v>
      </c>
      <c r="AK45" s="9">
        <f t="shared" si="28"/>
        <v>110</v>
      </c>
      <c r="AL45" s="25">
        <f t="shared" si="43"/>
        <v>0.99760845800633569</v>
      </c>
      <c r="AM45" s="10">
        <f t="shared" si="29"/>
        <v>2.2897128993939185E-3</v>
      </c>
      <c r="AN45" s="10">
        <f t="shared" si="30"/>
        <v>1.8317703195151348E-2</v>
      </c>
      <c r="AO45" s="27">
        <f t="shared" si="31"/>
        <v>3.9298247567966448E-5</v>
      </c>
      <c r="AQ45" s="11">
        <f t="shared" si="44"/>
        <v>260</v>
      </c>
      <c r="AR45" s="9">
        <f t="shared" si="32"/>
        <v>130</v>
      </c>
      <c r="AS45" s="25">
        <f t="shared" si="45"/>
        <v>0.96783768879536958</v>
      </c>
      <c r="AT45" s="10">
        <f t="shared" si="33"/>
        <v>4.9880820745495519E-3</v>
      </c>
      <c r="AU45" s="10">
        <f t="shared" si="34"/>
        <v>3.9904656596396415E-2</v>
      </c>
      <c r="AV45" s="27">
        <f t="shared" si="35"/>
        <v>4.9986500401080324E-4</v>
      </c>
      <c r="AX45" s="11">
        <f t="shared" si="46"/>
        <v>130</v>
      </c>
      <c r="AY45" s="9">
        <f t="shared" si="36"/>
        <v>150</v>
      </c>
      <c r="AZ45" s="25">
        <f t="shared" si="47"/>
        <v>0.96973032808846038</v>
      </c>
      <c r="BA45" s="10">
        <f t="shared" si="37"/>
        <v>1.0095338477408566E-2</v>
      </c>
      <c r="BB45" s="10">
        <f t="shared" si="38"/>
        <v>8.0762707819268531E-2</v>
      </c>
      <c r="BC45" s="27">
        <f t="shared" si="39"/>
        <v>9.7011090363094442E-4</v>
      </c>
    </row>
    <row r="46" spans="1:55" x14ac:dyDescent="0.25">
      <c r="A46" s="11">
        <f t="shared" si="51"/>
        <v>243000</v>
      </c>
      <c r="B46" s="9">
        <f t="shared" si="4"/>
        <v>10</v>
      </c>
      <c r="C46" s="25">
        <f t="shared" si="52"/>
        <v>1</v>
      </c>
      <c r="D46" s="10">
        <f t="shared" si="48"/>
        <v>8.9632767467177905E-6</v>
      </c>
      <c r="E46" s="10">
        <f t="shared" si="49"/>
        <v>7.1706213973742324E-5</v>
      </c>
      <c r="F46" s="27">
        <f t="shared" si="50"/>
        <v>0</v>
      </c>
      <c r="H46" s="11">
        <f t="shared" si="8"/>
        <v>27000</v>
      </c>
      <c r="I46" s="9">
        <f t="shared" si="0"/>
        <v>30</v>
      </c>
      <c r="J46" s="25">
        <f t="shared" si="9"/>
        <v>0.89432754084112642</v>
      </c>
      <c r="K46" s="10">
        <f t="shared" si="10"/>
        <v>3.6390301576057267E-5</v>
      </c>
      <c r="L46" s="10">
        <f t="shared" si="11"/>
        <v>2.9112241260845814E-4</v>
      </c>
      <c r="M46" s="27">
        <f t="shared" si="12"/>
        <v>8.3212318446209674E-6</v>
      </c>
      <c r="O46" s="11">
        <f t="shared" si="13"/>
        <v>18900</v>
      </c>
      <c r="P46" s="9">
        <f t="shared" si="1"/>
        <v>50</v>
      </c>
      <c r="Q46" s="25">
        <f t="shared" si="14"/>
        <v>1</v>
      </c>
      <c r="R46" s="10">
        <f t="shared" si="15"/>
        <v>1.2421702171870285E-4</v>
      </c>
      <c r="S46" s="10">
        <f t="shared" si="16"/>
        <v>9.9373617374962282E-4</v>
      </c>
      <c r="T46" s="27">
        <f t="shared" si="17"/>
        <v>0</v>
      </c>
      <c r="V46" s="11">
        <f t="shared" si="18"/>
        <v>5400</v>
      </c>
      <c r="W46" s="9">
        <f t="shared" si="2"/>
        <v>70</v>
      </c>
      <c r="X46" s="25">
        <f t="shared" si="19"/>
        <v>1</v>
      </c>
      <c r="Y46" s="10">
        <f t="shared" si="20"/>
        <v>3.6747138146387038E-4</v>
      </c>
      <c r="Z46" s="10">
        <f t="shared" si="21"/>
        <v>2.9397710517109631E-3</v>
      </c>
      <c r="AA46" s="27">
        <f t="shared" si="22"/>
        <v>0</v>
      </c>
      <c r="AC46" s="11">
        <f t="shared" si="23"/>
        <v>1620</v>
      </c>
      <c r="AD46" s="9">
        <f t="shared" si="3"/>
        <v>90</v>
      </c>
      <c r="AE46" s="25">
        <f t="shared" si="24"/>
        <v>0.98843124467424126</v>
      </c>
      <c r="AF46" s="10">
        <f t="shared" si="25"/>
        <v>9.6467688393850586E-4</v>
      </c>
      <c r="AG46" s="10">
        <f t="shared" si="26"/>
        <v>7.7174150715080469E-3</v>
      </c>
      <c r="AH46" s="27">
        <f t="shared" si="27"/>
        <v>4.7951258740996438E-5</v>
      </c>
      <c r="AJ46" s="11">
        <f t="shared" si="42"/>
        <v>810</v>
      </c>
      <c r="AK46" s="9">
        <f t="shared" si="28"/>
        <v>110</v>
      </c>
      <c r="AL46" s="25">
        <f t="shared" si="43"/>
        <v>0.99878740543337463</v>
      </c>
      <c r="AM46" s="10">
        <f t="shared" si="29"/>
        <v>2.2897128993939185E-3</v>
      </c>
      <c r="AN46" s="10">
        <f t="shared" si="30"/>
        <v>1.8317703195151348E-2</v>
      </c>
      <c r="AO46" s="27">
        <f t="shared" si="31"/>
        <v>2.4870172178656262E-5</v>
      </c>
      <c r="AQ46" s="11">
        <f t="shared" si="44"/>
        <v>270</v>
      </c>
      <c r="AR46" s="9">
        <f t="shared" si="32"/>
        <v>130</v>
      </c>
      <c r="AS46" s="25">
        <f t="shared" si="45"/>
        <v>0.9728363388354776</v>
      </c>
      <c r="AT46" s="10">
        <f t="shared" si="33"/>
        <v>4.9880820745495519E-3</v>
      </c>
      <c r="AU46" s="10">
        <f t="shared" si="34"/>
        <v>3.9904656596396415E-2</v>
      </c>
      <c r="AV46" s="27">
        <f t="shared" si="35"/>
        <v>4.4444818123728458E-4</v>
      </c>
      <c r="AX46" s="11">
        <f t="shared" si="46"/>
        <v>135</v>
      </c>
      <c r="AY46" s="9">
        <f t="shared" si="36"/>
        <v>150</v>
      </c>
      <c r="AZ46" s="25">
        <f t="shared" si="47"/>
        <v>0.97458088260661513</v>
      </c>
      <c r="BA46" s="10">
        <f t="shared" si="37"/>
        <v>1.0095338477408566E-2</v>
      </c>
      <c r="BB46" s="10">
        <f t="shared" si="38"/>
        <v>8.0762707819268531E-2</v>
      </c>
      <c r="BC46" s="27">
        <f t="shared" si="39"/>
        <v>8.5940472107872974E-4</v>
      </c>
    </row>
    <row r="47" spans="1:55" x14ac:dyDescent="0.25">
      <c r="A47" s="11">
        <f t="shared" si="51"/>
        <v>252000</v>
      </c>
      <c r="B47" s="9">
        <f t="shared" si="4"/>
        <v>10</v>
      </c>
      <c r="C47" s="25">
        <f t="shared" si="52"/>
        <v>1</v>
      </c>
      <c r="D47" s="10">
        <f t="shared" si="48"/>
        <v>8.9632767467177905E-6</v>
      </c>
      <c r="E47" s="10">
        <f t="shared" si="49"/>
        <v>7.1706213973742324E-5</v>
      </c>
      <c r="F47" s="27">
        <f t="shared" si="50"/>
        <v>0</v>
      </c>
      <c r="H47" s="11">
        <f t="shared" si="8"/>
        <v>28000</v>
      </c>
      <c r="I47" s="9">
        <f t="shared" si="0"/>
        <v>30</v>
      </c>
      <c r="J47" s="25">
        <f t="shared" si="9"/>
        <v>0.90264877268574739</v>
      </c>
      <c r="K47" s="10">
        <f t="shared" si="10"/>
        <v>3.6390301576057267E-5</v>
      </c>
      <c r="L47" s="10">
        <f t="shared" si="11"/>
        <v>2.9112241260845814E-4</v>
      </c>
      <c r="M47" s="27">
        <f t="shared" si="12"/>
        <v>7.8261921407826114E-6</v>
      </c>
      <c r="O47" s="11">
        <f t="shared" si="13"/>
        <v>19600</v>
      </c>
      <c r="P47" s="9">
        <f t="shared" si="1"/>
        <v>50</v>
      </c>
      <c r="Q47" s="25">
        <f t="shared" si="14"/>
        <v>1</v>
      </c>
      <c r="R47" s="10">
        <f t="shared" si="15"/>
        <v>1.2421702171870285E-4</v>
      </c>
      <c r="S47" s="10">
        <f t="shared" si="16"/>
        <v>9.9373617374962282E-4</v>
      </c>
      <c r="T47" s="27">
        <f t="shared" si="17"/>
        <v>0</v>
      </c>
      <c r="V47" s="11">
        <f t="shared" si="18"/>
        <v>5600</v>
      </c>
      <c r="W47" s="9">
        <f t="shared" si="2"/>
        <v>70</v>
      </c>
      <c r="X47" s="25">
        <f t="shared" si="19"/>
        <v>1</v>
      </c>
      <c r="Y47" s="10">
        <f t="shared" si="20"/>
        <v>3.6747138146387038E-4</v>
      </c>
      <c r="Z47" s="10">
        <f t="shared" si="21"/>
        <v>2.9397710517109631E-3</v>
      </c>
      <c r="AA47" s="27">
        <f t="shared" si="22"/>
        <v>0</v>
      </c>
      <c r="AC47" s="11">
        <f t="shared" si="23"/>
        <v>1680</v>
      </c>
      <c r="AD47" s="9">
        <f t="shared" si="3"/>
        <v>90</v>
      </c>
      <c r="AE47" s="25">
        <f t="shared" si="24"/>
        <v>0.99130832019870108</v>
      </c>
      <c r="AF47" s="10">
        <f t="shared" si="25"/>
        <v>9.6467688393850586E-4</v>
      </c>
      <c r="AG47" s="10">
        <f t="shared" si="26"/>
        <v>7.7174150715080469E-3</v>
      </c>
      <c r="AH47" s="27">
        <f t="shared" si="27"/>
        <v>3.952210946424893E-5</v>
      </c>
      <c r="AJ47" s="11">
        <f t="shared" si="42"/>
        <v>840</v>
      </c>
      <c r="AK47" s="9">
        <f t="shared" si="28"/>
        <v>110</v>
      </c>
      <c r="AL47" s="25">
        <f t="shared" si="43"/>
        <v>1</v>
      </c>
      <c r="AM47" s="10">
        <f t="shared" si="29"/>
        <v>2.2897128993939185E-3</v>
      </c>
      <c r="AN47" s="10">
        <f t="shared" si="30"/>
        <v>1.8317703195151348E-2</v>
      </c>
      <c r="AO47" s="27">
        <f t="shared" si="31"/>
        <v>0</v>
      </c>
      <c r="AQ47" s="11">
        <f t="shared" si="44"/>
        <v>280</v>
      </c>
      <c r="AR47" s="9">
        <f t="shared" si="32"/>
        <v>130</v>
      </c>
      <c r="AS47" s="25">
        <f t="shared" si="45"/>
        <v>0.97728082064785049</v>
      </c>
      <c r="AT47" s="10">
        <f t="shared" si="33"/>
        <v>4.9880820745495519E-3</v>
      </c>
      <c r="AU47" s="10">
        <f t="shared" si="34"/>
        <v>3.9904656596396415E-2</v>
      </c>
      <c r="AV47" s="27">
        <f t="shared" si="35"/>
        <v>3.9291458761997521E-4</v>
      </c>
      <c r="AX47" s="11">
        <f t="shared" si="46"/>
        <v>140</v>
      </c>
      <c r="AY47" s="9">
        <f t="shared" si="36"/>
        <v>150</v>
      </c>
      <c r="AZ47" s="25">
        <f t="shared" si="47"/>
        <v>0.97887790621200876</v>
      </c>
      <c r="BA47" s="10">
        <f t="shared" si="37"/>
        <v>1.0095338477408566E-2</v>
      </c>
      <c r="BB47" s="10">
        <f t="shared" si="38"/>
        <v>8.0762707819268531E-2</v>
      </c>
      <c r="BC47" s="27">
        <f t="shared" si="39"/>
        <v>7.5656219925647602E-4</v>
      </c>
    </row>
    <row r="48" spans="1:55" x14ac:dyDescent="0.25">
      <c r="A48" s="11">
        <f t="shared" si="51"/>
        <v>261000</v>
      </c>
      <c r="B48" s="9">
        <f t="shared" si="4"/>
        <v>10</v>
      </c>
      <c r="C48" s="25">
        <f t="shared" si="52"/>
        <v>1</v>
      </c>
      <c r="D48" s="10">
        <f t="shared" si="48"/>
        <v>8.9632767467177905E-6</v>
      </c>
      <c r="E48" s="10">
        <f t="shared" si="49"/>
        <v>7.1706213973742324E-5</v>
      </c>
      <c r="F48" s="27">
        <f t="shared" si="50"/>
        <v>0</v>
      </c>
      <c r="H48" s="11">
        <f t="shared" si="8"/>
        <v>29000</v>
      </c>
      <c r="I48" s="9">
        <f t="shared" si="0"/>
        <v>30</v>
      </c>
      <c r="J48" s="25">
        <f t="shared" si="9"/>
        <v>0.91047496482653001</v>
      </c>
      <c r="K48" s="10">
        <f t="shared" si="10"/>
        <v>3.6390301576057267E-5</v>
      </c>
      <c r="L48" s="10">
        <f t="shared" si="11"/>
        <v>2.9112241260845814E-4</v>
      </c>
      <c r="M48" s="27">
        <f t="shared" si="12"/>
        <v>7.3583961461637661E-6</v>
      </c>
      <c r="O48" s="11">
        <f t="shared" si="13"/>
        <v>20300</v>
      </c>
      <c r="P48" s="9">
        <f t="shared" si="1"/>
        <v>50</v>
      </c>
      <c r="Q48" s="25">
        <f t="shared" si="14"/>
        <v>1</v>
      </c>
      <c r="R48" s="10">
        <f t="shared" si="15"/>
        <v>1.2421702171870285E-4</v>
      </c>
      <c r="S48" s="10">
        <f t="shared" si="16"/>
        <v>9.9373617374962282E-4</v>
      </c>
      <c r="T48" s="27">
        <f t="shared" si="17"/>
        <v>0</v>
      </c>
      <c r="V48" s="11">
        <f t="shared" si="18"/>
        <v>5800</v>
      </c>
      <c r="W48" s="9">
        <f t="shared" si="2"/>
        <v>70</v>
      </c>
      <c r="X48" s="25">
        <f t="shared" si="19"/>
        <v>1</v>
      </c>
      <c r="Y48" s="10">
        <f t="shared" si="20"/>
        <v>3.6747138146387038E-4</v>
      </c>
      <c r="Z48" s="10">
        <f t="shared" si="21"/>
        <v>2.9397710517109631E-3</v>
      </c>
      <c r="AA48" s="27">
        <f t="shared" si="22"/>
        <v>0</v>
      </c>
      <c r="AC48" s="11">
        <f t="shared" si="23"/>
        <v>1740</v>
      </c>
      <c r="AD48" s="9">
        <f t="shared" si="3"/>
        <v>90</v>
      </c>
      <c r="AE48" s="25">
        <f t="shared" si="24"/>
        <v>0.99367964676655596</v>
      </c>
      <c r="AF48" s="10">
        <f t="shared" si="25"/>
        <v>9.6467688393850586E-4</v>
      </c>
      <c r="AG48" s="10">
        <f t="shared" si="26"/>
        <v>7.7174150715080469E-3</v>
      </c>
      <c r="AH48" s="27">
        <f t="shared" si="27"/>
        <v>3.187464282686744E-5</v>
      </c>
      <c r="AJ48" s="11">
        <f t="shared" si="42"/>
        <v>870</v>
      </c>
      <c r="AK48" s="9">
        <f t="shared" si="28"/>
        <v>110</v>
      </c>
      <c r="AL48" s="25">
        <f t="shared" si="43"/>
        <v>1</v>
      </c>
      <c r="AM48" s="10">
        <f t="shared" si="29"/>
        <v>2.2897128993939185E-3</v>
      </c>
      <c r="AN48" s="10">
        <f t="shared" si="30"/>
        <v>1.8317703195151348E-2</v>
      </c>
      <c r="AO48" s="27">
        <f t="shared" si="31"/>
        <v>0</v>
      </c>
      <c r="AQ48" s="11">
        <f t="shared" si="44"/>
        <v>290</v>
      </c>
      <c r="AR48" s="9">
        <f t="shared" si="32"/>
        <v>130</v>
      </c>
      <c r="AS48" s="25">
        <f t="shared" si="45"/>
        <v>0.98120996652405024</v>
      </c>
      <c r="AT48" s="10">
        <f t="shared" si="33"/>
        <v>4.9880820745495519E-3</v>
      </c>
      <c r="AU48" s="10">
        <f t="shared" si="34"/>
        <v>3.9904656596396415E-2</v>
      </c>
      <c r="AV48" s="27">
        <f t="shared" si="35"/>
        <v>3.4497851564354258E-4</v>
      </c>
      <c r="AX48" s="11">
        <f t="shared" si="46"/>
        <v>145</v>
      </c>
      <c r="AY48" s="9">
        <f t="shared" si="36"/>
        <v>150</v>
      </c>
      <c r="AZ48" s="25">
        <f t="shared" si="47"/>
        <v>0.98266071720829118</v>
      </c>
      <c r="BA48" s="10">
        <f t="shared" si="37"/>
        <v>1.0095338477408566E-2</v>
      </c>
      <c r="BB48" s="10">
        <f t="shared" si="38"/>
        <v>8.0762707819268531E-2</v>
      </c>
      <c r="BC48" s="27">
        <f t="shared" si="39"/>
        <v>6.6102986410752961E-4</v>
      </c>
    </row>
    <row r="49" spans="1:55" x14ac:dyDescent="0.25">
      <c r="A49" s="11">
        <f t="shared" si="51"/>
        <v>270000</v>
      </c>
      <c r="B49" s="9">
        <f t="shared" si="4"/>
        <v>10</v>
      </c>
      <c r="C49" s="25">
        <f t="shared" si="52"/>
        <v>1</v>
      </c>
      <c r="D49" s="10">
        <f t="shared" si="48"/>
        <v>8.9632767467177905E-6</v>
      </c>
      <c r="E49" s="10">
        <f t="shared" si="49"/>
        <v>7.1706213973742324E-5</v>
      </c>
      <c r="F49" s="27">
        <f t="shared" si="50"/>
        <v>0</v>
      </c>
      <c r="H49" s="11">
        <f t="shared" si="8"/>
        <v>30000</v>
      </c>
      <c r="I49" s="9">
        <f t="shared" si="0"/>
        <v>30</v>
      </c>
      <c r="J49" s="25">
        <f t="shared" si="9"/>
        <v>0.91783336097269375</v>
      </c>
      <c r="K49" s="10">
        <f t="shared" si="10"/>
        <v>3.6390301576057267E-5</v>
      </c>
      <c r="L49" s="10">
        <f t="shared" si="11"/>
        <v>2.9112241260845814E-4</v>
      </c>
      <c r="M49" s="27">
        <f t="shared" si="12"/>
        <v>6.9147983042761158E-6</v>
      </c>
      <c r="O49" s="11">
        <f t="shared" si="13"/>
        <v>21000</v>
      </c>
      <c r="P49" s="9">
        <f t="shared" si="1"/>
        <v>50</v>
      </c>
      <c r="Q49" s="25">
        <f t="shared" si="14"/>
        <v>1</v>
      </c>
      <c r="R49" s="10">
        <f t="shared" si="15"/>
        <v>1.2421702171870285E-4</v>
      </c>
      <c r="S49" s="10">
        <f t="shared" si="16"/>
        <v>9.9373617374962282E-4</v>
      </c>
      <c r="T49" s="27">
        <f t="shared" si="17"/>
        <v>0</v>
      </c>
      <c r="V49" s="11">
        <f t="shared" si="18"/>
        <v>6000</v>
      </c>
      <c r="W49" s="9">
        <f t="shared" si="2"/>
        <v>70</v>
      </c>
      <c r="X49" s="25">
        <f t="shared" si="19"/>
        <v>1</v>
      </c>
      <c r="Y49" s="10">
        <f t="shared" si="20"/>
        <v>3.6747138146387038E-4</v>
      </c>
      <c r="Z49" s="10">
        <f t="shared" si="21"/>
        <v>2.9397710517109631E-3</v>
      </c>
      <c r="AA49" s="27">
        <f t="shared" si="22"/>
        <v>0</v>
      </c>
      <c r="AC49" s="11">
        <f t="shared" si="23"/>
        <v>1800</v>
      </c>
      <c r="AD49" s="9">
        <f t="shared" si="3"/>
        <v>90</v>
      </c>
      <c r="AE49" s="25">
        <f t="shared" si="24"/>
        <v>0.99559212533616803</v>
      </c>
      <c r="AF49" s="10">
        <f t="shared" si="25"/>
        <v>9.6467688393850586E-4</v>
      </c>
      <c r="AG49" s="10">
        <f t="shared" si="26"/>
        <v>7.7174150715080469E-3</v>
      </c>
      <c r="AH49" s="27">
        <f t="shared" si="27"/>
        <v>2.4998120149281268E-5</v>
      </c>
      <c r="AJ49" s="11">
        <f t="shared" si="42"/>
        <v>900</v>
      </c>
      <c r="AK49" s="9">
        <f t="shared" si="28"/>
        <v>110</v>
      </c>
      <c r="AL49" s="25">
        <f t="shared" si="43"/>
        <v>1</v>
      </c>
      <c r="AM49" s="10">
        <f t="shared" si="29"/>
        <v>2.2897128993939185E-3</v>
      </c>
      <c r="AN49" s="10">
        <f t="shared" si="30"/>
        <v>1.8317703195151348E-2</v>
      </c>
      <c r="AO49" s="27">
        <f t="shared" si="31"/>
        <v>0</v>
      </c>
      <c r="AQ49" s="11">
        <f t="shared" si="44"/>
        <v>300</v>
      </c>
      <c r="AR49" s="9">
        <f t="shared" si="32"/>
        <v>130</v>
      </c>
      <c r="AS49" s="25">
        <f t="shared" si="45"/>
        <v>0.9846597516804857</v>
      </c>
      <c r="AT49" s="10">
        <f t="shared" si="33"/>
        <v>4.9880820745495519E-3</v>
      </c>
      <c r="AU49" s="10">
        <f t="shared" si="34"/>
        <v>3.9904656596396415E-2</v>
      </c>
      <c r="AV49" s="27">
        <f t="shared" si="35"/>
        <v>3.0042348594553177E-4</v>
      </c>
      <c r="AX49" s="11">
        <f t="shared" si="46"/>
        <v>150</v>
      </c>
      <c r="AY49" s="9">
        <f t="shared" si="36"/>
        <v>150</v>
      </c>
      <c r="AZ49" s="25">
        <f t="shared" si="47"/>
        <v>0.98596586652882878</v>
      </c>
      <c r="BA49" s="10">
        <f t="shared" si="37"/>
        <v>1.0095338477408566E-2</v>
      </c>
      <c r="BB49" s="10">
        <f t="shared" si="38"/>
        <v>8.0762707819268531E-2</v>
      </c>
      <c r="BC49" s="27">
        <f t="shared" si="39"/>
        <v>5.7239159734770299E-4</v>
      </c>
    </row>
    <row r="50" spans="1:55" x14ac:dyDescent="0.25">
      <c r="A50" s="11">
        <f t="shared" si="51"/>
        <v>279000</v>
      </c>
      <c r="B50" s="9">
        <f t="shared" si="4"/>
        <v>10</v>
      </c>
      <c r="C50" s="25">
        <f t="shared" si="52"/>
        <v>1</v>
      </c>
      <c r="D50" s="10">
        <f t="shared" si="48"/>
        <v>8.9632767467177905E-6</v>
      </c>
      <c r="E50" s="10">
        <f t="shared" si="49"/>
        <v>7.1706213973742324E-5</v>
      </c>
      <c r="F50" s="27">
        <f t="shared" si="50"/>
        <v>0</v>
      </c>
      <c r="H50" s="11">
        <f t="shared" si="8"/>
        <v>31000</v>
      </c>
      <c r="I50" s="9">
        <f t="shared" si="0"/>
        <v>30</v>
      </c>
      <c r="J50" s="25">
        <f t="shared" si="9"/>
        <v>0.92474815927696985</v>
      </c>
      <c r="K50" s="10">
        <f t="shared" si="10"/>
        <v>3.6390301576057267E-5</v>
      </c>
      <c r="L50" s="10">
        <f t="shared" si="11"/>
        <v>2.9112241260845814E-4</v>
      </c>
      <c r="M50" s="27">
        <f t="shared" si="12"/>
        <v>6.4929161227919385E-6</v>
      </c>
      <c r="O50" s="11">
        <f t="shared" si="13"/>
        <v>21700</v>
      </c>
      <c r="P50" s="9">
        <f t="shared" si="1"/>
        <v>50</v>
      </c>
      <c r="Q50" s="25">
        <f t="shared" si="14"/>
        <v>1</v>
      </c>
      <c r="R50" s="10">
        <f t="shared" si="15"/>
        <v>1.2421702171870285E-4</v>
      </c>
      <c r="S50" s="10">
        <f t="shared" si="16"/>
        <v>9.9373617374962282E-4</v>
      </c>
      <c r="T50" s="27">
        <f t="shared" si="17"/>
        <v>0</v>
      </c>
      <c r="V50" s="11">
        <f t="shared" si="18"/>
        <v>6200</v>
      </c>
      <c r="W50" s="9">
        <f t="shared" si="2"/>
        <v>70</v>
      </c>
      <c r="X50" s="25">
        <f t="shared" si="19"/>
        <v>1</v>
      </c>
      <c r="Y50" s="10">
        <f t="shared" si="20"/>
        <v>3.6747138146387038E-4</v>
      </c>
      <c r="Z50" s="10">
        <f t="shared" si="21"/>
        <v>2.9397710517109631E-3</v>
      </c>
      <c r="AA50" s="27">
        <f t="shared" si="22"/>
        <v>0</v>
      </c>
      <c r="AC50" s="11">
        <f t="shared" si="23"/>
        <v>1860</v>
      </c>
      <c r="AD50" s="9">
        <f t="shared" si="3"/>
        <v>90</v>
      </c>
      <c r="AE50" s="25">
        <f t="shared" si="24"/>
        <v>0.99709201254512492</v>
      </c>
      <c r="AF50" s="10">
        <f t="shared" si="25"/>
        <v>9.6467688393850586E-4</v>
      </c>
      <c r="AG50" s="10">
        <f t="shared" si="26"/>
        <v>7.7174150715080469E-3</v>
      </c>
      <c r="AH50" s="27">
        <f t="shared" si="27"/>
        <v>1.8887556227185016E-5</v>
      </c>
      <c r="AJ50" s="11">
        <f t="shared" si="42"/>
        <v>930</v>
      </c>
      <c r="AK50" s="9">
        <f t="shared" si="28"/>
        <v>110</v>
      </c>
      <c r="AL50" s="25">
        <f t="shared" si="43"/>
        <v>1</v>
      </c>
      <c r="AM50" s="10">
        <f t="shared" si="29"/>
        <v>2.2897128993939185E-3</v>
      </c>
      <c r="AN50" s="10">
        <f t="shared" si="30"/>
        <v>1.8317703195151348E-2</v>
      </c>
      <c r="AO50" s="27">
        <f t="shared" si="31"/>
        <v>0</v>
      </c>
      <c r="AQ50" s="11">
        <f t="shared" si="44"/>
        <v>310</v>
      </c>
      <c r="AR50" s="9">
        <f t="shared" si="32"/>
        <v>130</v>
      </c>
      <c r="AS50" s="25">
        <f t="shared" si="45"/>
        <v>0.98766398653994103</v>
      </c>
      <c r="AT50" s="10">
        <f t="shared" si="33"/>
        <v>4.9880820745495519E-3</v>
      </c>
      <c r="AU50" s="10">
        <f t="shared" si="34"/>
        <v>3.9904656596396415E-2</v>
      </c>
      <c r="AV50" s="27">
        <f t="shared" si="35"/>
        <v>2.5908795864509345E-4</v>
      </c>
      <c r="AX50" s="11">
        <f t="shared" si="46"/>
        <v>155</v>
      </c>
      <c r="AY50" s="9">
        <f t="shared" si="36"/>
        <v>150</v>
      </c>
      <c r="AZ50" s="25">
        <f t="shared" si="47"/>
        <v>0.98882782451556728</v>
      </c>
      <c r="BA50" s="10">
        <f t="shared" si="37"/>
        <v>1.0095338477408566E-2</v>
      </c>
      <c r="BB50" s="10">
        <f t="shared" si="38"/>
        <v>8.0762707819268531E-2</v>
      </c>
      <c r="BC50" s="27">
        <f t="shared" si="39"/>
        <v>4.9034000208761038E-4</v>
      </c>
    </row>
    <row r="51" spans="1:55" x14ac:dyDescent="0.25">
      <c r="A51" s="11">
        <f t="shared" si="51"/>
        <v>288000</v>
      </c>
      <c r="B51" s="9">
        <f t="shared" si="4"/>
        <v>10</v>
      </c>
      <c r="C51" s="25">
        <f t="shared" si="52"/>
        <v>1</v>
      </c>
      <c r="D51" s="10">
        <f t="shared" si="48"/>
        <v>8.9632767467177905E-6</v>
      </c>
      <c r="E51" s="10">
        <f t="shared" si="49"/>
        <v>7.1706213973742324E-5</v>
      </c>
      <c r="F51" s="27">
        <f t="shared" si="50"/>
        <v>0</v>
      </c>
      <c r="H51" s="11">
        <f t="shared" si="8"/>
        <v>32000</v>
      </c>
      <c r="I51" s="9">
        <f t="shared" si="0"/>
        <v>30</v>
      </c>
      <c r="J51" s="25">
        <f t="shared" si="9"/>
        <v>0.93124107539976175</v>
      </c>
      <c r="K51" s="10">
        <f t="shared" si="10"/>
        <v>3.6390301576057267E-5</v>
      </c>
      <c r="L51" s="10">
        <f t="shared" si="11"/>
        <v>2.9112241260845814E-4</v>
      </c>
      <c r="M51" s="27">
        <f t="shared" si="12"/>
        <v>6.0907227100500473E-6</v>
      </c>
      <c r="O51" s="11">
        <f t="shared" si="13"/>
        <v>22400</v>
      </c>
      <c r="P51" s="9">
        <f t="shared" si="1"/>
        <v>50</v>
      </c>
      <c r="Q51" s="25">
        <f t="shared" si="14"/>
        <v>1</v>
      </c>
      <c r="R51" s="10">
        <f t="shared" si="15"/>
        <v>1.2421702171870285E-4</v>
      </c>
      <c r="S51" s="10">
        <f t="shared" si="16"/>
        <v>9.9373617374962282E-4</v>
      </c>
      <c r="T51" s="27">
        <f t="shared" si="17"/>
        <v>0</v>
      </c>
      <c r="V51" s="11">
        <f t="shared" si="18"/>
        <v>6400</v>
      </c>
      <c r="W51" s="9">
        <f t="shared" si="2"/>
        <v>70</v>
      </c>
      <c r="X51" s="25">
        <f t="shared" si="19"/>
        <v>1</v>
      </c>
      <c r="Y51" s="10">
        <f t="shared" si="20"/>
        <v>3.6747138146387038E-4</v>
      </c>
      <c r="Z51" s="10">
        <f t="shared" si="21"/>
        <v>2.9397710517109631E-3</v>
      </c>
      <c r="AA51" s="27">
        <f t="shared" si="22"/>
        <v>0</v>
      </c>
      <c r="AC51" s="11">
        <f t="shared" si="23"/>
        <v>1920</v>
      </c>
      <c r="AD51" s="9">
        <f t="shared" si="3"/>
        <v>90</v>
      </c>
      <c r="AE51" s="25">
        <f t="shared" si="24"/>
        <v>0.99822526591875604</v>
      </c>
      <c r="AF51" s="10">
        <f t="shared" si="25"/>
        <v>9.6467688393850586E-4</v>
      </c>
      <c r="AG51" s="10">
        <f t="shared" si="26"/>
        <v>7.7174150715080469E-3</v>
      </c>
      <c r="AH51" s="27">
        <f t="shared" si="27"/>
        <v>1.3542515887248082E-5</v>
      </c>
      <c r="AJ51" s="11">
        <f t="shared" si="42"/>
        <v>960</v>
      </c>
      <c r="AK51" s="9">
        <f t="shared" si="28"/>
        <v>110</v>
      </c>
      <c r="AL51" s="25">
        <f t="shared" si="43"/>
        <v>1</v>
      </c>
      <c r="AM51" s="10">
        <f t="shared" si="29"/>
        <v>2.2897128993939185E-3</v>
      </c>
      <c r="AN51" s="10">
        <f t="shared" si="30"/>
        <v>1.8317703195151348E-2</v>
      </c>
      <c r="AO51" s="27">
        <f t="shared" si="31"/>
        <v>0</v>
      </c>
      <c r="AQ51" s="11">
        <f t="shared" si="44"/>
        <v>320</v>
      </c>
      <c r="AR51" s="9">
        <f t="shared" si="32"/>
        <v>130</v>
      </c>
      <c r="AS51" s="25">
        <f t="shared" si="45"/>
        <v>0.99025486612639202</v>
      </c>
      <c r="AT51" s="10">
        <f t="shared" si="33"/>
        <v>4.9880820745495519E-3</v>
      </c>
      <c r="AU51" s="10">
        <f t="shared" si="34"/>
        <v>3.9904656596396415E-2</v>
      </c>
      <c r="AV51" s="27">
        <f t="shared" si="35"/>
        <v>2.2085381954362193E-4</v>
      </c>
      <c r="AX51" s="11">
        <f t="shared" si="46"/>
        <v>160</v>
      </c>
      <c r="AY51" s="9">
        <f t="shared" si="36"/>
        <v>150</v>
      </c>
      <c r="AZ51" s="25">
        <f t="shared" si="47"/>
        <v>0.99127952452600532</v>
      </c>
      <c r="BA51" s="10">
        <f t="shared" si="37"/>
        <v>1.0095338477408566E-2</v>
      </c>
      <c r="BB51" s="10">
        <f t="shared" si="38"/>
        <v>8.0762707819268531E-2</v>
      </c>
      <c r="BC51" s="27">
        <f t="shared" si="39"/>
        <v>4.1465333957504215E-4</v>
      </c>
    </row>
    <row r="52" spans="1:55" x14ac:dyDescent="0.25">
      <c r="A52" s="11">
        <f t="shared" si="51"/>
        <v>297000</v>
      </c>
      <c r="B52" s="9">
        <f t="shared" si="4"/>
        <v>10</v>
      </c>
      <c r="C52" s="25">
        <f t="shared" si="52"/>
        <v>1</v>
      </c>
      <c r="D52" s="10">
        <f t="shared" si="48"/>
        <v>8.9632767467177905E-6</v>
      </c>
      <c r="E52" s="10">
        <f t="shared" si="49"/>
        <v>7.1706213973742324E-5</v>
      </c>
      <c r="F52" s="27">
        <f t="shared" si="50"/>
        <v>0</v>
      </c>
      <c r="H52" s="11">
        <f t="shared" ref="H52:H83" si="53">H51+$I$15</f>
        <v>33000</v>
      </c>
      <c r="I52" s="9">
        <f t="shared" si="0"/>
        <v>30</v>
      </c>
      <c r="J52" s="25">
        <f t="shared" ref="J52:J83" si="54">IF(M51*$I$15+J51&gt;0.999,1,M51*$I$15+J51)</f>
        <v>0.93733179810981182</v>
      </c>
      <c r="K52" s="10">
        <f t="shared" si="10"/>
        <v>3.6390301576057267E-5</v>
      </c>
      <c r="L52" s="10">
        <f t="shared" si="11"/>
        <v>2.9112241260845814E-4</v>
      </c>
      <c r="M52" s="27">
        <f t="shared" si="12"/>
        <v>5.7065612049469651E-6</v>
      </c>
      <c r="O52" s="11">
        <f t="shared" ref="O52:O83" si="55">O51+$P$15</f>
        <v>23100</v>
      </c>
      <c r="P52" s="9">
        <f t="shared" si="1"/>
        <v>50</v>
      </c>
      <c r="Q52" s="25">
        <f t="shared" ref="Q52:Q83" si="56">IF(T51*$P$15+Q51&gt;0.999,1,T51*$P$15+Q51)</f>
        <v>1</v>
      </c>
      <c r="R52" s="10">
        <f t="shared" si="15"/>
        <v>1.2421702171870285E-4</v>
      </c>
      <c r="S52" s="10">
        <f t="shared" si="16"/>
        <v>9.9373617374962282E-4</v>
      </c>
      <c r="T52" s="27">
        <f t="shared" si="17"/>
        <v>0</v>
      </c>
      <c r="V52" s="11">
        <f t="shared" ref="V52:V83" si="57">V51+$W$15</f>
        <v>6600</v>
      </c>
      <c r="W52" s="9">
        <f t="shared" si="2"/>
        <v>70</v>
      </c>
      <c r="X52" s="25">
        <f t="shared" ref="X52:X83" si="58">IF(AA51*$W$15+X51&gt;0.999,1,AA51*$W$15+X51)</f>
        <v>1</v>
      </c>
      <c r="Y52" s="10">
        <f t="shared" si="20"/>
        <v>3.6747138146387038E-4</v>
      </c>
      <c r="Z52" s="10">
        <f t="shared" si="21"/>
        <v>2.9397710517109631E-3</v>
      </c>
      <c r="AA52" s="27">
        <f t="shared" si="22"/>
        <v>0</v>
      </c>
      <c r="AC52" s="11">
        <f t="shared" ref="AC52:AC83" si="59">AC51+$AD$15</f>
        <v>1980</v>
      </c>
      <c r="AD52" s="9">
        <f t="shared" si="3"/>
        <v>90</v>
      </c>
      <c r="AE52" s="25">
        <f t="shared" ref="AE52:AE83" si="60">IF(AH51*$AD$15+AE51&gt;0.999,1,AH51*$AD$15+AE51)</f>
        <v>1</v>
      </c>
      <c r="AF52" s="10">
        <f t="shared" si="25"/>
        <v>9.6467688393850586E-4</v>
      </c>
      <c r="AG52" s="10">
        <f t="shared" si="26"/>
        <v>7.7174150715080469E-3</v>
      </c>
      <c r="AH52" s="27">
        <f t="shared" si="27"/>
        <v>0</v>
      </c>
      <c r="AJ52" s="11">
        <f t="shared" si="42"/>
        <v>990</v>
      </c>
      <c r="AK52" s="9">
        <f t="shared" si="28"/>
        <v>110</v>
      </c>
      <c r="AL52" s="25">
        <f t="shared" si="43"/>
        <v>1</v>
      </c>
      <c r="AM52" s="10">
        <f t="shared" si="29"/>
        <v>2.2897128993939185E-3</v>
      </c>
      <c r="AN52" s="10">
        <f t="shared" si="30"/>
        <v>1.8317703195151348E-2</v>
      </c>
      <c r="AO52" s="27">
        <f t="shared" si="31"/>
        <v>0</v>
      </c>
      <c r="AQ52" s="11">
        <f t="shared" si="44"/>
        <v>330</v>
      </c>
      <c r="AR52" s="9">
        <f t="shared" si="32"/>
        <v>130</v>
      </c>
      <c r="AS52" s="25">
        <f t="shared" si="45"/>
        <v>0.99246340432182822</v>
      </c>
      <c r="AT52" s="10">
        <f t="shared" si="33"/>
        <v>4.9880820745495519E-3</v>
      </c>
      <c r="AU52" s="10">
        <f t="shared" si="34"/>
        <v>3.9904656596396415E-2</v>
      </c>
      <c r="AV52" s="27">
        <f t="shared" si="35"/>
        <v>1.8563710874576895E-4</v>
      </c>
      <c r="AX52" s="11">
        <f t="shared" si="46"/>
        <v>165</v>
      </c>
      <c r="AY52" s="9">
        <f t="shared" si="36"/>
        <v>150</v>
      </c>
      <c r="AZ52" s="25">
        <f t="shared" si="47"/>
        <v>0.99335279122388054</v>
      </c>
      <c r="BA52" s="10">
        <f t="shared" si="37"/>
        <v>1.0095338477408566E-2</v>
      </c>
      <c r="BB52" s="10">
        <f t="shared" si="38"/>
        <v>8.0762707819268531E-2</v>
      </c>
      <c r="BC52" s="27">
        <f t="shared" si="39"/>
        <v>3.4517700744885816E-4</v>
      </c>
    </row>
    <row r="53" spans="1:55" x14ac:dyDescent="0.25">
      <c r="A53" s="11">
        <f t="shared" si="51"/>
        <v>306000</v>
      </c>
      <c r="B53" s="9">
        <f t="shared" si="4"/>
        <v>10</v>
      </c>
      <c r="C53" s="25">
        <f t="shared" si="52"/>
        <v>1</v>
      </c>
      <c r="D53" s="10">
        <f t="shared" si="48"/>
        <v>8.9632767467177905E-6</v>
      </c>
      <c r="E53" s="10">
        <f t="shared" si="49"/>
        <v>7.1706213973742324E-5</v>
      </c>
      <c r="F53" s="27">
        <f t="shared" si="50"/>
        <v>0</v>
      </c>
      <c r="H53" s="11">
        <f t="shared" si="53"/>
        <v>34000</v>
      </c>
      <c r="I53" s="9">
        <f t="shared" si="0"/>
        <v>30</v>
      </c>
      <c r="J53" s="25">
        <f t="shared" si="54"/>
        <v>0.94303835931475877</v>
      </c>
      <c r="K53" s="10">
        <f t="shared" si="10"/>
        <v>3.6390301576057267E-5</v>
      </c>
      <c r="L53" s="10">
        <f t="shared" si="11"/>
        <v>2.9112241260845814E-4</v>
      </c>
      <c r="M53" s="27">
        <f t="shared" si="12"/>
        <v>5.3390762336282392E-6</v>
      </c>
      <c r="O53" s="11">
        <f t="shared" si="55"/>
        <v>23800</v>
      </c>
      <c r="P53" s="9">
        <f t="shared" si="1"/>
        <v>50</v>
      </c>
      <c r="Q53" s="25">
        <f t="shared" si="56"/>
        <v>1</v>
      </c>
      <c r="R53" s="10">
        <f t="shared" si="15"/>
        <v>1.2421702171870285E-4</v>
      </c>
      <c r="S53" s="10">
        <f t="shared" si="16"/>
        <v>9.9373617374962282E-4</v>
      </c>
      <c r="T53" s="27">
        <f t="shared" si="17"/>
        <v>0</v>
      </c>
      <c r="V53" s="11">
        <f t="shared" si="57"/>
        <v>6800</v>
      </c>
      <c r="W53" s="9">
        <f t="shared" si="2"/>
        <v>70</v>
      </c>
      <c r="X53" s="25">
        <f t="shared" si="58"/>
        <v>1</v>
      </c>
      <c r="Y53" s="10">
        <f t="shared" si="20"/>
        <v>3.6747138146387038E-4</v>
      </c>
      <c r="Z53" s="10">
        <f t="shared" si="21"/>
        <v>2.9397710517109631E-3</v>
      </c>
      <c r="AA53" s="27">
        <f t="shared" si="22"/>
        <v>0</v>
      </c>
      <c r="AC53" s="11">
        <f t="shared" si="59"/>
        <v>2040</v>
      </c>
      <c r="AD53" s="9">
        <f t="shared" si="3"/>
        <v>90</v>
      </c>
      <c r="AE53" s="25">
        <f t="shared" si="60"/>
        <v>1</v>
      </c>
      <c r="AF53" s="10">
        <f t="shared" si="25"/>
        <v>9.6467688393850586E-4</v>
      </c>
      <c r="AG53" s="10">
        <f t="shared" si="26"/>
        <v>7.7174150715080469E-3</v>
      </c>
      <c r="AH53" s="27">
        <f t="shared" si="27"/>
        <v>0</v>
      </c>
      <c r="AJ53" s="11">
        <f t="shared" si="42"/>
        <v>1020</v>
      </c>
      <c r="AK53" s="9">
        <f t="shared" si="28"/>
        <v>110</v>
      </c>
      <c r="AL53" s="25">
        <f t="shared" si="43"/>
        <v>1</v>
      </c>
      <c r="AM53" s="10">
        <f t="shared" si="29"/>
        <v>2.2897128993939185E-3</v>
      </c>
      <c r="AN53" s="10">
        <f t="shared" si="30"/>
        <v>1.8317703195151348E-2</v>
      </c>
      <c r="AO53" s="27">
        <f t="shared" si="31"/>
        <v>0</v>
      </c>
      <c r="AQ53" s="11">
        <f t="shared" si="44"/>
        <v>340</v>
      </c>
      <c r="AR53" s="9">
        <f t="shared" si="32"/>
        <v>130</v>
      </c>
      <c r="AS53" s="25">
        <f t="shared" si="45"/>
        <v>0.99431977540928596</v>
      </c>
      <c r="AT53" s="10">
        <f t="shared" si="33"/>
        <v>4.9880820745495519E-3</v>
      </c>
      <c r="AU53" s="10">
        <f t="shared" si="34"/>
        <v>3.9904656596396415E-2</v>
      </c>
      <c r="AV53" s="27">
        <f t="shared" si="35"/>
        <v>1.5338061241249371E-4</v>
      </c>
      <c r="AX53" s="11">
        <f t="shared" si="46"/>
        <v>170</v>
      </c>
      <c r="AY53" s="9">
        <f t="shared" si="36"/>
        <v>150</v>
      </c>
      <c r="AZ53" s="25">
        <f t="shared" si="47"/>
        <v>0.99507867626112478</v>
      </c>
      <c r="BA53" s="10">
        <f t="shared" si="37"/>
        <v>1.0095338477408566E-2</v>
      </c>
      <c r="BB53" s="10">
        <f t="shared" si="38"/>
        <v>8.0762707819268531E-2</v>
      </c>
      <c r="BC53" s="27">
        <f t="shared" si="39"/>
        <v>2.8180883643978119E-4</v>
      </c>
    </row>
    <row r="54" spans="1:55" x14ac:dyDescent="0.25">
      <c r="A54" s="11">
        <f t="shared" si="51"/>
        <v>315000</v>
      </c>
      <c r="B54" s="9">
        <f t="shared" si="4"/>
        <v>10</v>
      </c>
      <c r="C54" s="25">
        <f t="shared" si="52"/>
        <v>1</v>
      </c>
      <c r="D54" s="10">
        <f t="shared" si="48"/>
        <v>8.9632767467177905E-6</v>
      </c>
      <c r="E54" s="10">
        <f t="shared" si="49"/>
        <v>7.1706213973742324E-5</v>
      </c>
      <c r="F54" s="27">
        <f t="shared" si="50"/>
        <v>0</v>
      </c>
      <c r="H54" s="11">
        <f t="shared" si="53"/>
        <v>35000</v>
      </c>
      <c r="I54" s="9">
        <f t="shared" si="0"/>
        <v>30</v>
      </c>
      <c r="J54" s="25">
        <f t="shared" si="54"/>
        <v>0.94837743554838705</v>
      </c>
      <c r="K54" s="10">
        <f t="shared" si="10"/>
        <v>3.6390301576057267E-5</v>
      </c>
      <c r="L54" s="10">
        <f t="shared" si="11"/>
        <v>2.9112241260845814E-4</v>
      </c>
      <c r="M54" s="27">
        <f t="shared" si="12"/>
        <v>4.9871587110439874E-6</v>
      </c>
      <c r="O54" s="11">
        <f t="shared" si="55"/>
        <v>24500</v>
      </c>
      <c r="P54" s="9">
        <f t="shared" si="1"/>
        <v>50</v>
      </c>
      <c r="Q54" s="25">
        <f t="shared" si="56"/>
        <v>1</v>
      </c>
      <c r="R54" s="10">
        <f t="shared" si="15"/>
        <v>1.2421702171870285E-4</v>
      </c>
      <c r="S54" s="10">
        <f t="shared" si="16"/>
        <v>9.9373617374962282E-4</v>
      </c>
      <c r="T54" s="27">
        <f t="shared" si="17"/>
        <v>0</v>
      </c>
      <c r="V54" s="11">
        <f t="shared" si="57"/>
        <v>7000</v>
      </c>
      <c r="W54" s="9">
        <f t="shared" si="2"/>
        <v>70</v>
      </c>
      <c r="X54" s="25">
        <f t="shared" si="58"/>
        <v>1</v>
      </c>
      <c r="Y54" s="10">
        <f t="shared" si="20"/>
        <v>3.6747138146387038E-4</v>
      </c>
      <c r="Z54" s="10">
        <f t="shared" si="21"/>
        <v>2.9397710517109631E-3</v>
      </c>
      <c r="AA54" s="27">
        <f t="shared" si="22"/>
        <v>0</v>
      </c>
      <c r="AC54" s="11">
        <f t="shared" si="59"/>
        <v>2100</v>
      </c>
      <c r="AD54" s="9">
        <f t="shared" si="3"/>
        <v>90</v>
      </c>
      <c r="AE54" s="25">
        <f t="shared" si="60"/>
        <v>1</v>
      </c>
      <c r="AF54" s="10">
        <f t="shared" si="25"/>
        <v>9.6467688393850586E-4</v>
      </c>
      <c r="AG54" s="10">
        <f t="shared" si="26"/>
        <v>7.7174150715080469E-3</v>
      </c>
      <c r="AH54" s="27">
        <f t="shared" si="27"/>
        <v>0</v>
      </c>
      <c r="AJ54" s="11">
        <f t="shared" si="42"/>
        <v>1050</v>
      </c>
      <c r="AK54" s="9">
        <f t="shared" si="28"/>
        <v>110</v>
      </c>
      <c r="AL54" s="25">
        <f t="shared" si="43"/>
        <v>1</v>
      </c>
      <c r="AM54" s="10">
        <f t="shared" si="29"/>
        <v>2.2897128993939185E-3</v>
      </c>
      <c r="AN54" s="10">
        <f t="shared" si="30"/>
        <v>1.8317703195151348E-2</v>
      </c>
      <c r="AO54" s="27">
        <f t="shared" si="31"/>
        <v>0</v>
      </c>
      <c r="AQ54" s="11">
        <f t="shared" si="44"/>
        <v>350</v>
      </c>
      <c r="AR54" s="9">
        <f t="shared" si="32"/>
        <v>130</v>
      </c>
      <c r="AS54" s="25">
        <f t="shared" si="45"/>
        <v>0.99585358153341086</v>
      </c>
      <c r="AT54" s="10">
        <f t="shared" si="33"/>
        <v>4.9880820745495519E-3</v>
      </c>
      <c r="AU54" s="10">
        <f t="shared" si="34"/>
        <v>3.9904656596396415E-2</v>
      </c>
      <c r="AV54" s="27">
        <f t="shared" si="35"/>
        <v>1.2404805252846544E-4</v>
      </c>
      <c r="AX54" s="11">
        <f t="shared" si="46"/>
        <v>175</v>
      </c>
      <c r="AY54" s="9">
        <f t="shared" si="36"/>
        <v>150</v>
      </c>
      <c r="AZ54" s="25">
        <f t="shared" si="47"/>
        <v>0.99648772044332368</v>
      </c>
      <c r="BA54" s="10">
        <f t="shared" si="37"/>
        <v>1.0095338477408566E-2</v>
      </c>
      <c r="BB54" s="10">
        <f t="shared" si="38"/>
        <v>8.0762707819268531E-2</v>
      </c>
      <c r="BC54" s="27">
        <f t="shared" si="39"/>
        <v>2.2448771286536618E-4</v>
      </c>
    </row>
    <row r="55" spans="1:55" x14ac:dyDescent="0.25">
      <c r="A55" s="11">
        <f t="shared" si="51"/>
        <v>324000</v>
      </c>
      <c r="B55" s="9">
        <f t="shared" si="4"/>
        <v>10</v>
      </c>
      <c r="C55" s="25">
        <f t="shared" si="52"/>
        <v>1</v>
      </c>
      <c r="D55" s="10">
        <f t="shared" si="48"/>
        <v>8.9632767467177905E-6</v>
      </c>
      <c r="E55" s="10">
        <f t="shared" si="49"/>
        <v>7.1706213973742324E-5</v>
      </c>
      <c r="F55" s="27">
        <f t="shared" si="50"/>
        <v>0</v>
      </c>
      <c r="H55" s="11">
        <f t="shared" si="53"/>
        <v>36000</v>
      </c>
      <c r="I55" s="9">
        <f t="shared" si="0"/>
        <v>30</v>
      </c>
      <c r="J55" s="25">
        <f t="shared" si="54"/>
        <v>0.95336459425943099</v>
      </c>
      <c r="K55" s="10">
        <f t="shared" si="10"/>
        <v>3.6390301576057267E-5</v>
      </c>
      <c r="L55" s="10">
        <f t="shared" si="11"/>
        <v>2.9112241260845814E-4</v>
      </c>
      <c r="M55" s="27">
        <f t="shared" si="12"/>
        <v>4.6499011778280413E-6</v>
      </c>
      <c r="O55" s="11">
        <f t="shared" si="55"/>
        <v>25200</v>
      </c>
      <c r="P55" s="9">
        <f t="shared" si="1"/>
        <v>50</v>
      </c>
      <c r="Q55" s="25">
        <f t="shared" si="56"/>
        <v>1</v>
      </c>
      <c r="R55" s="10">
        <f t="shared" si="15"/>
        <v>1.2421702171870285E-4</v>
      </c>
      <c r="S55" s="10">
        <f t="shared" si="16"/>
        <v>9.9373617374962282E-4</v>
      </c>
      <c r="T55" s="27">
        <f t="shared" si="17"/>
        <v>0</v>
      </c>
      <c r="V55" s="11">
        <f t="shared" si="57"/>
        <v>7200</v>
      </c>
      <c r="W55" s="9">
        <f t="shared" si="2"/>
        <v>70</v>
      </c>
      <c r="X55" s="25">
        <f t="shared" si="58"/>
        <v>1</v>
      </c>
      <c r="Y55" s="10">
        <f t="shared" si="20"/>
        <v>3.6747138146387038E-4</v>
      </c>
      <c r="Z55" s="10">
        <f t="shared" si="21"/>
        <v>2.9397710517109631E-3</v>
      </c>
      <c r="AA55" s="27">
        <f t="shared" si="22"/>
        <v>0</v>
      </c>
      <c r="AC55" s="11">
        <f t="shared" si="59"/>
        <v>2160</v>
      </c>
      <c r="AD55" s="9">
        <f t="shared" si="3"/>
        <v>90</v>
      </c>
      <c r="AE55" s="25">
        <f t="shared" si="60"/>
        <v>1</v>
      </c>
      <c r="AF55" s="10">
        <f t="shared" si="25"/>
        <v>9.6467688393850586E-4</v>
      </c>
      <c r="AG55" s="10">
        <f t="shared" si="26"/>
        <v>7.7174150715080469E-3</v>
      </c>
      <c r="AH55" s="27">
        <f t="shared" si="27"/>
        <v>0</v>
      </c>
      <c r="AJ55" s="11">
        <f t="shared" si="42"/>
        <v>1080</v>
      </c>
      <c r="AK55" s="9">
        <f t="shared" si="28"/>
        <v>110</v>
      </c>
      <c r="AL55" s="25">
        <f t="shared" si="43"/>
        <v>1</v>
      </c>
      <c r="AM55" s="10">
        <f t="shared" si="29"/>
        <v>2.2897128993939185E-3</v>
      </c>
      <c r="AN55" s="10">
        <f t="shared" si="30"/>
        <v>1.8317703195151348E-2</v>
      </c>
      <c r="AO55" s="27">
        <f t="shared" si="31"/>
        <v>0</v>
      </c>
      <c r="AQ55" s="11">
        <f t="shared" si="44"/>
        <v>360</v>
      </c>
      <c r="AR55" s="9">
        <f t="shared" si="32"/>
        <v>130</v>
      </c>
      <c r="AS55" s="25">
        <f t="shared" si="45"/>
        <v>0.99709406205869555</v>
      </c>
      <c r="AT55" s="10">
        <f t="shared" si="33"/>
        <v>4.9880820745495519E-3</v>
      </c>
      <c r="AU55" s="10">
        <f t="shared" si="34"/>
        <v>3.9904656596396415E-2</v>
      </c>
      <c r="AV55" s="27">
        <f t="shared" si="35"/>
        <v>9.7619698835142317E-5</v>
      </c>
      <c r="AX55" s="11">
        <f t="shared" si="46"/>
        <v>180</v>
      </c>
      <c r="AY55" s="9">
        <f t="shared" si="36"/>
        <v>150</v>
      </c>
      <c r="AZ55" s="25">
        <f t="shared" si="47"/>
        <v>0.99761015900765049</v>
      </c>
      <c r="BA55" s="10">
        <f t="shared" si="37"/>
        <v>1.0095338477408566E-2</v>
      </c>
      <c r="BB55" s="10">
        <f t="shared" si="38"/>
        <v>8.0762707819268531E-2</v>
      </c>
      <c r="BC55" s="27">
        <f t="shared" si="39"/>
        <v>1.7318521369931561E-4</v>
      </c>
    </row>
    <row r="56" spans="1:55" x14ac:dyDescent="0.25">
      <c r="A56" s="11">
        <f t="shared" si="51"/>
        <v>333000</v>
      </c>
      <c r="B56" s="9">
        <f t="shared" si="4"/>
        <v>10</v>
      </c>
      <c r="C56" s="25">
        <f t="shared" si="52"/>
        <v>1</v>
      </c>
      <c r="D56" s="10">
        <f t="shared" si="48"/>
        <v>8.9632767467177905E-6</v>
      </c>
      <c r="E56" s="10">
        <f t="shared" si="49"/>
        <v>7.1706213973742324E-5</v>
      </c>
      <c r="F56" s="27">
        <f t="shared" si="50"/>
        <v>0</v>
      </c>
      <c r="H56" s="11">
        <f t="shared" si="53"/>
        <v>37000</v>
      </c>
      <c r="I56" s="9">
        <f t="shared" si="0"/>
        <v>30</v>
      </c>
      <c r="J56" s="25">
        <f t="shared" si="54"/>
        <v>0.95801449543725903</v>
      </c>
      <c r="K56" s="10">
        <f t="shared" si="10"/>
        <v>3.6390301576057267E-5</v>
      </c>
      <c r="L56" s="10">
        <f t="shared" si="11"/>
        <v>2.9112241260845814E-4</v>
      </c>
      <c r="M56" s="27">
        <f t="shared" si="12"/>
        <v>4.3265615107796258E-6</v>
      </c>
      <c r="O56" s="11">
        <f t="shared" si="55"/>
        <v>25900</v>
      </c>
      <c r="P56" s="9">
        <f t="shared" si="1"/>
        <v>50</v>
      </c>
      <c r="Q56" s="25">
        <f t="shared" si="56"/>
        <v>1</v>
      </c>
      <c r="R56" s="10">
        <f t="shared" si="15"/>
        <v>1.2421702171870285E-4</v>
      </c>
      <c r="S56" s="10">
        <f t="shared" si="16"/>
        <v>9.9373617374962282E-4</v>
      </c>
      <c r="T56" s="27">
        <f t="shared" si="17"/>
        <v>0</v>
      </c>
      <c r="V56" s="11">
        <f t="shared" si="57"/>
        <v>7400</v>
      </c>
      <c r="W56" s="9">
        <f t="shared" si="2"/>
        <v>70</v>
      </c>
      <c r="X56" s="25">
        <f t="shared" si="58"/>
        <v>1</v>
      </c>
      <c r="Y56" s="10">
        <f t="shared" si="20"/>
        <v>3.6747138146387038E-4</v>
      </c>
      <c r="Z56" s="10">
        <f t="shared" si="21"/>
        <v>2.9397710517109631E-3</v>
      </c>
      <c r="AA56" s="27">
        <f t="shared" si="22"/>
        <v>0</v>
      </c>
      <c r="AC56" s="11">
        <f t="shared" si="59"/>
        <v>2220</v>
      </c>
      <c r="AD56" s="9">
        <f t="shared" si="3"/>
        <v>90</v>
      </c>
      <c r="AE56" s="25">
        <f t="shared" si="60"/>
        <v>1</v>
      </c>
      <c r="AF56" s="10">
        <f t="shared" si="25"/>
        <v>9.6467688393850586E-4</v>
      </c>
      <c r="AG56" s="10">
        <f t="shared" si="26"/>
        <v>7.7174150715080469E-3</v>
      </c>
      <c r="AH56" s="27">
        <f t="shared" si="27"/>
        <v>0</v>
      </c>
      <c r="AJ56" s="11">
        <f t="shared" si="42"/>
        <v>1110</v>
      </c>
      <c r="AK56" s="9">
        <f t="shared" si="28"/>
        <v>110</v>
      </c>
      <c r="AL56" s="25">
        <f t="shared" si="43"/>
        <v>1</v>
      </c>
      <c r="AM56" s="10">
        <f t="shared" si="29"/>
        <v>2.2897128993939185E-3</v>
      </c>
      <c r="AN56" s="10">
        <f t="shared" si="30"/>
        <v>1.8317703195151348E-2</v>
      </c>
      <c r="AO56" s="27">
        <f t="shared" si="31"/>
        <v>0</v>
      </c>
      <c r="AQ56" s="11">
        <f t="shared" si="44"/>
        <v>370</v>
      </c>
      <c r="AR56" s="9">
        <f t="shared" si="32"/>
        <v>130</v>
      </c>
      <c r="AS56" s="25">
        <f t="shared" si="45"/>
        <v>0.99807025904704694</v>
      </c>
      <c r="AT56" s="10">
        <f t="shared" si="33"/>
        <v>4.9880820745495519E-3</v>
      </c>
      <c r="AU56" s="10">
        <f t="shared" si="34"/>
        <v>3.9904656596396415E-2</v>
      </c>
      <c r="AV56" s="27">
        <f t="shared" si="35"/>
        <v>7.4089297038814662E-5</v>
      </c>
      <c r="AX56" s="11">
        <f t="shared" si="46"/>
        <v>185</v>
      </c>
      <c r="AY56" s="9">
        <f t="shared" si="36"/>
        <v>150</v>
      </c>
      <c r="AZ56" s="25">
        <f t="shared" si="47"/>
        <v>0.99847608507614705</v>
      </c>
      <c r="BA56" s="10">
        <f t="shared" si="37"/>
        <v>1.0095338477408566E-2</v>
      </c>
      <c r="BB56" s="10">
        <f t="shared" si="38"/>
        <v>8.0762707819268531E-2</v>
      </c>
      <c r="BC56" s="27">
        <f t="shared" si="39"/>
        <v>1.2790005614185399E-4</v>
      </c>
    </row>
    <row r="57" spans="1:55" x14ac:dyDescent="0.25">
      <c r="A57" s="11">
        <f t="shared" si="51"/>
        <v>342000</v>
      </c>
      <c r="B57" s="9">
        <f t="shared" si="4"/>
        <v>10</v>
      </c>
      <c r="C57" s="25">
        <f t="shared" si="52"/>
        <v>1</v>
      </c>
      <c r="D57" s="10">
        <f t="shared" si="48"/>
        <v>8.9632767467177905E-6</v>
      </c>
      <c r="E57" s="10">
        <f t="shared" si="49"/>
        <v>7.1706213973742324E-5</v>
      </c>
      <c r="F57" s="27">
        <f t="shared" si="50"/>
        <v>0</v>
      </c>
      <c r="H57" s="11">
        <f t="shared" si="53"/>
        <v>38000</v>
      </c>
      <c r="I57" s="9">
        <f t="shared" si="0"/>
        <v>30</v>
      </c>
      <c r="J57" s="25">
        <f t="shared" si="54"/>
        <v>0.96234105694803862</v>
      </c>
      <c r="K57" s="10">
        <f t="shared" si="10"/>
        <v>3.6390301576057267E-5</v>
      </c>
      <c r="L57" s="10">
        <f t="shared" si="11"/>
        <v>2.9112241260845814E-4</v>
      </c>
      <c r="M57" s="27">
        <f t="shared" si="12"/>
        <v>4.0165333303636211E-6</v>
      </c>
      <c r="O57" s="11">
        <f t="shared" si="55"/>
        <v>26600</v>
      </c>
      <c r="P57" s="9">
        <f t="shared" si="1"/>
        <v>50</v>
      </c>
      <c r="Q57" s="25">
        <f t="shared" si="56"/>
        <v>1</v>
      </c>
      <c r="R57" s="10">
        <f t="shared" si="15"/>
        <v>1.2421702171870285E-4</v>
      </c>
      <c r="S57" s="10">
        <f t="shared" si="16"/>
        <v>9.9373617374962282E-4</v>
      </c>
      <c r="T57" s="27">
        <f t="shared" si="17"/>
        <v>0</v>
      </c>
      <c r="V57" s="11">
        <f t="shared" si="57"/>
        <v>7600</v>
      </c>
      <c r="W57" s="9">
        <f t="shared" si="2"/>
        <v>70</v>
      </c>
      <c r="X57" s="25">
        <f t="shared" si="58"/>
        <v>1</v>
      </c>
      <c r="Y57" s="10">
        <f t="shared" si="20"/>
        <v>3.6747138146387038E-4</v>
      </c>
      <c r="Z57" s="10">
        <f t="shared" si="21"/>
        <v>2.9397710517109631E-3</v>
      </c>
      <c r="AA57" s="27">
        <f t="shared" si="22"/>
        <v>0</v>
      </c>
      <c r="AC57" s="11">
        <f t="shared" si="59"/>
        <v>2280</v>
      </c>
      <c r="AD57" s="9">
        <f t="shared" si="3"/>
        <v>90</v>
      </c>
      <c r="AE57" s="25">
        <f t="shared" si="60"/>
        <v>1</v>
      </c>
      <c r="AF57" s="10">
        <f t="shared" si="25"/>
        <v>9.6467688393850586E-4</v>
      </c>
      <c r="AG57" s="10">
        <f t="shared" si="26"/>
        <v>7.7174150715080469E-3</v>
      </c>
      <c r="AH57" s="27">
        <f t="shared" si="27"/>
        <v>0</v>
      </c>
      <c r="AJ57" s="11">
        <f t="shared" si="42"/>
        <v>1140</v>
      </c>
      <c r="AK57" s="9">
        <f t="shared" si="28"/>
        <v>110</v>
      </c>
      <c r="AL57" s="25">
        <f t="shared" si="43"/>
        <v>1</v>
      </c>
      <c r="AM57" s="10">
        <f t="shared" si="29"/>
        <v>2.2897128993939185E-3</v>
      </c>
      <c r="AN57" s="10">
        <f t="shared" si="30"/>
        <v>1.8317703195151348E-2</v>
      </c>
      <c r="AO57" s="27">
        <f t="shared" si="31"/>
        <v>0</v>
      </c>
      <c r="AQ57" s="11">
        <f t="shared" si="44"/>
        <v>380</v>
      </c>
      <c r="AR57" s="9">
        <f t="shared" si="32"/>
        <v>130</v>
      </c>
      <c r="AS57" s="25">
        <f t="shared" si="45"/>
        <v>0.99881115201743509</v>
      </c>
      <c r="AT57" s="10">
        <f t="shared" si="33"/>
        <v>4.9880820745495519E-3</v>
      </c>
      <c r="AU57" s="10">
        <f t="shared" si="34"/>
        <v>3.9904656596396415E-2</v>
      </c>
      <c r="AV57" s="27">
        <f t="shared" si="35"/>
        <v>5.3462229076488231E-5</v>
      </c>
      <c r="AX57" s="11">
        <f t="shared" si="46"/>
        <v>190</v>
      </c>
      <c r="AY57" s="9">
        <f t="shared" si="36"/>
        <v>150</v>
      </c>
      <c r="AZ57" s="25">
        <f t="shared" si="47"/>
        <v>1</v>
      </c>
      <c r="BA57" s="10">
        <f t="shared" si="37"/>
        <v>1.0095338477408566E-2</v>
      </c>
      <c r="BB57" s="10">
        <f t="shared" si="38"/>
        <v>8.0762707819268531E-2</v>
      </c>
      <c r="BC57" s="27">
        <f t="shared" si="39"/>
        <v>0</v>
      </c>
    </row>
    <row r="58" spans="1:55" x14ac:dyDescent="0.25">
      <c r="A58" s="11">
        <f t="shared" si="51"/>
        <v>351000</v>
      </c>
      <c r="B58" s="9">
        <f t="shared" si="4"/>
        <v>10</v>
      </c>
      <c r="C58" s="25">
        <f t="shared" si="52"/>
        <v>1</v>
      </c>
      <c r="D58" s="10">
        <f t="shared" si="48"/>
        <v>8.9632767467177905E-6</v>
      </c>
      <c r="E58" s="10">
        <f t="shared" si="49"/>
        <v>7.1706213973742324E-5</v>
      </c>
      <c r="F58" s="27">
        <f t="shared" si="50"/>
        <v>0</v>
      </c>
      <c r="H58" s="11">
        <f t="shared" si="53"/>
        <v>39000</v>
      </c>
      <c r="I58" s="9">
        <f t="shared" si="0"/>
        <v>30</v>
      </c>
      <c r="J58" s="25">
        <f t="shared" si="54"/>
        <v>0.96635759027840229</v>
      </c>
      <c r="K58" s="10">
        <f t="shared" si="10"/>
        <v>3.6390301576057267E-5</v>
      </c>
      <c r="L58" s="10">
        <f t="shared" si="11"/>
        <v>2.9112241260845814E-4</v>
      </c>
      <c r="M58" s="27">
        <f t="shared" si="12"/>
        <v>3.7193217950531336E-6</v>
      </c>
      <c r="O58" s="11">
        <f t="shared" si="55"/>
        <v>27300</v>
      </c>
      <c r="P58" s="9">
        <f t="shared" si="1"/>
        <v>50</v>
      </c>
      <c r="Q58" s="25">
        <f t="shared" si="56"/>
        <v>1</v>
      </c>
      <c r="R58" s="10">
        <f t="shared" si="15"/>
        <v>1.2421702171870285E-4</v>
      </c>
      <c r="S58" s="10">
        <f t="shared" si="16"/>
        <v>9.9373617374962282E-4</v>
      </c>
      <c r="T58" s="27">
        <f t="shared" si="17"/>
        <v>0</v>
      </c>
      <c r="V58" s="11">
        <f t="shared" si="57"/>
        <v>7800</v>
      </c>
      <c r="W58" s="9">
        <f t="shared" si="2"/>
        <v>70</v>
      </c>
      <c r="X58" s="25">
        <f t="shared" si="58"/>
        <v>1</v>
      </c>
      <c r="Y58" s="10">
        <f t="shared" si="20"/>
        <v>3.6747138146387038E-4</v>
      </c>
      <c r="Z58" s="10">
        <f t="shared" si="21"/>
        <v>2.9397710517109631E-3</v>
      </c>
      <c r="AA58" s="27">
        <f t="shared" si="22"/>
        <v>0</v>
      </c>
      <c r="AC58" s="11">
        <f t="shared" si="59"/>
        <v>2340</v>
      </c>
      <c r="AD58" s="9">
        <f t="shared" si="3"/>
        <v>90</v>
      </c>
      <c r="AE58" s="25">
        <f t="shared" si="60"/>
        <v>1</v>
      </c>
      <c r="AF58" s="10">
        <f t="shared" si="25"/>
        <v>9.6467688393850586E-4</v>
      </c>
      <c r="AG58" s="10">
        <f t="shared" si="26"/>
        <v>7.7174150715080469E-3</v>
      </c>
      <c r="AH58" s="27">
        <f t="shared" si="27"/>
        <v>0</v>
      </c>
      <c r="AJ58" s="11">
        <f t="shared" si="42"/>
        <v>1170</v>
      </c>
      <c r="AK58" s="9">
        <f t="shared" si="28"/>
        <v>110</v>
      </c>
      <c r="AL58" s="25">
        <f t="shared" si="43"/>
        <v>1</v>
      </c>
      <c r="AM58" s="10">
        <f t="shared" si="29"/>
        <v>2.2897128993939185E-3</v>
      </c>
      <c r="AN58" s="10">
        <f t="shared" si="30"/>
        <v>1.8317703195151348E-2</v>
      </c>
      <c r="AO58" s="27">
        <f t="shared" si="31"/>
        <v>0</v>
      </c>
      <c r="AQ58" s="11">
        <f t="shared" si="44"/>
        <v>390</v>
      </c>
      <c r="AR58" s="9">
        <f t="shared" si="32"/>
        <v>130</v>
      </c>
      <c r="AS58" s="25">
        <f t="shared" si="45"/>
        <v>1</v>
      </c>
      <c r="AT58" s="10">
        <f t="shared" si="33"/>
        <v>4.9880820745495519E-3</v>
      </c>
      <c r="AU58" s="10">
        <f t="shared" si="34"/>
        <v>3.9904656596396415E-2</v>
      </c>
      <c r="AV58" s="27">
        <f t="shared" si="35"/>
        <v>0</v>
      </c>
      <c r="AX58" s="11">
        <f t="shared" si="46"/>
        <v>195</v>
      </c>
      <c r="AY58" s="9">
        <f t="shared" si="36"/>
        <v>150</v>
      </c>
      <c r="AZ58" s="25">
        <f t="shared" si="47"/>
        <v>1</v>
      </c>
      <c r="BA58" s="10">
        <f t="shared" si="37"/>
        <v>1.0095338477408566E-2</v>
      </c>
      <c r="BB58" s="10">
        <f t="shared" si="38"/>
        <v>8.0762707819268531E-2</v>
      </c>
      <c r="BC58" s="27">
        <f t="shared" si="39"/>
        <v>0</v>
      </c>
    </row>
    <row r="59" spans="1:55" x14ac:dyDescent="0.25">
      <c r="A59" s="11">
        <f t="shared" si="51"/>
        <v>360000</v>
      </c>
      <c r="B59" s="9">
        <f t="shared" si="4"/>
        <v>10</v>
      </c>
      <c r="C59" s="25">
        <f t="shared" si="52"/>
        <v>1</v>
      </c>
      <c r="D59" s="10">
        <f t="shared" si="48"/>
        <v>8.9632767467177905E-6</v>
      </c>
      <c r="E59" s="10">
        <f t="shared" si="49"/>
        <v>7.1706213973742324E-5</v>
      </c>
      <c r="F59" s="27">
        <f t="shared" si="50"/>
        <v>0</v>
      </c>
      <c r="H59" s="11">
        <f t="shared" si="53"/>
        <v>40000</v>
      </c>
      <c r="I59" s="9">
        <f t="shared" si="0"/>
        <v>30</v>
      </c>
      <c r="J59" s="25">
        <f t="shared" si="54"/>
        <v>0.97007691207345548</v>
      </c>
      <c r="K59" s="10">
        <f t="shared" si="10"/>
        <v>3.6390301576057267E-5</v>
      </c>
      <c r="L59" s="10">
        <f t="shared" si="11"/>
        <v>2.9112241260845814E-4</v>
      </c>
      <c r="M59" s="27">
        <f t="shared" si="12"/>
        <v>3.4345237514342409E-6</v>
      </c>
      <c r="O59" s="11">
        <f t="shared" si="55"/>
        <v>28000</v>
      </c>
      <c r="P59" s="9">
        <f t="shared" si="1"/>
        <v>50</v>
      </c>
      <c r="Q59" s="25">
        <f t="shared" si="56"/>
        <v>1</v>
      </c>
      <c r="R59" s="10">
        <f t="shared" si="15"/>
        <v>1.2421702171870285E-4</v>
      </c>
      <c r="S59" s="10">
        <f t="shared" si="16"/>
        <v>9.9373617374962282E-4</v>
      </c>
      <c r="T59" s="27">
        <f t="shared" si="17"/>
        <v>0</v>
      </c>
      <c r="V59" s="11">
        <f t="shared" si="57"/>
        <v>8000</v>
      </c>
      <c r="W59" s="9">
        <f t="shared" si="2"/>
        <v>70</v>
      </c>
      <c r="X59" s="25">
        <f t="shared" si="58"/>
        <v>1</v>
      </c>
      <c r="Y59" s="10">
        <f t="shared" si="20"/>
        <v>3.6747138146387038E-4</v>
      </c>
      <c r="Z59" s="10">
        <f t="shared" si="21"/>
        <v>2.9397710517109631E-3</v>
      </c>
      <c r="AA59" s="27">
        <f t="shared" si="22"/>
        <v>0</v>
      </c>
      <c r="AC59" s="11">
        <f t="shared" si="59"/>
        <v>2400</v>
      </c>
      <c r="AD59" s="9">
        <f t="shared" si="3"/>
        <v>90</v>
      </c>
      <c r="AE59" s="25">
        <f t="shared" si="60"/>
        <v>1</v>
      </c>
      <c r="AF59" s="10">
        <f t="shared" si="25"/>
        <v>9.6467688393850586E-4</v>
      </c>
      <c r="AG59" s="10">
        <f t="shared" si="26"/>
        <v>7.7174150715080469E-3</v>
      </c>
      <c r="AH59" s="27">
        <f t="shared" si="27"/>
        <v>0</v>
      </c>
      <c r="AJ59" s="11">
        <f t="shared" si="42"/>
        <v>1200</v>
      </c>
      <c r="AK59" s="9">
        <f t="shared" si="28"/>
        <v>110</v>
      </c>
      <c r="AL59" s="25">
        <f t="shared" si="43"/>
        <v>1</v>
      </c>
      <c r="AM59" s="10">
        <f t="shared" si="29"/>
        <v>2.2897128993939185E-3</v>
      </c>
      <c r="AN59" s="10">
        <f t="shared" si="30"/>
        <v>1.8317703195151348E-2</v>
      </c>
      <c r="AO59" s="27">
        <f t="shared" si="31"/>
        <v>0</v>
      </c>
      <c r="AQ59" s="11">
        <f t="shared" si="44"/>
        <v>400</v>
      </c>
      <c r="AR59" s="9">
        <f t="shared" si="32"/>
        <v>130</v>
      </c>
      <c r="AS59" s="25">
        <f t="shared" si="45"/>
        <v>1</v>
      </c>
      <c r="AT59" s="10">
        <f t="shared" si="33"/>
        <v>4.9880820745495519E-3</v>
      </c>
      <c r="AU59" s="10">
        <f t="shared" si="34"/>
        <v>3.9904656596396415E-2</v>
      </c>
      <c r="AV59" s="27">
        <f t="shared" si="35"/>
        <v>0</v>
      </c>
      <c r="AX59" s="11">
        <f t="shared" si="46"/>
        <v>200</v>
      </c>
      <c r="AY59" s="9">
        <f t="shared" si="36"/>
        <v>150</v>
      </c>
      <c r="AZ59" s="25">
        <f t="shared" si="47"/>
        <v>1</v>
      </c>
      <c r="BA59" s="10">
        <f t="shared" si="37"/>
        <v>1.0095338477408566E-2</v>
      </c>
      <c r="BB59" s="10">
        <f t="shared" si="38"/>
        <v>8.0762707819268531E-2</v>
      </c>
      <c r="BC59" s="27">
        <f t="shared" si="39"/>
        <v>0</v>
      </c>
    </row>
    <row r="60" spans="1:55" x14ac:dyDescent="0.25">
      <c r="A60" s="11">
        <f t="shared" si="51"/>
        <v>369000</v>
      </c>
      <c r="B60" s="9">
        <f t="shared" si="4"/>
        <v>10</v>
      </c>
      <c r="C60" s="25">
        <f t="shared" si="52"/>
        <v>1</v>
      </c>
      <c r="D60" s="10">
        <f t="shared" si="48"/>
        <v>8.9632767467177905E-6</v>
      </c>
      <c r="E60" s="10">
        <f t="shared" si="49"/>
        <v>7.1706213973742324E-5</v>
      </c>
      <c r="F60" s="27">
        <f t="shared" si="50"/>
        <v>0</v>
      </c>
      <c r="H60" s="11">
        <f t="shared" si="53"/>
        <v>41000</v>
      </c>
      <c r="I60" s="9">
        <f t="shared" si="0"/>
        <v>30</v>
      </c>
      <c r="J60" s="25">
        <f t="shared" si="54"/>
        <v>0.97351143582488975</v>
      </c>
      <c r="K60" s="10">
        <f t="shared" si="10"/>
        <v>3.6390301576057267E-5</v>
      </c>
      <c r="L60" s="10">
        <f t="shared" si="11"/>
        <v>2.9112241260845814E-4</v>
      </c>
      <c r="M60" s="27">
        <f t="shared" si="12"/>
        <v>3.161811423385383E-6</v>
      </c>
      <c r="O60" s="11">
        <f t="shared" si="55"/>
        <v>28700</v>
      </c>
      <c r="P60" s="9">
        <f t="shared" si="1"/>
        <v>50</v>
      </c>
      <c r="Q60" s="25">
        <f t="shared" si="56"/>
        <v>1</v>
      </c>
      <c r="R60" s="10">
        <f t="shared" si="15"/>
        <v>1.2421702171870285E-4</v>
      </c>
      <c r="S60" s="10">
        <f t="shared" si="16"/>
        <v>9.9373617374962282E-4</v>
      </c>
      <c r="T60" s="27">
        <f t="shared" si="17"/>
        <v>0</v>
      </c>
      <c r="V60" s="11">
        <f t="shared" si="57"/>
        <v>8200</v>
      </c>
      <c r="W60" s="9">
        <f t="shared" si="2"/>
        <v>70</v>
      </c>
      <c r="X60" s="25">
        <f t="shared" si="58"/>
        <v>1</v>
      </c>
      <c r="Y60" s="10">
        <f t="shared" si="20"/>
        <v>3.6747138146387038E-4</v>
      </c>
      <c r="Z60" s="10">
        <f t="shared" si="21"/>
        <v>2.9397710517109631E-3</v>
      </c>
      <c r="AA60" s="27">
        <f t="shared" si="22"/>
        <v>0</v>
      </c>
      <c r="AC60" s="11">
        <f t="shared" si="59"/>
        <v>2460</v>
      </c>
      <c r="AD60" s="9">
        <f t="shared" si="3"/>
        <v>90</v>
      </c>
      <c r="AE60" s="25">
        <f t="shared" si="60"/>
        <v>1</v>
      </c>
      <c r="AF60" s="10">
        <f t="shared" si="25"/>
        <v>9.6467688393850586E-4</v>
      </c>
      <c r="AG60" s="10">
        <f t="shared" si="26"/>
        <v>7.7174150715080469E-3</v>
      </c>
      <c r="AH60" s="27">
        <f t="shared" si="27"/>
        <v>0</v>
      </c>
      <c r="AJ60" s="11">
        <f t="shared" si="42"/>
        <v>1230</v>
      </c>
      <c r="AK60" s="9">
        <f t="shared" si="28"/>
        <v>110</v>
      </c>
      <c r="AL60" s="25">
        <f t="shared" si="43"/>
        <v>1</v>
      </c>
      <c r="AM60" s="10">
        <f t="shared" si="29"/>
        <v>2.2897128993939185E-3</v>
      </c>
      <c r="AN60" s="10">
        <f t="shared" si="30"/>
        <v>1.8317703195151348E-2</v>
      </c>
      <c r="AO60" s="27">
        <f t="shared" si="31"/>
        <v>0</v>
      </c>
      <c r="AQ60" s="11">
        <f t="shared" si="44"/>
        <v>410</v>
      </c>
      <c r="AR60" s="9">
        <f t="shared" si="32"/>
        <v>130</v>
      </c>
      <c r="AS60" s="25">
        <f t="shared" si="45"/>
        <v>1</v>
      </c>
      <c r="AT60" s="10">
        <f t="shared" si="33"/>
        <v>4.9880820745495519E-3</v>
      </c>
      <c r="AU60" s="10">
        <f t="shared" si="34"/>
        <v>3.9904656596396415E-2</v>
      </c>
      <c r="AV60" s="27">
        <f t="shared" si="35"/>
        <v>0</v>
      </c>
      <c r="AX60" s="11">
        <f t="shared" si="46"/>
        <v>205</v>
      </c>
      <c r="AY60" s="9">
        <f t="shared" si="36"/>
        <v>150</v>
      </c>
      <c r="AZ60" s="25">
        <f t="shared" si="47"/>
        <v>1</v>
      </c>
      <c r="BA60" s="10">
        <f t="shared" si="37"/>
        <v>1.0095338477408566E-2</v>
      </c>
      <c r="BB60" s="10">
        <f t="shared" si="38"/>
        <v>8.0762707819268531E-2</v>
      </c>
      <c r="BC60" s="27">
        <f t="shared" si="39"/>
        <v>0</v>
      </c>
    </row>
    <row r="61" spans="1:55" x14ac:dyDescent="0.25">
      <c r="A61" s="11">
        <f t="shared" si="51"/>
        <v>378000</v>
      </c>
      <c r="B61" s="9">
        <f t="shared" si="4"/>
        <v>10</v>
      </c>
      <c r="C61" s="25">
        <f t="shared" si="52"/>
        <v>1</v>
      </c>
      <c r="D61" s="10">
        <f t="shared" si="48"/>
        <v>8.9632767467177905E-6</v>
      </c>
      <c r="E61" s="10">
        <f t="shared" si="49"/>
        <v>7.1706213973742324E-5</v>
      </c>
      <c r="F61" s="27">
        <f t="shared" si="50"/>
        <v>0</v>
      </c>
      <c r="H61" s="11">
        <f t="shared" si="53"/>
        <v>42000</v>
      </c>
      <c r="I61" s="9">
        <f t="shared" si="0"/>
        <v>30</v>
      </c>
      <c r="J61" s="25">
        <f t="shared" si="54"/>
        <v>0.97667324724827509</v>
      </c>
      <c r="K61" s="10">
        <f t="shared" si="10"/>
        <v>3.6390301576057267E-5</v>
      </c>
      <c r="L61" s="10">
        <f t="shared" si="11"/>
        <v>2.9112241260845814E-4</v>
      </c>
      <c r="M61" s="27">
        <f t="shared" si="12"/>
        <v>2.9009189897216608E-6</v>
      </c>
      <c r="O61" s="11">
        <f t="shared" si="55"/>
        <v>29400</v>
      </c>
      <c r="P61" s="9">
        <f t="shared" si="1"/>
        <v>50</v>
      </c>
      <c r="Q61" s="25">
        <f t="shared" si="56"/>
        <v>1</v>
      </c>
      <c r="R61" s="10">
        <f t="shared" si="15"/>
        <v>1.2421702171870285E-4</v>
      </c>
      <c r="S61" s="10">
        <f t="shared" si="16"/>
        <v>9.9373617374962282E-4</v>
      </c>
      <c r="T61" s="27">
        <f t="shared" si="17"/>
        <v>0</v>
      </c>
      <c r="V61" s="11">
        <f t="shared" si="57"/>
        <v>8400</v>
      </c>
      <c r="W61" s="9">
        <f t="shared" si="2"/>
        <v>70</v>
      </c>
      <c r="X61" s="25">
        <f t="shared" si="58"/>
        <v>1</v>
      </c>
      <c r="Y61" s="10">
        <f t="shared" si="20"/>
        <v>3.6747138146387038E-4</v>
      </c>
      <c r="Z61" s="10">
        <f t="shared" si="21"/>
        <v>2.9397710517109631E-3</v>
      </c>
      <c r="AA61" s="27">
        <f t="shared" si="22"/>
        <v>0</v>
      </c>
      <c r="AC61" s="11">
        <f t="shared" si="59"/>
        <v>2520</v>
      </c>
      <c r="AD61" s="9">
        <f t="shared" si="3"/>
        <v>90</v>
      </c>
      <c r="AE61" s="25">
        <f t="shared" si="60"/>
        <v>1</v>
      </c>
      <c r="AF61" s="10">
        <f t="shared" si="25"/>
        <v>9.6467688393850586E-4</v>
      </c>
      <c r="AG61" s="10">
        <f t="shared" si="26"/>
        <v>7.7174150715080469E-3</v>
      </c>
      <c r="AH61" s="27">
        <f t="shared" si="27"/>
        <v>0</v>
      </c>
      <c r="AJ61" s="11">
        <f t="shared" si="42"/>
        <v>1260</v>
      </c>
      <c r="AK61" s="9">
        <f t="shared" si="28"/>
        <v>110</v>
      </c>
      <c r="AL61" s="25">
        <f t="shared" si="43"/>
        <v>1</v>
      </c>
      <c r="AM61" s="10">
        <f t="shared" si="29"/>
        <v>2.2897128993939185E-3</v>
      </c>
      <c r="AN61" s="10">
        <f t="shared" si="30"/>
        <v>1.8317703195151348E-2</v>
      </c>
      <c r="AO61" s="27">
        <f t="shared" si="31"/>
        <v>0</v>
      </c>
      <c r="AQ61" s="11">
        <f t="shared" si="44"/>
        <v>420</v>
      </c>
      <c r="AR61" s="9">
        <f t="shared" si="32"/>
        <v>130</v>
      </c>
      <c r="AS61" s="25">
        <f t="shared" si="45"/>
        <v>1</v>
      </c>
      <c r="AT61" s="10">
        <f t="shared" si="33"/>
        <v>4.9880820745495519E-3</v>
      </c>
      <c r="AU61" s="10">
        <f t="shared" si="34"/>
        <v>3.9904656596396415E-2</v>
      </c>
      <c r="AV61" s="27">
        <f t="shared" si="35"/>
        <v>0</v>
      </c>
      <c r="AX61" s="11">
        <f t="shared" si="46"/>
        <v>210</v>
      </c>
      <c r="AY61" s="9">
        <f t="shared" si="36"/>
        <v>150</v>
      </c>
      <c r="AZ61" s="25">
        <f t="shared" si="47"/>
        <v>1</v>
      </c>
      <c r="BA61" s="10">
        <f t="shared" si="37"/>
        <v>1.0095338477408566E-2</v>
      </c>
      <c r="BB61" s="10">
        <f t="shared" si="38"/>
        <v>8.0762707819268531E-2</v>
      </c>
      <c r="BC61" s="27">
        <f t="shared" si="39"/>
        <v>0</v>
      </c>
    </row>
    <row r="62" spans="1:55" x14ac:dyDescent="0.25">
      <c r="A62" s="11">
        <f t="shared" si="51"/>
        <v>387000</v>
      </c>
      <c r="B62" s="9">
        <f t="shared" si="4"/>
        <v>10</v>
      </c>
      <c r="C62" s="25">
        <f t="shared" si="52"/>
        <v>1</v>
      </c>
      <c r="D62" s="10">
        <f t="shared" si="48"/>
        <v>8.9632767467177905E-6</v>
      </c>
      <c r="E62" s="10">
        <f t="shared" si="49"/>
        <v>7.1706213973742324E-5</v>
      </c>
      <c r="F62" s="27">
        <f t="shared" si="50"/>
        <v>0</v>
      </c>
      <c r="H62" s="11">
        <f t="shared" si="53"/>
        <v>43000</v>
      </c>
      <c r="I62" s="9">
        <f t="shared" si="0"/>
        <v>30</v>
      </c>
      <c r="J62" s="25">
        <f t="shared" si="54"/>
        <v>0.97957416623799676</v>
      </c>
      <c r="K62" s="10">
        <f t="shared" si="10"/>
        <v>3.6390301576057267E-5</v>
      </c>
      <c r="L62" s="10">
        <f t="shared" si="11"/>
        <v>2.9112241260845814E-4</v>
      </c>
      <c r="M62" s="27">
        <f t="shared" si="12"/>
        <v>2.651631529427257E-6</v>
      </c>
      <c r="O62" s="11">
        <f t="shared" si="55"/>
        <v>30100</v>
      </c>
      <c r="P62" s="9">
        <f t="shared" si="1"/>
        <v>50</v>
      </c>
      <c r="Q62" s="25">
        <f t="shared" si="56"/>
        <v>1</v>
      </c>
      <c r="R62" s="10">
        <f t="shared" si="15"/>
        <v>1.2421702171870285E-4</v>
      </c>
      <c r="S62" s="10">
        <f t="shared" si="16"/>
        <v>9.9373617374962282E-4</v>
      </c>
      <c r="T62" s="27">
        <f t="shared" si="17"/>
        <v>0</v>
      </c>
      <c r="V62" s="11">
        <f t="shared" si="57"/>
        <v>8600</v>
      </c>
      <c r="W62" s="9">
        <f t="shared" si="2"/>
        <v>70</v>
      </c>
      <c r="X62" s="25">
        <f t="shared" si="58"/>
        <v>1</v>
      </c>
      <c r="Y62" s="10">
        <f t="shared" si="20"/>
        <v>3.6747138146387038E-4</v>
      </c>
      <c r="Z62" s="10">
        <f t="shared" si="21"/>
        <v>2.9397710517109631E-3</v>
      </c>
      <c r="AA62" s="27">
        <f t="shared" si="22"/>
        <v>0</v>
      </c>
      <c r="AC62" s="11">
        <f t="shared" si="59"/>
        <v>2580</v>
      </c>
      <c r="AD62" s="9">
        <f t="shared" si="3"/>
        <v>90</v>
      </c>
      <c r="AE62" s="25">
        <f t="shared" si="60"/>
        <v>1</v>
      </c>
      <c r="AF62" s="10">
        <f t="shared" si="25"/>
        <v>9.6467688393850586E-4</v>
      </c>
      <c r="AG62" s="10">
        <f t="shared" si="26"/>
        <v>7.7174150715080469E-3</v>
      </c>
      <c r="AH62" s="27">
        <f t="shared" si="27"/>
        <v>0</v>
      </c>
      <c r="AJ62" s="11">
        <f t="shared" si="42"/>
        <v>1290</v>
      </c>
      <c r="AK62" s="9">
        <f t="shared" si="28"/>
        <v>110</v>
      </c>
      <c r="AL62" s="25">
        <f t="shared" si="43"/>
        <v>1</v>
      </c>
      <c r="AM62" s="10">
        <f t="shared" si="29"/>
        <v>2.2897128993939185E-3</v>
      </c>
      <c r="AN62" s="10">
        <f t="shared" si="30"/>
        <v>1.8317703195151348E-2</v>
      </c>
      <c r="AO62" s="27">
        <f t="shared" si="31"/>
        <v>0</v>
      </c>
      <c r="AQ62" s="11">
        <f t="shared" si="44"/>
        <v>430</v>
      </c>
      <c r="AR62" s="9">
        <f t="shared" si="32"/>
        <v>130</v>
      </c>
      <c r="AS62" s="25">
        <f t="shared" si="45"/>
        <v>1</v>
      </c>
      <c r="AT62" s="10">
        <f t="shared" si="33"/>
        <v>4.9880820745495519E-3</v>
      </c>
      <c r="AU62" s="10">
        <f t="shared" si="34"/>
        <v>3.9904656596396415E-2</v>
      </c>
      <c r="AV62" s="27">
        <f t="shared" si="35"/>
        <v>0</v>
      </c>
      <c r="AX62" s="11">
        <f t="shared" si="46"/>
        <v>215</v>
      </c>
      <c r="AY62" s="9">
        <f t="shared" si="36"/>
        <v>150</v>
      </c>
      <c r="AZ62" s="25">
        <f t="shared" si="47"/>
        <v>1</v>
      </c>
      <c r="BA62" s="10">
        <f t="shared" si="37"/>
        <v>1.0095338477408566E-2</v>
      </c>
      <c r="BB62" s="10">
        <f t="shared" si="38"/>
        <v>8.0762707819268531E-2</v>
      </c>
      <c r="BC62" s="27">
        <f t="shared" si="39"/>
        <v>0</v>
      </c>
    </row>
    <row r="63" spans="1:55" x14ac:dyDescent="0.25">
      <c r="A63" s="11">
        <f t="shared" si="51"/>
        <v>396000</v>
      </c>
      <c r="B63" s="9">
        <f t="shared" si="4"/>
        <v>10</v>
      </c>
      <c r="C63" s="25">
        <f t="shared" si="52"/>
        <v>1</v>
      </c>
      <c r="D63" s="10">
        <f t="shared" si="48"/>
        <v>8.9632767467177905E-6</v>
      </c>
      <c r="E63" s="10">
        <f t="shared" si="49"/>
        <v>7.1706213973742324E-5</v>
      </c>
      <c r="F63" s="27">
        <f t="shared" si="50"/>
        <v>0</v>
      </c>
      <c r="H63" s="11">
        <f t="shared" si="53"/>
        <v>44000</v>
      </c>
      <c r="I63" s="9">
        <f t="shared" si="0"/>
        <v>30</v>
      </c>
      <c r="J63" s="25">
        <f t="shared" si="54"/>
        <v>0.98222579776742402</v>
      </c>
      <c r="K63" s="10">
        <f t="shared" si="10"/>
        <v>3.6390301576057267E-5</v>
      </c>
      <c r="L63" s="10">
        <f t="shared" si="11"/>
        <v>2.9112241260845814E-4</v>
      </c>
      <c r="M63" s="27">
        <f t="shared" si="12"/>
        <v>2.4137759158067943E-6</v>
      </c>
      <c r="O63" s="11">
        <f t="shared" si="55"/>
        <v>30800</v>
      </c>
      <c r="P63" s="9">
        <f t="shared" si="1"/>
        <v>50</v>
      </c>
      <c r="Q63" s="25">
        <f t="shared" si="56"/>
        <v>1</v>
      </c>
      <c r="R63" s="10">
        <f t="shared" si="15"/>
        <v>1.2421702171870285E-4</v>
      </c>
      <c r="S63" s="10">
        <f t="shared" si="16"/>
        <v>9.9373617374962282E-4</v>
      </c>
      <c r="T63" s="27">
        <f t="shared" si="17"/>
        <v>0</v>
      </c>
      <c r="V63" s="11">
        <f t="shared" si="57"/>
        <v>8800</v>
      </c>
      <c r="W63" s="9">
        <f t="shared" si="2"/>
        <v>70</v>
      </c>
      <c r="X63" s="25">
        <f t="shared" si="58"/>
        <v>1</v>
      </c>
      <c r="Y63" s="10">
        <f t="shared" si="20"/>
        <v>3.6747138146387038E-4</v>
      </c>
      <c r="Z63" s="10">
        <f t="shared" si="21"/>
        <v>2.9397710517109631E-3</v>
      </c>
      <c r="AA63" s="27">
        <f t="shared" si="22"/>
        <v>0</v>
      </c>
      <c r="AC63" s="11">
        <f t="shared" si="59"/>
        <v>2640</v>
      </c>
      <c r="AD63" s="9">
        <f t="shared" si="3"/>
        <v>90</v>
      </c>
      <c r="AE63" s="25">
        <f t="shared" si="60"/>
        <v>1</v>
      </c>
      <c r="AF63" s="10">
        <f t="shared" si="25"/>
        <v>9.6467688393850586E-4</v>
      </c>
      <c r="AG63" s="10">
        <f t="shared" si="26"/>
        <v>7.7174150715080469E-3</v>
      </c>
      <c r="AH63" s="27">
        <f t="shared" si="27"/>
        <v>0</v>
      </c>
      <c r="AJ63" s="11">
        <f t="shared" si="42"/>
        <v>1320</v>
      </c>
      <c r="AK63" s="9">
        <f t="shared" si="28"/>
        <v>110</v>
      </c>
      <c r="AL63" s="25">
        <f t="shared" si="43"/>
        <v>1</v>
      </c>
      <c r="AM63" s="10">
        <f t="shared" si="29"/>
        <v>2.2897128993939185E-3</v>
      </c>
      <c r="AN63" s="10">
        <f t="shared" si="30"/>
        <v>1.8317703195151348E-2</v>
      </c>
      <c r="AO63" s="27">
        <f t="shared" si="31"/>
        <v>0</v>
      </c>
      <c r="AQ63" s="11">
        <f t="shared" si="44"/>
        <v>440</v>
      </c>
      <c r="AR63" s="9">
        <f t="shared" si="32"/>
        <v>130</v>
      </c>
      <c r="AS63" s="25">
        <f t="shared" si="45"/>
        <v>1</v>
      </c>
      <c r="AT63" s="10">
        <f t="shared" si="33"/>
        <v>4.9880820745495519E-3</v>
      </c>
      <c r="AU63" s="10">
        <f t="shared" si="34"/>
        <v>3.9904656596396415E-2</v>
      </c>
      <c r="AV63" s="27">
        <f t="shared" si="35"/>
        <v>0</v>
      </c>
      <c r="AX63" s="11">
        <f t="shared" si="46"/>
        <v>220</v>
      </c>
      <c r="AY63" s="9">
        <f t="shared" si="36"/>
        <v>150</v>
      </c>
      <c r="AZ63" s="25">
        <f t="shared" si="47"/>
        <v>1</v>
      </c>
      <c r="BA63" s="10">
        <f t="shared" si="37"/>
        <v>1.0095338477408566E-2</v>
      </c>
      <c r="BB63" s="10">
        <f t="shared" si="38"/>
        <v>8.0762707819268531E-2</v>
      </c>
      <c r="BC63" s="27">
        <f t="shared" si="39"/>
        <v>0</v>
      </c>
    </row>
    <row r="64" spans="1:55" x14ac:dyDescent="0.25">
      <c r="A64" s="11">
        <f t="shared" si="51"/>
        <v>405000</v>
      </c>
      <c r="B64" s="9">
        <f t="shared" si="4"/>
        <v>10</v>
      </c>
      <c r="C64" s="25">
        <f t="shared" si="52"/>
        <v>1</v>
      </c>
      <c r="D64" s="10">
        <f t="shared" si="48"/>
        <v>8.9632767467177905E-6</v>
      </c>
      <c r="E64" s="10">
        <f t="shared" si="49"/>
        <v>7.1706213973742324E-5</v>
      </c>
      <c r="F64" s="27">
        <f t="shared" si="50"/>
        <v>0</v>
      </c>
      <c r="H64" s="11">
        <f t="shared" si="53"/>
        <v>45000</v>
      </c>
      <c r="I64" s="9">
        <f t="shared" si="0"/>
        <v>30</v>
      </c>
      <c r="J64" s="25">
        <f t="shared" si="54"/>
        <v>0.98463957368323085</v>
      </c>
      <c r="K64" s="10">
        <f t="shared" si="10"/>
        <v>3.6390301576057267E-5</v>
      </c>
      <c r="L64" s="10">
        <f t="shared" si="11"/>
        <v>2.9112241260845814E-4</v>
      </c>
      <c r="M64" s="27">
        <f t="shared" si="12"/>
        <v>2.1872133221304078E-6</v>
      </c>
      <c r="O64" s="11">
        <f t="shared" si="55"/>
        <v>31500</v>
      </c>
      <c r="P64" s="9">
        <f t="shared" si="1"/>
        <v>50</v>
      </c>
      <c r="Q64" s="25">
        <f t="shared" si="56"/>
        <v>1</v>
      </c>
      <c r="R64" s="10">
        <f t="shared" si="15"/>
        <v>1.2421702171870285E-4</v>
      </c>
      <c r="S64" s="10">
        <f t="shared" si="16"/>
        <v>9.9373617374962282E-4</v>
      </c>
      <c r="T64" s="27">
        <f t="shared" si="17"/>
        <v>0</v>
      </c>
      <c r="V64" s="11">
        <f t="shared" si="57"/>
        <v>9000</v>
      </c>
      <c r="W64" s="9">
        <f t="shared" si="2"/>
        <v>70</v>
      </c>
      <c r="X64" s="25">
        <f t="shared" si="58"/>
        <v>1</v>
      </c>
      <c r="Y64" s="10">
        <f t="shared" si="20"/>
        <v>3.6747138146387038E-4</v>
      </c>
      <c r="Z64" s="10">
        <f t="shared" si="21"/>
        <v>2.9397710517109631E-3</v>
      </c>
      <c r="AA64" s="27">
        <f t="shared" si="22"/>
        <v>0</v>
      </c>
      <c r="AC64" s="11">
        <f t="shared" si="59"/>
        <v>2700</v>
      </c>
      <c r="AD64" s="9">
        <f t="shared" si="3"/>
        <v>90</v>
      </c>
      <c r="AE64" s="25">
        <f t="shared" si="60"/>
        <v>1</v>
      </c>
      <c r="AF64" s="10">
        <f t="shared" si="25"/>
        <v>9.6467688393850586E-4</v>
      </c>
      <c r="AG64" s="10">
        <f t="shared" si="26"/>
        <v>7.7174150715080469E-3</v>
      </c>
      <c r="AH64" s="27">
        <f t="shared" si="27"/>
        <v>0</v>
      </c>
      <c r="AJ64" s="11">
        <f t="shared" si="42"/>
        <v>1350</v>
      </c>
      <c r="AK64" s="9">
        <f t="shared" si="28"/>
        <v>110</v>
      </c>
      <c r="AL64" s="25">
        <f t="shared" si="43"/>
        <v>1</v>
      </c>
      <c r="AM64" s="10">
        <f t="shared" si="29"/>
        <v>2.2897128993939185E-3</v>
      </c>
      <c r="AN64" s="10">
        <f t="shared" si="30"/>
        <v>1.8317703195151348E-2</v>
      </c>
      <c r="AO64" s="27">
        <f t="shared" si="31"/>
        <v>0</v>
      </c>
      <c r="AQ64" s="11">
        <f t="shared" si="44"/>
        <v>450</v>
      </c>
      <c r="AR64" s="9">
        <f t="shared" si="32"/>
        <v>130</v>
      </c>
      <c r="AS64" s="25">
        <f t="shared" si="45"/>
        <v>1</v>
      </c>
      <c r="AT64" s="10">
        <f t="shared" si="33"/>
        <v>4.9880820745495519E-3</v>
      </c>
      <c r="AU64" s="10">
        <f t="shared" si="34"/>
        <v>3.9904656596396415E-2</v>
      </c>
      <c r="AV64" s="27">
        <f t="shared" si="35"/>
        <v>0</v>
      </c>
      <c r="AX64" s="11">
        <f t="shared" si="46"/>
        <v>225</v>
      </c>
      <c r="AY64" s="9">
        <f t="shared" si="36"/>
        <v>150</v>
      </c>
      <c r="AZ64" s="25">
        <f t="shared" si="47"/>
        <v>1</v>
      </c>
      <c r="BA64" s="10">
        <f t="shared" si="37"/>
        <v>1.0095338477408566E-2</v>
      </c>
      <c r="BB64" s="10">
        <f t="shared" si="38"/>
        <v>8.0762707819268531E-2</v>
      </c>
      <c r="BC64" s="27">
        <f t="shared" si="39"/>
        <v>0</v>
      </c>
    </row>
    <row r="65" spans="1:55" x14ac:dyDescent="0.25">
      <c r="A65" s="11">
        <f t="shared" si="51"/>
        <v>414000</v>
      </c>
      <c r="B65" s="9">
        <f t="shared" si="4"/>
        <v>10</v>
      </c>
      <c r="C65" s="25">
        <f t="shared" si="52"/>
        <v>1</v>
      </c>
      <c r="D65" s="10">
        <f t="shared" si="48"/>
        <v>8.9632767467177905E-6</v>
      </c>
      <c r="E65" s="10">
        <f t="shared" si="49"/>
        <v>7.1706213973742324E-5</v>
      </c>
      <c r="F65" s="27">
        <f t="shared" si="50"/>
        <v>0</v>
      </c>
      <c r="H65" s="11">
        <f t="shared" si="53"/>
        <v>46000</v>
      </c>
      <c r="I65" s="9">
        <f t="shared" si="0"/>
        <v>30</v>
      </c>
      <c r="J65" s="25">
        <f t="shared" si="54"/>
        <v>0.98682678700536131</v>
      </c>
      <c r="K65" s="10">
        <f t="shared" si="10"/>
        <v>3.6390301576057267E-5</v>
      </c>
      <c r="L65" s="10">
        <f t="shared" si="11"/>
        <v>2.9112241260845814E-4</v>
      </c>
      <c r="M65" s="27">
        <f t="shared" si="12"/>
        <v>1.9718330665731065E-6</v>
      </c>
      <c r="O65" s="11">
        <f t="shared" si="55"/>
        <v>32200</v>
      </c>
      <c r="P65" s="9">
        <f t="shared" si="1"/>
        <v>50</v>
      </c>
      <c r="Q65" s="25">
        <f t="shared" si="56"/>
        <v>1</v>
      </c>
      <c r="R65" s="10">
        <f t="shared" si="15"/>
        <v>1.2421702171870285E-4</v>
      </c>
      <c r="S65" s="10">
        <f t="shared" si="16"/>
        <v>9.9373617374962282E-4</v>
      </c>
      <c r="T65" s="27">
        <f t="shared" si="17"/>
        <v>0</v>
      </c>
      <c r="V65" s="11">
        <f t="shared" si="57"/>
        <v>9200</v>
      </c>
      <c r="W65" s="9">
        <f t="shared" si="2"/>
        <v>70</v>
      </c>
      <c r="X65" s="25">
        <f t="shared" si="58"/>
        <v>1</v>
      </c>
      <c r="Y65" s="10">
        <f t="shared" si="20"/>
        <v>3.6747138146387038E-4</v>
      </c>
      <c r="Z65" s="10">
        <f t="shared" si="21"/>
        <v>2.9397710517109631E-3</v>
      </c>
      <c r="AA65" s="27">
        <f t="shared" si="22"/>
        <v>0</v>
      </c>
      <c r="AC65" s="11">
        <f t="shared" si="59"/>
        <v>2760</v>
      </c>
      <c r="AD65" s="9">
        <f t="shared" si="3"/>
        <v>90</v>
      </c>
      <c r="AE65" s="25">
        <f t="shared" si="60"/>
        <v>1</v>
      </c>
      <c r="AF65" s="10">
        <f t="shared" si="25"/>
        <v>9.6467688393850586E-4</v>
      </c>
      <c r="AG65" s="10">
        <f t="shared" si="26"/>
        <v>7.7174150715080469E-3</v>
      </c>
      <c r="AH65" s="27">
        <f t="shared" si="27"/>
        <v>0</v>
      </c>
      <c r="AJ65" s="11">
        <f t="shared" si="42"/>
        <v>1380</v>
      </c>
      <c r="AK65" s="9">
        <f t="shared" si="28"/>
        <v>110</v>
      </c>
      <c r="AL65" s="25">
        <f t="shared" si="43"/>
        <v>1</v>
      </c>
      <c r="AM65" s="10">
        <f t="shared" si="29"/>
        <v>2.2897128993939185E-3</v>
      </c>
      <c r="AN65" s="10">
        <f t="shared" si="30"/>
        <v>1.8317703195151348E-2</v>
      </c>
      <c r="AO65" s="27">
        <f t="shared" si="31"/>
        <v>0</v>
      </c>
      <c r="AQ65" s="11">
        <f t="shared" si="44"/>
        <v>460</v>
      </c>
      <c r="AR65" s="9">
        <f t="shared" si="32"/>
        <v>130</v>
      </c>
      <c r="AS65" s="25">
        <f t="shared" si="45"/>
        <v>1</v>
      </c>
      <c r="AT65" s="10">
        <f t="shared" si="33"/>
        <v>4.9880820745495519E-3</v>
      </c>
      <c r="AU65" s="10">
        <f t="shared" si="34"/>
        <v>3.9904656596396415E-2</v>
      </c>
      <c r="AV65" s="27">
        <f t="shared" si="35"/>
        <v>0</v>
      </c>
      <c r="AX65" s="11">
        <f t="shared" si="46"/>
        <v>230</v>
      </c>
      <c r="AY65" s="9">
        <f t="shared" si="36"/>
        <v>150</v>
      </c>
      <c r="AZ65" s="25">
        <f t="shared" si="47"/>
        <v>1</v>
      </c>
      <c r="BA65" s="10">
        <f t="shared" si="37"/>
        <v>1.0095338477408566E-2</v>
      </c>
      <c r="BB65" s="10">
        <f t="shared" si="38"/>
        <v>8.0762707819268531E-2</v>
      </c>
      <c r="BC65" s="27">
        <f t="shared" si="39"/>
        <v>0</v>
      </c>
    </row>
    <row r="66" spans="1:55" x14ac:dyDescent="0.25">
      <c r="A66" s="11">
        <f t="shared" si="51"/>
        <v>423000</v>
      </c>
      <c r="B66" s="9">
        <f t="shared" si="4"/>
        <v>10</v>
      </c>
      <c r="C66" s="25">
        <f t="shared" si="52"/>
        <v>1</v>
      </c>
      <c r="D66" s="10">
        <f t="shared" si="48"/>
        <v>8.9632767467177905E-6</v>
      </c>
      <c r="E66" s="10">
        <f t="shared" si="49"/>
        <v>7.1706213973742324E-5</v>
      </c>
      <c r="F66" s="27">
        <f t="shared" si="50"/>
        <v>0</v>
      </c>
      <c r="H66" s="11">
        <f t="shared" si="53"/>
        <v>47000</v>
      </c>
      <c r="I66" s="9">
        <f t="shared" si="0"/>
        <v>30</v>
      </c>
      <c r="J66" s="25">
        <f t="shared" si="54"/>
        <v>0.98879862007193442</v>
      </c>
      <c r="K66" s="10">
        <f t="shared" si="10"/>
        <v>3.6390301576057267E-5</v>
      </c>
      <c r="L66" s="10">
        <f t="shared" si="11"/>
        <v>2.9112241260845814E-4</v>
      </c>
      <c r="M66" s="27">
        <f t="shared" si="12"/>
        <v>1.7675475772483614E-6</v>
      </c>
      <c r="O66" s="11">
        <f t="shared" si="55"/>
        <v>32900</v>
      </c>
      <c r="P66" s="9">
        <f t="shared" si="1"/>
        <v>50</v>
      </c>
      <c r="Q66" s="25">
        <f t="shared" si="56"/>
        <v>1</v>
      </c>
      <c r="R66" s="10">
        <f t="shared" si="15"/>
        <v>1.2421702171870285E-4</v>
      </c>
      <c r="S66" s="10">
        <f t="shared" si="16"/>
        <v>9.9373617374962282E-4</v>
      </c>
      <c r="T66" s="27">
        <f t="shared" si="17"/>
        <v>0</v>
      </c>
      <c r="V66" s="11">
        <f t="shared" si="57"/>
        <v>9400</v>
      </c>
      <c r="W66" s="9">
        <f t="shared" si="2"/>
        <v>70</v>
      </c>
      <c r="X66" s="25">
        <f t="shared" si="58"/>
        <v>1</v>
      </c>
      <c r="Y66" s="10">
        <f t="shared" si="20"/>
        <v>3.6747138146387038E-4</v>
      </c>
      <c r="Z66" s="10">
        <f t="shared" si="21"/>
        <v>2.9397710517109631E-3</v>
      </c>
      <c r="AA66" s="27">
        <f t="shared" si="22"/>
        <v>0</v>
      </c>
      <c r="AC66" s="11">
        <f t="shared" si="59"/>
        <v>2820</v>
      </c>
      <c r="AD66" s="9">
        <f t="shared" si="3"/>
        <v>90</v>
      </c>
      <c r="AE66" s="25">
        <f t="shared" si="60"/>
        <v>1</v>
      </c>
      <c r="AF66" s="10">
        <f t="shared" si="25"/>
        <v>9.6467688393850586E-4</v>
      </c>
      <c r="AG66" s="10">
        <f t="shared" si="26"/>
        <v>7.7174150715080469E-3</v>
      </c>
      <c r="AH66" s="27">
        <f t="shared" si="27"/>
        <v>0</v>
      </c>
      <c r="AJ66" s="11">
        <f t="shared" si="42"/>
        <v>1410</v>
      </c>
      <c r="AK66" s="9">
        <f t="shared" si="28"/>
        <v>110</v>
      </c>
      <c r="AL66" s="25">
        <f t="shared" si="43"/>
        <v>1</v>
      </c>
      <c r="AM66" s="10">
        <f t="shared" si="29"/>
        <v>2.2897128993939185E-3</v>
      </c>
      <c r="AN66" s="10">
        <f t="shared" si="30"/>
        <v>1.8317703195151348E-2</v>
      </c>
      <c r="AO66" s="27">
        <f t="shared" si="31"/>
        <v>0</v>
      </c>
      <c r="AQ66" s="11">
        <f t="shared" si="44"/>
        <v>470</v>
      </c>
      <c r="AR66" s="9">
        <f t="shared" si="32"/>
        <v>130</v>
      </c>
      <c r="AS66" s="25">
        <f t="shared" si="45"/>
        <v>1</v>
      </c>
      <c r="AT66" s="10">
        <f t="shared" si="33"/>
        <v>4.9880820745495519E-3</v>
      </c>
      <c r="AU66" s="10">
        <f t="shared" si="34"/>
        <v>3.9904656596396415E-2</v>
      </c>
      <c r="AV66" s="27">
        <f t="shared" si="35"/>
        <v>0</v>
      </c>
      <c r="AX66" s="11">
        <f t="shared" si="46"/>
        <v>235</v>
      </c>
      <c r="AY66" s="9">
        <f t="shared" si="36"/>
        <v>150</v>
      </c>
      <c r="AZ66" s="25">
        <f t="shared" si="47"/>
        <v>1</v>
      </c>
      <c r="BA66" s="10">
        <f t="shared" si="37"/>
        <v>1.0095338477408566E-2</v>
      </c>
      <c r="BB66" s="10">
        <f t="shared" si="38"/>
        <v>8.0762707819268531E-2</v>
      </c>
      <c r="BC66" s="27">
        <f t="shared" si="39"/>
        <v>0</v>
      </c>
    </row>
    <row r="67" spans="1:55" x14ac:dyDescent="0.25">
      <c r="A67" s="11">
        <f t="shared" si="51"/>
        <v>432000</v>
      </c>
      <c r="B67" s="9">
        <f t="shared" si="4"/>
        <v>10</v>
      </c>
      <c r="C67" s="25">
        <f t="shared" si="52"/>
        <v>1</v>
      </c>
      <c r="D67" s="10">
        <f t="shared" si="48"/>
        <v>8.9632767467177905E-6</v>
      </c>
      <c r="E67" s="10">
        <f t="shared" si="49"/>
        <v>7.1706213973742324E-5</v>
      </c>
      <c r="F67" s="27">
        <f t="shared" si="50"/>
        <v>0</v>
      </c>
      <c r="H67" s="11">
        <f t="shared" si="53"/>
        <v>48000</v>
      </c>
      <c r="I67" s="9">
        <f t="shared" si="0"/>
        <v>30</v>
      </c>
      <c r="J67" s="25">
        <f t="shared" si="54"/>
        <v>0.99056616764918282</v>
      </c>
      <c r="K67" s="10">
        <f t="shared" si="10"/>
        <v>3.6390301576057267E-5</v>
      </c>
      <c r="L67" s="10">
        <f t="shared" si="11"/>
        <v>2.9112241260845814E-4</v>
      </c>
      <c r="M67" s="27">
        <f t="shared" si="12"/>
        <v>1.574288301896421E-6</v>
      </c>
      <c r="O67" s="11">
        <f t="shared" si="55"/>
        <v>33600</v>
      </c>
      <c r="P67" s="9">
        <f t="shared" si="1"/>
        <v>50</v>
      </c>
      <c r="Q67" s="25">
        <f t="shared" si="56"/>
        <v>1</v>
      </c>
      <c r="R67" s="10">
        <f t="shared" si="15"/>
        <v>1.2421702171870285E-4</v>
      </c>
      <c r="S67" s="10">
        <f t="shared" si="16"/>
        <v>9.9373617374962282E-4</v>
      </c>
      <c r="T67" s="27">
        <f t="shared" si="17"/>
        <v>0</v>
      </c>
      <c r="V67" s="11">
        <f t="shared" si="57"/>
        <v>9600</v>
      </c>
      <c r="W67" s="9">
        <f t="shared" si="2"/>
        <v>70</v>
      </c>
      <c r="X67" s="25">
        <f t="shared" si="58"/>
        <v>1</v>
      </c>
      <c r="Y67" s="10">
        <f t="shared" si="20"/>
        <v>3.6747138146387038E-4</v>
      </c>
      <c r="Z67" s="10">
        <f t="shared" si="21"/>
        <v>2.9397710517109631E-3</v>
      </c>
      <c r="AA67" s="27">
        <f t="shared" si="22"/>
        <v>0</v>
      </c>
      <c r="AC67" s="11">
        <f t="shared" si="59"/>
        <v>2880</v>
      </c>
      <c r="AD67" s="9">
        <f t="shared" si="3"/>
        <v>90</v>
      </c>
      <c r="AE67" s="25">
        <f t="shared" si="60"/>
        <v>1</v>
      </c>
      <c r="AF67" s="10">
        <f t="shared" si="25"/>
        <v>9.6467688393850586E-4</v>
      </c>
      <c r="AG67" s="10">
        <f t="shared" si="26"/>
        <v>7.7174150715080469E-3</v>
      </c>
      <c r="AH67" s="27">
        <f t="shared" si="27"/>
        <v>0</v>
      </c>
      <c r="AJ67" s="11">
        <f t="shared" si="42"/>
        <v>1440</v>
      </c>
      <c r="AK67" s="9">
        <f t="shared" si="28"/>
        <v>110</v>
      </c>
      <c r="AL67" s="25">
        <f t="shared" si="43"/>
        <v>1</v>
      </c>
      <c r="AM67" s="10">
        <f t="shared" si="29"/>
        <v>2.2897128993939185E-3</v>
      </c>
      <c r="AN67" s="10">
        <f t="shared" si="30"/>
        <v>1.8317703195151348E-2</v>
      </c>
      <c r="AO67" s="27">
        <f t="shared" si="31"/>
        <v>0</v>
      </c>
      <c r="AQ67" s="11">
        <f t="shared" si="44"/>
        <v>480</v>
      </c>
      <c r="AR67" s="9">
        <f t="shared" si="32"/>
        <v>130</v>
      </c>
      <c r="AS67" s="25">
        <f t="shared" si="45"/>
        <v>1</v>
      </c>
      <c r="AT67" s="10">
        <f t="shared" si="33"/>
        <v>4.9880820745495519E-3</v>
      </c>
      <c r="AU67" s="10">
        <f t="shared" si="34"/>
        <v>3.9904656596396415E-2</v>
      </c>
      <c r="AV67" s="27">
        <f t="shared" si="35"/>
        <v>0</v>
      </c>
      <c r="AX67" s="11">
        <f t="shared" si="46"/>
        <v>240</v>
      </c>
      <c r="AY67" s="9">
        <f t="shared" si="36"/>
        <v>150</v>
      </c>
      <c r="AZ67" s="25">
        <f t="shared" si="47"/>
        <v>1</v>
      </c>
      <c r="BA67" s="10">
        <f t="shared" si="37"/>
        <v>1.0095338477408566E-2</v>
      </c>
      <c r="BB67" s="10">
        <f t="shared" si="38"/>
        <v>8.0762707819268531E-2</v>
      </c>
      <c r="BC67" s="27">
        <f t="shared" si="39"/>
        <v>0</v>
      </c>
    </row>
    <row r="68" spans="1:55" x14ac:dyDescent="0.25">
      <c r="A68" s="11">
        <f t="shared" si="51"/>
        <v>441000</v>
      </c>
      <c r="B68" s="9">
        <f t="shared" si="4"/>
        <v>10</v>
      </c>
      <c r="C68" s="25">
        <f t="shared" si="52"/>
        <v>1</v>
      </c>
      <c r="D68" s="10">
        <f t="shared" si="48"/>
        <v>8.9632767467177905E-6</v>
      </c>
      <c r="E68" s="10">
        <f t="shared" si="49"/>
        <v>7.1706213973742324E-5</v>
      </c>
      <c r="F68" s="27">
        <f t="shared" si="50"/>
        <v>0</v>
      </c>
      <c r="H68" s="11">
        <f t="shared" si="53"/>
        <v>49000</v>
      </c>
      <c r="I68" s="9">
        <f t="shared" si="0"/>
        <v>30</v>
      </c>
      <c r="J68" s="25">
        <f t="shared" si="54"/>
        <v>0.99214045595107925</v>
      </c>
      <c r="K68" s="10">
        <f t="shared" si="10"/>
        <v>3.6390301576057267E-5</v>
      </c>
      <c r="L68" s="10">
        <f t="shared" si="11"/>
        <v>2.9112241260845814E-4</v>
      </c>
      <c r="M68" s="27">
        <f t="shared" si="12"/>
        <v>1.3920024237665508E-6</v>
      </c>
      <c r="O68" s="11">
        <f t="shared" si="55"/>
        <v>34300</v>
      </c>
      <c r="P68" s="9">
        <f t="shared" si="1"/>
        <v>50</v>
      </c>
      <c r="Q68" s="25">
        <f t="shared" si="56"/>
        <v>1</v>
      </c>
      <c r="R68" s="10">
        <f t="shared" si="15"/>
        <v>1.2421702171870285E-4</v>
      </c>
      <c r="S68" s="10">
        <f t="shared" si="16"/>
        <v>9.9373617374962282E-4</v>
      </c>
      <c r="T68" s="27">
        <f t="shared" si="17"/>
        <v>0</v>
      </c>
      <c r="V68" s="11">
        <f t="shared" si="57"/>
        <v>9800</v>
      </c>
      <c r="W68" s="9">
        <f t="shared" si="2"/>
        <v>70</v>
      </c>
      <c r="X68" s="25">
        <f t="shared" si="58"/>
        <v>1</v>
      </c>
      <c r="Y68" s="10">
        <f t="shared" si="20"/>
        <v>3.6747138146387038E-4</v>
      </c>
      <c r="Z68" s="10">
        <f t="shared" si="21"/>
        <v>2.9397710517109631E-3</v>
      </c>
      <c r="AA68" s="27">
        <f t="shared" si="22"/>
        <v>0</v>
      </c>
      <c r="AC68" s="11">
        <f t="shared" si="59"/>
        <v>2940</v>
      </c>
      <c r="AD68" s="9">
        <f t="shared" si="3"/>
        <v>90</v>
      </c>
      <c r="AE68" s="25">
        <f t="shared" si="60"/>
        <v>1</v>
      </c>
      <c r="AF68" s="10">
        <f t="shared" si="25"/>
        <v>9.6467688393850586E-4</v>
      </c>
      <c r="AG68" s="10">
        <f t="shared" si="26"/>
        <v>7.7174150715080469E-3</v>
      </c>
      <c r="AH68" s="27">
        <f t="shared" si="27"/>
        <v>0</v>
      </c>
      <c r="AJ68" s="11">
        <f t="shared" si="42"/>
        <v>1470</v>
      </c>
      <c r="AK68" s="9">
        <f t="shared" si="28"/>
        <v>110</v>
      </c>
      <c r="AL68" s="25">
        <f t="shared" si="43"/>
        <v>1</v>
      </c>
      <c r="AM68" s="10">
        <f t="shared" si="29"/>
        <v>2.2897128993939185E-3</v>
      </c>
      <c r="AN68" s="10">
        <f t="shared" si="30"/>
        <v>1.8317703195151348E-2</v>
      </c>
      <c r="AO68" s="27">
        <f t="shared" si="31"/>
        <v>0</v>
      </c>
      <c r="AQ68" s="11">
        <f t="shared" si="44"/>
        <v>490</v>
      </c>
      <c r="AR68" s="9">
        <f t="shared" si="32"/>
        <v>130</v>
      </c>
      <c r="AS68" s="25">
        <f t="shared" si="45"/>
        <v>1</v>
      </c>
      <c r="AT68" s="10">
        <f t="shared" si="33"/>
        <v>4.9880820745495519E-3</v>
      </c>
      <c r="AU68" s="10">
        <f t="shared" si="34"/>
        <v>3.9904656596396415E-2</v>
      </c>
      <c r="AV68" s="27">
        <f t="shared" si="35"/>
        <v>0</v>
      </c>
      <c r="AX68" s="11">
        <f t="shared" si="46"/>
        <v>245</v>
      </c>
      <c r="AY68" s="9">
        <f t="shared" si="36"/>
        <v>150</v>
      </c>
      <c r="AZ68" s="25">
        <f t="shared" si="47"/>
        <v>1</v>
      </c>
      <c r="BA68" s="10">
        <f t="shared" si="37"/>
        <v>1.0095338477408566E-2</v>
      </c>
      <c r="BB68" s="10">
        <f t="shared" si="38"/>
        <v>8.0762707819268531E-2</v>
      </c>
      <c r="BC68" s="27">
        <f t="shared" si="39"/>
        <v>0</v>
      </c>
    </row>
    <row r="69" spans="1:55" x14ac:dyDescent="0.25">
      <c r="A69" s="11">
        <f t="shared" si="51"/>
        <v>450000</v>
      </c>
      <c r="B69" s="9">
        <f t="shared" si="4"/>
        <v>10</v>
      </c>
      <c r="C69" s="25">
        <f t="shared" si="52"/>
        <v>1</v>
      </c>
      <c r="D69" s="10">
        <f t="shared" si="48"/>
        <v>8.9632767467177905E-6</v>
      </c>
      <c r="E69" s="10">
        <f t="shared" si="49"/>
        <v>7.1706213973742324E-5</v>
      </c>
      <c r="F69" s="27">
        <f t="shared" si="50"/>
        <v>0</v>
      </c>
      <c r="H69" s="11">
        <f t="shared" si="53"/>
        <v>50000</v>
      </c>
      <c r="I69" s="9">
        <f t="shared" si="0"/>
        <v>30</v>
      </c>
      <c r="J69" s="25">
        <f t="shared" si="54"/>
        <v>0.99353245837484583</v>
      </c>
      <c r="K69" s="10">
        <f t="shared" si="10"/>
        <v>3.6390301576057267E-5</v>
      </c>
      <c r="L69" s="10">
        <f t="shared" si="11"/>
        <v>2.9112241260845814E-4</v>
      </c>
      <c r="M69" s="27">
        <f t="shared" si="12"/>
        <v>1.2206502775950916E-6</v>
      </c>
      <c r="O69" s="11">
        <f t="shared" si="55"/>
        <v>35000</v>
      </c>
      <c r="P69" s="9">
        <f t="shared" si="1"/>
        <v>50</v>
      </c>
      <c r="Q69" s="25">
        <f t="shared" si="56"/>
        <v>1</v>
      </c>
      <c r="R69" s="10">
        <f t="shared" si="15"/>
        <v>1.2421702171870285E-4</v>
      </c>
      <c r="S69" s="10">
        <f t="shared" si="16"/>
        <v>9.9373617374962282E-4</v>
      </c>
      <c r="T69" s="27">
        <f t="shared" si="17"/>
        <v>0</v>
      </c>
      <c r="V69" s="11">
        <f t="shared" si="57"/>
        <v>10000</v>
      </c>
      <c r="W69" s="9">
        <f t="shared" si="2"/>
        <v>70</v>
      </c>
      <c r="X69" s="25">
        <f t="shared" si="58"/>
        <v>1</v>
      </c>
      <c r="Y69" s="10">
        <f t="shared" si="20"/>
        <v>3.6747138146387038E-4</v>
      </c>
      <c r="Z69" s="10">
        <f t="shared" si="21"/>
        <v>2.9397710517109631E-3</v>
      </c>
      <c r="AA69" s="27">
        <f t="shared" si="22"/>
        <v>0</v>
      </c>
      <c r="AC69" s="11">
        <f t="shared" si="59"/>
        <v>3000</v>
      </c>
      <c r="AD69" s="9">
        <f t="shared" si="3"/>
        <v>90</v>
      </c>
      <c r="AE69" s="25">
        <f t="shared" si="60"/>
        <v>1</v>
      </c>
      <c r="AF69" s="10">
        <f t="shared" si="25"/>
        <v>9.6467688393850586E-4</v>
      </c>
      <c r="AG69" s="10">
        <f t="shared" si="26"/>
        <v>7.7174150715080469E-3</v>
      </c>
      <c r="AH69" s="27">
        <f t="shared" si="27"/>
        <v>0</v>
      </c>
      <c r="AJ69" s="11">
        <f t="shared" si="42"/>
        <v>1500</v>
      </c>
      <c r="AK69" s="9">
        <f t="shared" si="28"/>
        <v>110</v>
      </c>
      <c r="AL69" s="25">
        <f t="shared" si="43"/>
        <v>1</v>
      </c>
      <c r="AM69" s="10">
        <f t="shared" si="29"/>
        <v>2.2897128993939185E-3</v>
      </c>
      <c r="AN69" s="10">
        <f t="shared" si="30"/>
        <v>1.8317703195151348E-2</v>
      </c>
      <c r="AO69" s="27">
        <f t="shared" si="31"/>
        <v>0</v>
      </c>
      <c r="AQ69" s="11">
        <f t="shared" si="44"/>
        <v>500</v>
      </c>
      <c r="AR69" s="9">
        <f t="shared" si="32"/>
        <v>130</v>
      </c>
      <c r="AS69" s="25">
        <f t="shared" si="45"/>
        <v>1</v>
      </c>
      <c r="AT69" s="10">
        <f t="shared" si="33"/>
        <v>4.9880820745495519E-3</v>
      </c>
      <c r="AU69" s="10">
        <f t="shared" si="34"/>
        <v>3.9904656596396415E-2</v>
      </c>
      <c r="AV69" s="27">
        <f t="shared" si="35"/>
        <v>0</v>
      </c>
      <c r="AX69" s="11">
        <f t="shared" si="46"/>
        <v>250</v>
      </c>
      <c r="AY69" s="9">
        <f t="shared" si="36"/>
        <v>150</v>
      </c>
      <c r="AZ69" s="25">
        <f t="shared" si="47"/>
        <v>1</v>
      </c>
      <c r="BA69" s="10">
        <f t="shared" si="37"/>
        <v>1.0095338477408566E-2</v>
      </c>
      <c r="BB69" s="10">
        <f t="shared" si="38"/>
        <v>8.0762707819268531E-2</v>
      </c>
      <c r="BC69" s="27">
        <f t="shared" si="39"/>
        <v>0</v>
      </c>
    </row>
    <row r="70" spans="1:55" x14ac:dyDescent="0.25">
      <c r="A70" s="11">
        <f t="shared" si="51"/>
        <v>459000</v>
      </c>
      <c r="B70" s="9">
        <f t="shared" si="4"/>
        <v>10</v>
      </c>
      <c r="C70" s="25">
        <f t="shared" si="52"/>
        <v>1</v>
      </c>
      <c r="D70" s="10">
        <f t="shared" si="48"/>
        <v>8.9632767467177905E-6</v>
      </c>
      <c r="E70" s="10">
        <f t="shared" si="49"/>
        <v>7.1706213973742324E-5</v>
      </c>
      <c r="F70" s="27">
        <f t="shared" si="50"/>
        <v>0</v>
      </c>
      <c r="H70" s="11">
        <f t="shared" si="53"/>
        <v>51000</v>
      </c>
      <c r="I70" s="9">
        <f t="shared" si="0"/>
        <v>30</v>
      </c>
      <c r="J70" s="25">
        <f t="shared" si="54"/>
        <v>0.99475310865244093</v>
      </c>
      <c r="K70" s="10">
        <f t="shared" si="10"/>
        <v>3.6390301576057267E-5</v>
      </c>
      <c r="L70" s="10">
        <f t="shared" si="11"/>
        <v>2.9112241260845814E-4</v>
      </c>
      <c r="M70" s="27">
        <f t="shared" si="12"/>
        <v>1.0602033894433965E-6</v>
      </c>
      <c r="O70" s="11">
        <f t="shared" si="55"/>
        <v>35700</v>
      </c>
      <c r="P70" s="9">
        <f t="shared" si="1"/>
        <v>50</v>
      </c>
      <c r="Q70" s="25">
        <f t="shared" si="56"/>
        <v>1</v>
      </c>
      <c r="R70" s="10">
        <f t="shared" si="15"/>
        <v>1.2421702171870285E-4</v>
      </c>
      <c r="S70" s="10">
        <f t="shared" si="16"/>
        <v>9.9373617374962282E-4</v>
      </c>
      <c r="T70" s="27">
        <f t="shared" si="17"/>
        <v>0</v>
      </c>
      <c r="V70" s="11">
        <f t="shared" si="57"/>
        <v>10200</v>
      </c>
      <c r="W70" s="9">
        <f t="shared" si="2"/>
        <v>70</v>
      </c>
      <c r="X70" s="25">
        <f t="shared" si="58"/>
        <v>1</v>
      </c>
      <c r="Y70" s="10">
        <f t="shared" si="20"/>
        <v>3.6747138146387038E-4</v>
      </c>
      <c r="Z70" s="10">
        <f t="shared" si="21"/>
        <v>2.9397710517109631E-3</v>
      </c>
      <c r="AA70" s="27">
        <f t="shared" si="22"/>
        <v>0</v>
      </c>
      <c r="AC70" s="11">
        <f t="shared" si="59"/>
        <v>3060</v>
      </c>
      <c r="AD70" s="9">
        <f t="shared" si="3"/>
        <v>90</v>
      </c>
      <c r="AE70" s="25">
        <f t="shared" si="60"/>
        <v>1</v>
      </c>
      <c r="AF70" s="10">
        <f t="shared" si="25"/>
        <v>9.6467688393850586E-4</v>
      </c>
      <c r="AG70" s="10">
        <f t="shared" si="26"/>
        <v>7.7174150715080469E-3</v>
      </c>
      <c r="AH70" s="27">
        <f t="shared" si="27"/>
        <v>0</v>
      </c>
      <c r="AJ70" s="11">
        <f t="shared" si="42"/>
        <v>1530</v>
      </c>
      <c r="AK70" s="9">
        <f t="shared" si="28"/>
        <v>110</v>
      </c>
      <c r="AL70" s="25">
        <f t="shared" si="43"/>
        <v>1</v>
      </c>
      <c r="AM70" s="10">
        <f t="shared" si="29"/>
        <v>2.2897128993939185E-3</v>
      </c>
      <c r="AN70" s="10">
        <f t="shared" si="30"/>
        <v>1.8317703195151348E-2</v>
      </c>
      <c r="AO70" s="27">
        <f t="shared" si="31"/>
        <v>0</v>
      </c>
      <c r="AQ70" s="11">
        <f t="shared" si="44"/>
        <v>510</v>
      </c>
      <c r="AR70" s="9">
        <f t="shared" si="32"/>
        <v>130</v>
      </c>
      <c r="AS70" s="25">
        <f t="shared" si="45"/>
        <v>1</v>
      </c>
      <c r="AT70" s="10">
        <f t="shared" si="33"/>
        <v>4.9880820745495519E-3</v>
      </c>
      <c r="AU70" s="10">
        <f t="shared" si="34"/>
        <v>3.9904656596396415E-2</v>
      </c>
      <c r="AV70" s="27">
        <f t="shared" si="35"/>
        <v>0</v>
      </c>
      <c r="AX70" s="11">
        <f t="shared" si="46"/>
        <v>255</v>
      </c>
      <c r="AY70" s="9">
        <f t="shared" si="36"/>
        <v>150</v>
      </c>
      <c r="AZ70" s="25">
        <f t="shared" si="47"/>
        <v>1</v>
      </c>
      <c r="BA70" s="10">
        <f t="shared" si="37"/>
        <v>1.0095338477408566E-2</v>
      </c>
      <c r="BB70" s="10">
        <f t="shared" si="38"/>
        <v>8.0762707819268531E-2</v>
      </c>
      <c r="BC70" s="27">
        <f t="shared" si="39"/>
        <v>0</v>
      </c>
    </row>
    <row r="71" spans="1:55" x14ac:dyDescent="0.25">
      <c r="A71" s="11">
        <f t="shared" si="51"/>
        <v>468000</v>
      </c>
      <c r="B71" s="9">
        <f t="shared" si="4"/>
        <v>10</v>
      </c>
      <c r="C71" s="25">
        <f t="shared" si="52"/>
        <v>1</v>
      </c>
      <c r="D71" s="10">
        <f t="shared" si="48"/>
        <v>8.9632767467177905E-6</v>
      </c>
      <c r="E71" s="10">
        <f t="shared" si="49"/>
        <v>7.1706213973742324E-5</v>
      </c>
      <c r="F71" s="27">
        <f t="shared" si="50"/>
        <v>0</v>
      </c>
      <c r="H71" s="11">
        <f t="shared" si="53"/>
        <v>52000</v>
      </c>
      <c r="I71" s="9">
        <f t="shared" si="0"/>
        <v>30</v>
      </c>
      <c r="J71" s="25">
        <f t="shared" si="54"/>
        <v>0.99581331204188428</v>
      </c>
      <c r="K71" s="10">
        <f t="shared" si="10"/>
        <v>3.6390301576057267E-5</v>
      </c>
      <c r="L71" s="10">
        <f t="shared" si="11"/>
        <v>2.9112241260845814E-4</v>
      </c>
      <c r="M71" s="27">
        <f t="shared" si="12"/>
        <v>9.1064309386894395E-7</v>
      </c>
      <c r="O71" s="11">
        <f t="shared" si="55"/>
        <v>36400</v>
      </c>
      <c r="P71" s="9">
        <f t="shared" si="1"/>
        <v>50</v>
      </c>
      <c r="Q71" s="25">
        <f t="shared" si="56"/>
        <v>1</v>
      </c>
      <c r="R71" s="10">
        <f t="shared" si="15"/>
        <v>1.2421702171870285E-4</v>
      </c>
      <c r="S71" s="10">
        <f t="shared" si="16"/>
        <v>9.9373617374962282E-4</v>
      </c>
      <c r="T71" s="27">
        <f t="shared" si="17"/>
        <v>0</v>
      </c>
      <c r="V71" s="11">
        <f t="shared" si="57"/>
        <v>10400</v>
      </c>
      <c r="W71" s="9">
        <f t="shared" si="2"/>
        <v>70</v>
      </c>
      <c r="X71" s="25">
        <f t="shared" si="58"/>
        <v>1</v>
      </c>
      <c r="Y71" s="10">
        <f t="shared" si="20"/>
        <v>3.6747138146387038E-4</v>
      </c>
      <c r="Z71" s="10">
        <f t="shared" si="21"/>
        <v>2.9397710517109631E-3</v>
      </c>
      <c r="AA71" s="27">
        <f t="shared" si="22"/>
        <v>0</v>
      </c>
      <c r="AC71" s="11">
        <f t="shared" si="59"/>
        <v>3120</v>
      </c>
      <c r="AD71" s="9">
        <f t="shared" si="3"/>
        <v>90</v>
      </c>
      <c r="AE71" s="25">
        <f t="shared" si="60"/>
        <v>1</v>
      </c>
      <c r="AF71" s="10">
        <f t="shared" si="25"/>
        <v>9.6467688393850586E-4</v>
      </c>
      <c r="AG71" s="10">
        <f t="shared" si="26"/>
        <v>7.7174150715080469E-3</v>
      </c>
      <c r="AH71" s="27">
        <f t="shared" si="27"/>
        <v>0</v>
      </c>
      <c r="AJ71" s="11">
        <f t="shared" si="42"/>
        <v>1560</v>
      </c>
      <c r="AK71" s="9">
        <f t="shared" si="28"/>
        <v>110</v>
      </c>
      <c r="AL71" s="25">
        <f t="shared" si="43"/>
        <v>1</v>
      </c>
      <c r="AM71" s="10">
        <f t="shared" si="29"/>
        <v>2.2897128993939185E-3</v>
      </c>
      <c r="AN71" s="10">
        <f t="shared" si="30"/>
        <v>1.8317703195151348E-2</v>
      </c>
      <c r="AO71" s="27">
        <f t="shared" si="31"/>
        <v>0</v>
      </c>
      <c r="AQ71" s="11">
        <f t="shared" si="44"/>
        <v>520</v>
      </c>
      <c r="AR71" s="9">
        <f t="shared" si="32"/>
        <v>130</v>
      </c>
      <c r="AS71" s="25">
        <f t="shared" si="45"/>
        <v>1</v>
      </c>
      <c r="AT71" s="10">
        <f t="shared" si="33"/>
        <v>4.9880820745495519E-3</v>
      </c>
      <c r="AU71" s="10">
        <f t="shared" si="34"/>
        <v>3.9904656596396415E-2</v>
      </c>
      <c r="AV71" s="27">
        <f t="shared" si="35"/>
        <v>0</v>
      </c>
      <c r="AX71" s="11">
        <f t="shared" si="46"/>
        <v>260</v>
      </c>
      <c r="AY71" s="9">
        <f t="shared" si="36"/>
        <v>150</v>
      </c>
      <c r="AZ71" s="25">
        <f t="shared" si="47"/>
        <v>1</v>
      </c>
      <c r="BA71" s="10">
        <f t="shared" si="37"/>
        <v>1.0095338477408566E-2</v>
      </c>
      <c r="BB71" s="10">
        <f t="shared" si="38"/>
        <v>8.0762707819268531E-2</v>
      </c>
      <c r="BC71" s="27">
        <f t="shared" si="39"/>
        <v>0</v>
      </c>
    </row>
    <row r="72" spans="1:55" x14ac:dyDescent="0.25">
      <c r="A72" s="11">
        <f t="shared" si="51"/>
        <v>477000</v>
      </c>
      <c r="B72" s="9">
        <f t="shared" si="4"/>
        <v>10</v>
      </c>
      <c r="C72" s="25">
        <f t="shared" si="52"/>
        <v>1</v>
      </c>
      <c r="D72" s="10">
        <f t="shared" si="48"/>
        <v>8.9632767467177905E-6</v>
      </c>
      <c r="E72" s="10">
        <f t="shared" si="49"/>
        <v>7.1706213973742324E-5</v>
      </c>
      <c r="F72" s="27">
        <f t="shared" si="50"/>
        <v>0</v>
      </c>
      <c r="H72" s="11">
        <f t="shared" si="53"/>
        <v>53000</v>
      </c>
      <c r="I72" s="9">
        <f t="shared" si="0"/>
        <v>30</v>
      </c>
      <c r="J72" s="25">
        <f t="shared" si="54"/>
        <v>0.99672395513575318</v>
      </c>
      <c r="K72" s="10">
        <f t="shared" si="10"/>
        <v>3.6390301576057267E-5</v>
      </c>
      <c r="L72" s="10">
        <f t="shared" si="11"/>
        <v>2.9112241260845814E-4</v>
      </c>
      <c r="M72" s="27">
        <f t="shared" si="12"/>
        <v>7.7195971441770165E-7</v>
      </c>
      <c r="O72" s="11">
        <f t="shared" si="55"/>
        <v>37100</v>
      </c>
      <c r="P72" s="9">
        <f t="shared" si="1"/>
        <v>50</v>
      </c>
      <c r="Q72" s="25">
        <f t="shared" si="56"/>
        <v>1</v>
      </c>
      <c r="R72" s="10">
        <f t="shared" si="15"/>
        <v>1.2421702171870285E-4</v>
      </c>
      <c r="S72" s="10">
        <f t="shared" si="16"/>
        <v>9.9373617374962282E-4</v>
      </c>
      <c r="T72" s="27">
        <f t="shared" si="17"/>
        <v>0</v>
      </c>
      <c r="V72" s="11">
        <f t="shared" si="57"/>
        <v>10600</v>
      </c>
      <c r="W72" s="9">
        <f t="shared" si="2"/>
        <v>70</v>
      </c>
      <c r="X72" s="25">
        <f t="shared" si="58"/>
        <v>1</v>
      </c>
      <c r="Y72" s="10">
        <f t="shared" si="20"/>
        <v>3.6747138146387038E-4</v>
      </c>
      <c r="Z72" s="10">
        <f t="shared" si="21"/>
        <v>2.9397710517109631E-3</v>
      </c>
      <c r="AA72" s="27">
        <f t="shared" si="22"/>
        <v>0</v>
      </c>
      <c r="AC72" s="11">
        <f t="shared" si="59"/>
        <v>3180</v>
      </c>
      <c r="AD72" s="9">
        <f t="shared" si="3"/>
        <v>90</v>
      </c>
      <c r="AE72" s="25">
        <f t="shared" si="60"/>
        <v>1</v>
      </c>
      <c r="AF72" s="10">
        <f t="shared" si="25"/>
        <v>9.6467688393850586E-4</v>
      </c>
      <c r="AG72" s="10">
        <f t="shared" si="26"/>
        <v>7.7174150715080469E-3</v>
      </c>
      <c r="AH72" s="27">
        <f t="shared" si="27"/>
        <v>0</v>
      </c>
      <c r="AJ72" s="11">
        <f t="shared" si="42"/>
        <v>1590</v>
      </c>
      <c r="AK72" s="9">
        <f t="shared" si="28"/>
        <v>110</v>
      </c>
      <c r="AL72" s="25">
        <f t="shared" si="43"/>
        <v>1</v>
      </c>
      <c r="AM72" s="10">
        <f t="shared" si="29"/>
        <v>2.2897128993939185E-3</v>
      </c>
      <c r="AN72" s="10">
        <f t="shared" si="30"/>
        <v>1.8317703195151348E-2</v>
      </c>
      <c r="AO72" s="27">
        <f t="shared" si="31"/>
        <v>0</v>
      </c>
      <c r="AQ72" s="11">
        <f t="shared" si="44"/>
        <v>530</v>
      </c>
      <c r="AR72" s="9">
        <f t="shared" si="32"/>
        <v>130</v>
      </c>
      <c r="AS72" s="25">
        <f t="shared" si="45"/>
        <v>1</v>
      </c>
      <c r="AT72" s="10">
        <f t="shared" si="33"/>
        <v>4.9880820745495519E-3</v>
      </c>
      <c r="AU72" s="10">
        <f t="shared" si="34"/>
        <v>3.9904656596396415E-2</v>
      </c>
      <c r="AV72" s="27">
        <f t="shared" si="35"/>
        <v>0</v>
      </c>
      <c r="AX72" s="11">
        <f t="shared" si="46"/>
        <v>265</v>
      </c>
      <c r="AY72" s="9">
        <f t="shared" si="36"/>
        <v>150</v>
      </c>
      <c r="AZ72" s="25">
        <f t="shared" si="47"/>
        <v>1</v>
      </c>
      <c r="BA72" s="10">
        <f t="shared" si="37"/>
        <v>1.0095338477408566E-2</v>
      </c>
      <c r="BB72" s="10">
        <f t="shared" si="38"/>
        <v>8.0762707819268531E-2</v>
      </c>
      <c r="BC72" s="27">
        <f t="shared" si="39"/>
        <v>0</v>
      </c>
    </row>
    <row r="73" spans="1:55" x14ac:dyDescent="0.25">
      <c r="A73" s="11">
        <f t="shared" si="51"/>
        <v>486000</v>
      </c>
      <c r="B73" s="9">
        <f t="shared" si="4"/>
        <v>10</v>
      </c>
      <c r="C73" s="25">
        <f t="shared" si="52"/>
        <v>1</v>
      </c>
      <c r="D73" s="10">
        <f t="shared" si="48"/>
        <v>8.9632767467177905E-6</v>
      </c>
      <c r="E73" s="10">
        <f t="shared" si="49"/>
        <v>7.1706213973742324E-5</v>
      </c>
      <c r="F73" s="27">
        <f t="shared" si="50"/>
        <v>0</v>
      </c>
      <c r="H73" s="11">
        <f t="shared" si="53"/>
        <v>54000</v>
      </c>
      <c r="I73" s="9">
        <f t="shared" si="0"/>
        <v>30</v>
      </c>
      <c r="J73" s="25">
        <f t="shared" si="54"/>
        <v>0.99749591485017086</v>
      </c>
      <c r="K73" s="10">
        <f t="shared" si="10"/>
        <v>3.6390301576057267E-5</v>
      </c>
      <c r="L73" s="10">
        <f t="shared" si="11"/>
        <v>2.9112241260845814E-4</v>
      </c>
      <c r="M73" s="27">
        <f t="shared" si="12"/>
        <v>6.4415233281965165E-7</v>
      </c>
      <c r="O73" s="11">
        <f t="shared" si="55"/>
        <v>37800</v>
      </c>
      <c r="P73" s="9">
        <f t="shared" si="1"/>
        <v>50</v>
      </c>
      <c r="Q73" s="25">
        <f t="shared" si="56"/>
        <v>1</v>
      </c>
      <c r="R73" s="10">
        <f t="shared" si="15"/>
        <v>1.2421702171870285E-4</v>
      </c>
      <c r="S73" s="10">
        <f t="shared" si="16"/>
        <v>9.9373617374962282E-4</v>
      </c>
      <c r="T73" s="27">
        <f t="shared" si="17"/>
        <v>0</v>
      </c>
      <c r="V73" s="11">
        <f t="shared" si="57"/>
        <v>10800</v>
      </c>
      <c r="W73" s="9">
        <f t="shared" si="2"/>
        <v>70</v>
      </c>
      <c r="X73" s="25">
        <f t="shared" si="58"/>
        <v>1</v>
      </c>
      <c r="Y73" s="10">
        <f t="shared" si="20"/>
        <v>3.6747138146387038E-4</v>
      </c>
      <c r="Z73" s="10">
        <f t="shared" si="21"/>
        <v>2.9397710517109631E-3</v>
      </c>
      <c r="AA73" s="27">
        <f t="shared" si="22"/>
        <v>0</v>
      </c>
      <c r="AC73" s="11">
        <f t="shared" si="59"/>
        <v>3240</v>
      </c>
      <c r="AD73" s="9">
        <f t="shared" si="3"/>
        <v>90</v>
      </c>
      <c r="AE73" s="25">
        <f t="shared" si="60"/>
        <v>1</v>
      </c>
      <c r="AF73" s="10">
        <f t="shared" si="25"/>
        <v>9.6467688393850586E-4</v>
      </c>
      <c r="AG73" s="10">
        <f t="shared" si="26"/>
        <v>7.7174150715080469E-3</v>
      </c>
      <c r="AH73" s="27">
        <f t="shared" si="27"/>
        <v>0</v>
      </c>
      <c r="AJ73" s="11">
        <f t="shared" si="42"/>
        <v>1620</v>
      </c>
      <c r="AK73" s="9">
        <f t="shared" si="28"/>
        <v>110</v>
      </c>
      <c r="AL73" s="25">
        <f t="shared" si="43"/>
        <v>1</v>
      </c>
      <c r="AM73" s="10">
        <f t="shared" si="29"/>
        <v>2.2897128993939185E-3</v>
      </c>
      <c r="AN73" s="10">
        <f t="shared" si="30"/>
        <v>1.8317703195151348E-2</v>
      </c>
      <c r="AO73" s="27">
        <f t="shared" si="31"/>
        <v>0</v>
      </c>
      <c r="AQ73" s="11">
        <f t="shared" si="44"/>
        <v>540</v>
      </c>
      <c r="AR73" s="9">
        <f t="shared" si="32"/>
        <v>130</v>
      </c>
      <c r="AS73" s="25">
        <f t="shared" si="45"/>
        <v>1</v>
      </c>
      <c r="AT73" s="10">
        <f t="shared" si="33"/>
        <v>4.9880820745495519E-3</v>
      </c>
      <c r="AU73" s="10">
        <f t="shared" si="34"/>
        <v>3.9904656596396415E-2</v>
      </c>
      <c r="AV73" s="27">
        <f t="shared" si="35"/>
        <v>0</v>
      </c>
      <c r="AX73" s="11">
        <f t="shared" si="46"/>
        <v>270</v>
      </c>
      <c r="AY73" s="9">
        <f t="shared" si="36"/>
        <v>150</v>
      </c>
      <c r="AZ73" s="25">
        <f t="shared" si="47"/>
        <v>1</v>
      </c>
      <c r="BA73" s="10">
        <f t="shared" si="37"/>
        <v>1.0095338477408566E-2</v>
      </c>
      <c r="BB73" s="10">
        <f t="shared" si="38"/>
        <v>8.0762707819268531E-2</v>
      </c>
      <c r="BC73" s="27">
        <f t="shared" si="39"/>
        <v>0</v>
      </c>
    </row>
    <row r="74" spans="1:55" x14ac:dyDescent="0.25">
      <c r="A74" s="11">
        <f t="shared" si="51"/>
        <v>495000</v>
      </c>
      <c r="B74" s="9">
        <f t="shared" si="4"/>
        <v>10</v>
      </c>
      <c r="C74" s="25">
        <f t="shared" si="52"/>
        <v>1</v>
      </c>
      <c r="D74" s="10">
        <f t="shared" si="48"/>
        <v>8.9632767467177905E-6</v>
      </c>
      <c r="E74" s="10">
        <f t="shared" si="49"/>
        <v>7.1706213973742324E-5</v>
      </c>
      <c r="F74" s="27">
        <f t="shared" si="50"/>
        <v>0</v>
      </c>
      <c r="H74" s="11">
        <f t="shared" si="53"/>
        <v>55000</v>
      </c>
      <c r="I74" s="9">
        <f t="shared" si="0"/>
        <v>30</v>
      </c>
      <c r="J74" s="25">
        <f t="shared" si="54"/>
        <v>0.99814006718299053</v>
      </c>
      <c r="K74" s="10">
        <f t="shared" si="10"/>
        <v>3.6390301576057267E-5</v>
      </c>
      <c r="L74" s="10">
        <f t="shared" si="11"/>
        <v>2.9112241260845814E-4</v>
      </c>
      <c r="M74" s="27">
        <f t="shared" si="12"/>
        <v>5.2722922423897831E-7</v>
      </c>
      <c r="O74" s="11">
        <f t="shared" si="55"/>
        <v>38500</v>
      </c>
      <c r="P74" s="9">
        <f t="shared" si="1"/>
        <v>50</v>
      </c>
      <c r="Q74" s="25">
        <f t="shared" si="56"/>
        <v>1</v>
      </c>
      <c r="R74" s="10">
        <f t="shared" si="15"/>
        <v>1.2421702171870285E-4</v>
      </c>
      <c r="S74" s="10">
        <f t="shared" si="16"/>
        <v>9.9373617374962282E-4</v>
      </c>
      <c r="T74" s="27">
        <f t="shared" si="17"/>
        <v>0</v>
      </c>
      <c r="V74" s="11">
        <f t="shared" si="57"/>
        <v>11000</v>
      </c>
      <c r="W74" s="9">
        <f t="shared" si="2"/>
        <v>70</v>
      </c>
      <c r="X74" s="25">
        <f t="shared" si="58"/>
        <v>1</v>
      </c>
      <c r="Y74" s="10">
        <f t="shared" si="20"/>
        <v>3.6747138146387038E-4</v>
      </c>
      <c r="Z74" s="10">
        <f t="shared" si="21"/>
        <v>2.9397710517109631E-3</v>
      </c>
      <c r="AA74" s="27">
        <f t="shared" si="22"/>
        <v>0</v>
      </c>
      <c r="AC74" s="11">
        <f t="shared" si="59"/>
        <v>3300</v>
      </c>
      <c r="AD74" s="9">
        <f t="shared" si="3"/>
        <v>90</v>
      </c>
      <c r="AE74" s="25">
        <f t="shared" si="60"/>
        <v>1</v>
      </c>
      <c r="AF74" s="10">
        <f t="shared" si="25"/>
        <v>9.6467688393850586E-4</v>
      </c>
      <c r="AG74" s="10">
        <f t="shared" si="26"/>
        <v>7.7174150715080469E-3</v>
      </c>
      <c r="AH74" s="27">
        <f t="shared" si="27"/>
        <v>0</v>
      </c>
      <c r="AJ74" s="11">
        <f t="shared" si="42"/>
        <v>1650</v>
      </c>
      <c r="AK74" s="9">
        <f t="shared" si="28"/>
        <v>110</v>
      </c>
      <c r="AL74" s="25">
        <f t="shared" si="43"/>
        <v>1</v>
      </c>
      <c r="AM74" s="10">
        <f t="shared" si="29"/>
        <v>2.2897128993939185E-3</v>
      </c>
      <c r="AN74" s="10">
        <f t="shared" si="30"/>
        <v>1.8317703195151348E-2</v>
      </c>
      <c r="AO74" s="27">
        <f t="shared" si="31"/>
        <v>0</v>
      </c>
      <c r="AQ74" s="11">
        <f t="shared" si="44"/>
        <v>550</v>
      </c>
      <c r="AR74" s="9">
        <f t="shared" si="32"/>
        <v>130</v>
      </c>
      <c r="AS74" s="25">
        <f t="shared" si="45"/>
        <v>1</v>
      </c>
      <c r="AT74" s="10">
        <f t="shared" si="33"/>
        <v>4.9880820745495519E-3</v>
      </c>
      <c r="AU74" s="10">
        <f t="shared" si="34"/>
        <v>3.9904656596396415E-2</v>
      </c>
      <c r="AV74" s="27">
        <f t="shared" si="35"/>
        <v>0</v>
      </c>
      <c r="AX74" s="11">
        <f t="shared" si="46"/>
        <v>275</v>
      </c>
      <c r="AY74" s="9">
        <f t="shared" si="36"/>
        <v>150</v>
      </c>
      <c r="AZ74" s="25">
        <f t="shared" si="47"/>
        <v>1</v>
      </c>
      <c r="BA74" s="10">
        <f t="shared" si="37"/>
        <v>1.0095338477408566E-2</v>
      </c>
      <c r="BB74" s="10">
        <f t="shared" si="38"/>
        <v>8.0762707819268531E-2</v>
      </c>
      <c r="BC74" s="27">
        <f t="shared" si="39"/>
        <v>0</v>
      </c>
    </row>
    <row r="75" spans="1:55" x14ac:dyDescent="0.25">
      <c r="A75" s="11">
        <f t="shared" si="51"/>
        <v>504000</v>
      </c>
      <c r="B75" s="9">
        <f t="shared" si="4"/>
        <v>10</v>
      </c>
      <c r="C75" s="25">
        <f t="shared" si="52"/>
        <v>1</v>
      </c>
      <c r="D75" s="10">
        <f t="shared" si="48"/>
        <v>8.9632767467177905E-6</v>
      </c>
      <c r="E75" s="10">
        <f t="shared" si="49"/>
        <v>7.1706213973742324E-5</v>
      </c>
      <c r="F75" s="27">
        <f t="shared" si="50"/>
        <v>0</v>
      </c>
      <c r="H75" s="11">
        <f t="shared" si="53"/>
        <v>56000</v>
      </c>
      <c r="I75" s="9">
        <f t="shared" si="0"/>
        <v>30</v>
      </c>
      <c r="J75" s="25">
        <f t="shared" si="54"/>
        <v>0.99866729640722951</v>
      </c>
      <c r="K75" s="10">
        <f t="shared" si="10"/>
        <v>3.6390301576057267E-5</v>
      </c>
      <c r="L75" s="10">
        <f t="shared" si="11"/>
        <v>2.9112241260845814E-4</v>
      </c>
      <c r="M75" s="27">
        <f t="shared" si="12"/>
        <v>4.2120910729174799E-7</v>
      </c>
      <c r="O75" s="11">
        <f t="shared" si="55"/>
        <v>39200</v>
      </c>
      <c r="P75" s="9">
        <f t="shared" si="1"/>
        <v>50</v>
      </c>
      <c r="Q75" s="25">
        <f t="shared" si="56"/>
        <v>1</v>
      </c>
      <c r="R75" s="10">
        <f t="shared" si="15"/>
        <v>1.2421702171870285E-4</v>
      </c>
      <c r="S75" s="10">
        <f t="shared" si="16"/>
        <v>9.9373617374962282E-4</v>
      </c>
      <c r="T75" s="27">
        <f t="shared" si="17"/>
        <v>0</v>
      </c>
      <c r="V75" s="11">
        <f t="shared" si="57"/>
        <v>11200</v>
      </c>
      <c r="W75" s="9">
        <f t="shared" si="2"/>
        <v>70</v>
      </c>
      <c r="X75" s="25">
        <f t="shared" si="58"/>
        <v>1</v>
      </c>
      <c r="Y75" s="10">
        <f t="shared" si="20"/>
        <v>3.6747138146387038E-4</v>
      </c>
      <c r="Z75" s="10">
        <f t="shared" si="21"/>
        <v>2.9397710517109631E-3</v>
      </c>
      <c r="AA75" s="27">
        <f t="shared" si="22"/>
        <v>0</v>
      </c>
      <c r="AC75" s="11">
        <f t="shared" si="59"/>
        <v>3360</v>
      </c>
      <c r="AD75" s="9">
        <f t="shared" si="3"/>
        <v>90</v>
      </c>
      <c r="AE75" s="25">
        <f t="shared" si="60"/>
        <v>1</v>
      </c>
      <c r="AF75" s="10">
        <f t="shared" si="25"/>
        <v>9.6467688393850586E-4</v>
      </c>
      <c r="AG75" s="10">
        <f t="shared" si="26"/>
        <v>7.7174150715080469E-3</v>
      </c>
      <c r="AH75" s="27">
        <f t="shared" si="27"/>
        <v>0</v>
      </c>
      <c r="AJ75" s="11">
        <f t="shared" si="42"/>
        <v>1680</v>
      </c>
      <c r="AK75" s="9">
        <f t="shared" si="28"/>
        <v>110</v>
      </c>
      <c r="AL75" s="25">
        <f t="shared" si="43"/>
        <v>1</v>
      </c>
      <c r="AM75" s="10">
        <f t="shared" si="29"/>
        <v>2.2897128993939185E-3</v>
      </c>
      <c r="AN75" s="10">
        <f t="shared" si="30"/>
        <v>1.8317703195151348E-2</v>
      </c>
      <c r="AO75" s="27">
        <f t="shared" si="31"/>
        <v>0</v>
      </c>
      <c r="AQ75" s="11">
        <f t="shared" si="44"/>
        <v>560</v>
      </c>
      <c r="AR75" s="9">
        <f t="shared" si="32"/>
        <v>130</v>
      </c>
      <c r="AS75" s="25">
        <f t="shared" si="45"/>
        <v>1</v>
      </c>
      <c r="AT75" s="10">
        <f t="shared" si="33"/>
        <v>4.9880820745495519E-3</v>
      </c>
      <c r="AU75" s="10">
        <f t="shared" si="34"/>
        <v>3.9904656596396415E-2</v>
      </c>
      <c r="AV75" s="27">
        <f t="shared" si="35"/>
        <v>0</v>
      </c>
      <c r="AX75" s="11">
        <f t="shared" si="46"/>
        <v>280</v>
      </c>
      <c r="AY75" s="9">
        <f t="shared" si="36"/>
        <v>150</v>
      </c>
      <c r="AZ75" s="25">
        <f t="shared" si="47"/>
        <v>1</v>
      </c>
      <c r="BA75" s="10">
        <f t="shared" si="37"/>
        <v>1.0095338477408566E-2</v>
      </c>
      <c r="BB75" s="10">
        <f t="shared" si="38"/>
        <v>8.0762707819268531E-2</v>
      </c>
      <c r="BC75" s="27">
        <f t="shared" si="39"/>
        <v>0</v>
      </c>
    </row>
    <row r="76" spans="1:55" x14ac:dyDescent="0.25">
      <c r="A76" s="11">
        <f t="shared" si="51"/>
        <v>513000</v>
      </c>
      <c r="B76" s="9">
        <f t="shared" si="4"/>
        <v>10</v>
      </c>
      <c r="C76" s="25">
        <f t="shared" si="52"/>
        <v>1</v>
      </c>
      <c r="D76" s="10">
        <f t="shared" si="48"/>
        <v>8.9632767467177905E-6</v>
      </c>
      <c r="E76" s="10">
        <f t="shared" si="49"/>
        <v>7.1706213973742324E-5</v>
      </c>
      <c r="F76" s="27">
        <f t="shared" si="50"/>
        <v>0</v>
      </c>
      <c r="H76" s="11">
        <f t="shared" si="53"/>
        <v>57000</v>
      </c>
      <c r="I76" s="9">
        <f t="shared" si="0"/>
        <v>30</v>
      </c>
      <c r="J76" s="25">
        <f t="shared" si="54"/>
        <v>1</v>
      </c>
      <c r="K76" s="10">
        <f t="shared" si="10"/>
        <v>3.6390301576057267E-5</v>
      </c>
      <c r="L76" s="10">
        <f t="shared" si="11"/>
        <v>2.9112241260845814E-4</v>
      </c>
      <c r="M76" s="27">
        <f t="shared" si="12"/>
        <v>0</v>
      </c>
      <c r="O76" s="11">
        <f t="shared" si="55"/>
        <v>39900</v>
      </c>
      <c r="P76" s="9">
        <f t="shared" si="1"/>
        <v>50</v>
      </c>
      <c r="Q76" s="25">
        <f t="shared" si="56"/>
        <v>1</v>
      </c>
      <c r="R76" s="10">
        <f t="shared" si="15"/>
        <v>1.2421702171870285E-4</v>
      </c>
      <c r="S76" s="10">
        <f t="shared" si="16"/>
        <v>9.9373617374962282E-4</v>
      </c>
      <c r="T76" s="27">
        <f t="shared" si="17"/>
        <v>0</v>
      </c>
      <c r="V76" s="11">
        <f t="shared" si="57"/>
        <v>11400</v>
      </c>
      <c r="W76" s="9">
        <f t="shared" si="2"/>
        <v>70</v>
      </c>
      <c r="X76" s="25">
        <f t="shared" si="58"/>
        <v>1</v>
      </c>
      <c r="Y76" s="10">
        <f t="shared" si="20"/>
        <v>3.6747138146387038E-4</v>
      </c>
      <c r="Z76" s="10">
        <f t="shared" si="21"/>
        <v>2.9397710517109631E-3</v>
      </c>
      <c r="AA76" s="27">
        <f t="shared" si="22"/>
        <v>0</v>
      </c>
      <c r="AC76" s="11">
        <f t="shared" si="59"/>
        <v>3420</v>
      </c>
      <c r="AD76" s="9">
        <f t="shared" si="3"/>
        <v>90</v>
      </c>
      <c r="AE76" s="25">
        <f t="shared" si="60"/>
        <v>1</v>
      </c>
      <c r="AF76" s="10">
        <f t="shared" si="25"/>
        <v>9.6467688393850586E-4</v>
      </c>
      <c r="AG76" s="10">
        <f t="shared" si="26"/>
        <v>7.7174150715080469E-3</v>
      </c>
      <c r="AH76" s="27">
        <f t="shared" si="27"/>
        <v>0</v>
      </c>
      <c r="AJ76" s="11">
        <f t="shared" si="42"/>
        <v>1710</v>
      </c>
      <c r="AK76" s="9">
        <f t="shared" si="28"/>
        <v>110</v>
      </c>
      <c r="AL76" s="25">
        <f t="shared" si="43"/>
        <v>1</v>
      </c>
      <c r="AM76" s="10">
        <f t="shared" si="29"/>
        <v>2.2897128993939185E-3</v>
      </c>
      <c r="AN76" s="10">
        <f t="shared" si="30"/>
        <v>1.8317703195151348E-2</v>
      </c>
      <c r="AO76" s="27">
        <f t="shared" si="31"/>
        <v>0</v>
      </c>
      <c r="AQ76" s="11">
        <f t="shared" si="44"/>
        <v>570</v>
      </c>
      <c r="AR76" s="9">
        <f t="shared" si="32"/>
        <v>130</v>
      </c>
      <c r="AS76" s="25">
        <f t="shared" si="45"/>
        <v>1</v>
      </c>
      <c r="AT76" s="10">
        <f t="shared" si="33"/>
        <v>4.9880820745495519E-3</v>
      </c>
      <c r="AU76" s="10">
        <f t="shared" si="34"/>
        <v>3.9904656596396415E-2</v>
      </c>
      <c r="AV76" s="27">
        <f t="shared" si="35"/>
        <v>0</v>
      </c>
      <c r="AX76" s="11">
        <f t="shared" si="46"/>
        <v>285</v>
      </c>
      <c r="AY76" s="9">
        <f t="shared" si="36"/>
        <v>150</v>
      </c>
      <c r="AZ76" s="25">
        <f t="shared" si="47"/>
        <v>1</v>
      </c>
      <c r="BA76" s="10">
        <f t="shared" si="37"/>
        <v>1.0095338477408566E-2</v>
      </c>
      <c r="BB76" s="10">
        <f t="shared" si="38"/>
        <v>8.0762707819268531E-2</v>
      </c>
      <c r="BC76" s="27">
        <f t="shared" si="39"/>
        <v>0</v>
      </c>
    </row>
    <row r="77" spans="1:55" x14ac:dyDescent="0.25">
      <c r="A77" s="11">
        <f t="shared" si="51"/>
        <v>522000</v>
      </c>
      <c r="B77" s="9">
        <f t="shared" si="4"/>
        <v>10</v>
      </c>
      <c r="C77" s="25">
        <f t="shared" si="52"/>
        <v>1</v>
      </c>
      <c r="D77" s="10">
        <f t="shared" si="48"/>
        <v>8.9632767467177905E-6</v>
      </c>
      <c r="E77" s="10">
        <f t="shared" si="49"/>
        <v>7.1706213973742324E-5</v>
      </c>
      <c r="F77" s="27">
        <f t="shared" si="50"/>
        <v>0</v>
      </c>
      <c r="H77" s="11">
        <f t="shared" si="53"/>
        <v>58000</v>
      </c>
      <c r="I77" s="9">
        <f t="shared" si="0"/>
        <v>30</v>
      </c>
      <c r="J77" s="25">
        <f t="shared" si="54"/>
        <v>1</v>
      </c>
      <c r="K77" s="10">
        <f t="shared" si="10"/>
        <v>3.6390301576057267E-5</v>
      </c>
      <c r="L77" s="10">
        <f t="shared" si="11"/>
        <v>2.9112241260845814E-4</v>
      </c>
      <c r="M77" s="27">
        <f t="shared" si="12"/>
        <v>0</v>
      </c>
      <c r="O77" s="11">
        <f t="shared" si="55"/>
        <v>40600</v>
      </c>
      <c r="P77" s="9">
        <f t="shared" si="1"/>
        <v>50</v>
      </c>
      <c r="Q77" s="25">
        <f t="shared" si="56"/>
        <v>1</v>
      </c>
      <c r="R77" s="10">
        <f t="shared" si="15"/>
        <v>1.2421702171870285E-4</v>
      </c>
      <c r="S77" s="10">
        <f t="shared" si="16"/>
        <v>9.9373617374962282E-4</v>
      </c>
      <c r="T77" s="27">
        <f t="shared" si="17"/>
        <v>0</v>
      </c>
      <c r="V77" s="11">
        <f t="shared" si="57"/>
        <v>11600</v>
      </c>
      <c r="W77" s="9">
        <f t="shared" si="2"/>
        <v>70</v>
      </c>
      <c r="X77" s="25">
        <f t="shared" si="58"/>
        <v>1</v>
      </c>
      <c r="Y77" s="10">
        <f t="shared" si="20"/>
        <v>3.6747138146387038E-4</v>
      </c>
      <c r="Z77" s="10">
        <f t="shared" si="21"/>
        <v>2.9397710517109631E-3</v>
      </c>
      <c r="AA77" s="27">
        <f t="shared" si="22"/>
        <v>0</v>
      </c>
      <c r="AC77" s="11">
        <f t="shared" si="59"/>
        <v>3480</v>
      </c>
      <c r="AD77" s="9">
        <f t="shared" si="3"/>
        <v>90</v>
      </c>
      <c r="AE77" s="25">
        <f t="shared" si="60"/>
        <v>1</v>
      </c>
      <c r="AF77" s="10">
        <f t="shared" si="25"/>
        <v>9.6467688393850586E-4</v>
      </c>
      <c r="AG77" s="10">
        <f t="shared" si="26"/>
        <v>7.7174150715080469E-3</v>
      </c>
      <c r="AH77" s="27">
        <f t="shared" si="27"/>
        <v>0</v>
      </c>
      <c r="AJ77" s="11">
        <f t="shared" si="42"/>
        <v>1740</v>
      </c>
      <c r="AK77" s="9">
        <f t="shared" si="28"/>
        <v>110</v>
      </c>
      <c r="AL77" s="25">
        <f t="shared" si="43"/>
        <v>1</v>
      </c>
      <c r="AM77" s="10">
        <f t="shared" si="29"/>
        <v>2.2897128993939185E-3</v>
      </c>
      <c r="AN77" s="10">
        <f t="shared" si="30"/>
        <v>1.8317703195151348E-2</v>
      </c>
      <c r="AO77" s="27">
        <f t="shared" si="31"/>
        <v>0</v>
      </c>
      <c r="AQ77" s="11">
        <f t="shared" si="44"/>
        <v>580</v>
      </c>
      <c r="AR77" s="9">
        <f t="shared" si="32"/>
        <v>130</v>
      </c>
      <c r="AS77" s="25">
        <f t="shared" si="45"/>
        <v>1</v>
      </c>
      <c r="AT77" s="10">
        <f t="shared" si="33"/>
        <v>4.9880820745495519E-3</v>
      </c>
      <c r="AU77" s="10">
        <f t="shared" si="34"/>
        <v>3.9904656596396415E-2</v>
      </c>
      <c r="AV77" s="27">
        <f t="shared" si="35"/>
        <v>0</v>
      </c>
      <c r="AX77" s="11">
        <f t="shared" si="46"/>
        <v>290</v>
      </c>
      <c r="AY77" s="9">
        <f t="shared" si="36"/>
        <v>150</v>
      </c>
      <c r="AZ77" s="25">
        <f t="shared" si="47"/>
        <v>1</v>
      </c>
      <c r="BA77" s="10">
        <f t="shared" si="37"/>
        <v>1.0095338477408566E-2</v>
      </c>
      <c r="BB77" s="10">
        <f t="shared" si="38"/>
        <v>8.0762707819268531E-2</v>
      </c>
      <c r="BC77" s="27">
        <f t="shared" si="39"/>
        <v>0</v>
      </c>
    </row>
    <row r="78" spans="1:55" x14ac:dyDescent="0.25">
      <c r="A78" s="11">
        <f t="shared" si="51"/>
        <v>531000</v>
      </c>
      <c r="B78" s="9">
        <f t="shared" si="4"/>
        <v>10</v>
      </c>
      <c r="C78" s="25">
        <f t="shared" si="52"/>
        <v>1</v>
      </c>
      <c r="D78" s="10">
        <f t="shared" si="48"/>
        <v>8.9632767467177905E-6</v>
      </c>
      <c r="E78" s="10">
        <f t="shared" si="49"/>
        <v>7.1706213973742324E-5</v>
      </c>
      <c r="F78" s="27">
        <f t="shared" si="50"/>
        <v>0</v>
      </c>
      <c r="H78" s="11">
        <f t="shared" si="53"/>
        <v>59000</v>
      </c>
      <c r="I78" s="9">
        <f t="shared" si="0"/>
        <v>30</v>
      </c>
      <c r="J78" s="25">
        <f t="shared" si="54"/>
        <v>1</v>
      </c>
      <c r="K78" s="10">
        <f t="shared" si="10"/>
        <v>3.6390301576057267E-5</v>
      </c>
      <c r="L78" s="10">
        <f t="shared" si="11"/>
        <v>2.9112241260845814E-4</v>
      </c>
      <c r="M78" s="27">
        <f t="shared" si="12"/>
        <v>0</v>
      </c>
      <c r="O78" s="11">
        <f t="shared" si="55"/>
        <v>41300</v>
      </c>
      <c r="P78" s="9">
        <f t="shared" si="1"/>
        <v>50</v>
      </c>
      <c r="Q78" s="25">
        <f t="shared" si="56"/>
        <v>1</v>
      </c>
      <c r="R78" s="10">
        <f t="shared" si="15"/>
        <v>1.2421702171870285E-4</v>
      </c>
      <c r="S78" s="10">
        <f t="shared" si="16"/>
        <v>9.9373617374962282E-4</v>
      </c>
      <c r="T78" s="27">
        <f t="shared" si="17"/>
        <v>0</v>
      </c>
      <c r="V78" s="11">
        <f t="shared" si="57"/>
        <v>11800</v>
      </c>
      <c r="W78" s="9">
        <f t="shared" si="2"/>
        <v>70</v>
      </c>
      <c r="X78" s="25">
        <f t="shared" si="58"/>
        <v>1</v>
      </c>
      <c r="Y78" s="10">
        <f t="shared" si="20"/>
        <v>3.6747138146387038E-4</v>
      </c>
      <c r="Z78" s="10">
        <f t="shared" si="21"/>
        <v>2.9397710517109631E-3</v>
      </c>
      <c r="AA78" s="27">
        <f t="shared" si="22"/>
        <v>0</v>
      </c>
      <c r="AC78" s="11">
        <f t="shared" si="59"/>
        <v>3540</v>
      </c>
      <c r="AD78" s="9">
        <f t="shared" si="3"/>
        <v>90</v>
      </c>
      <c r="AE78" s="25">
        <f t="shared" si="60"/>
        <v>1</v>
      </c>
      <c r="AF78" s="10">
        <f t="shared" si="25"/>
        <v>9.6467688393850586E-4</v>
      </c>
      <c r="AG78" s="10">
        <f t="shared" si="26"/>
        <v>7.7174150715080469E-3</v>
      </c>
      <c r="AH78" s="27">
        <f t="shared" si="27"/>
        <v>0</v>
      </c>
      <c r="AJ78" s="11">
        <f t="shared" si="42"/>
        <v>1770</v>
      </c>
      <c r="AK78" s="9">
        <f t="shared" si="28"/>
        <v>110</v>
      </c>
      <c r="AL78" s="25">
        <f t="shared" si="43"/>
        <v>1</v>
      </c>
      <c r="AM78" s="10">
        <f t="shared" si="29"/>
        <v>2.2897128993939185E-3</v>
      </c>
      <c r="AN78" s="10">
        <f t="shared" si="30"/>
        <v>1.8317703195151348E-2</v>
      </c>
      <c r="AO78" s="27">
        <f t="shared" si="31"/>
        <v>0</v>
      </c>
      <c r="AQ78" s="11">
        <f t="shared" si="44"/>
        <v>590</v>
      </c>
      <c r="AR78" s="9">
        <f t="shared" si="32"/>
        <v>130</v>
      </c>
      <c r="AS78" s="25">
        <f t="shared" si="45"/>
        <v>1</v>
      </c>
      <c r="AT78" s="10">
        <f t="shared" si="33"/>
        <v>4.9880820745495519E-3</v>
      </c>
      <c r="AU78" s="10">
        <f t="shared" si="34"/>
        <v>3.9904656596396415E-2</v>
      </c>
      <c r="AV78" s="27">
        <f t="shared" si="35"/>
        <v>0</v>
      </c>
      <c r="AX78" s="11">
        <f t="shared" si="46"/>
        <v>295</v>
      </c>
      <c r="AY78" s="9">
        <f t="shared" si="36"/>
        <v>150</v>
      </c>
      <c r="AZ78" s="25">
        <f t="shared" si="47"/>
        <v>1</v>
      </c>
      <c r="BA78" s="10">
        <f t="shared" si="37"/>
        <v>1.0095338477408566E-2</v>
      </c>
      <c r="BB78" s="10">
        <f t="shared" si="38"/>
        <v>8.0762707819268531E-2</v>
      </c>
      <c r="BC78" s="27">
        <f t="shared" si="39"/>
        <v>0</v>
      </c>
    </row>
    <row r="79" spans="1:55" x14ac:dyDescent="0.25">
      <c r="A79" s="11">
        <f t="shared" si="51"/>
        <v>540000</v>
      </c>
      <c r="B79" s="9">
        <f t="shared" si="4"/>
        <v>10</v>
      </c>
      <c r="C79" s="25">
        <f t="shared" si="52"/>
        <v>1</v>
      </c>
      <c r="D79" s="10">
        <f t="shared" si="48"/>
        <v>8.9632767467177905E-6</v>
      </c>
      <c r="E79" s="10">
        <f t="shared" si="49"/>
        <v>7.1706213973742324E-5</v>
      </c>
      <c r="F79" s="27">
        <f t="shared" si="50"/>
        <v>0</v>
      </c>
      <c r="H79" s="11">
        <f t="shared" si="53"/>
        <v>60000</v>
      </c>
      <c r="I79" s="9">
        <f t="shared" si="0"/>
        <v>30</v>
      </c>
      <c r="J79" s="25">
        <f t="shared" si="54"/>
        <v>1</v>
      </c>
      <c r="K79" s="10">
        <f t="shared" si="10"/>
        <v>3.6390301576057267E-5</v>
      </c>
      <c r="L79" s="10">
        <f t="shared" si="11"/>
        <v>2.9112241260845814E-4</v>
      </c>
      <c r="M79" s="27">
        <f t="shared" si="12"/>
        <v>0</v>
      </c>
      <c r="O79" s="11">
        <f t="shared" si="55"/>
        <v>42000</v>
      </c>
      <c r="P79" s="9">
        <f t="shared" si="1"/>
        <v>50</v>
      </c>
      <c r="Q79" s="25">
        <f t="shared" si="56"/>
        <v>1</v>
      </c>
      <c r="R79" s="10">
        <f t="shared" si="15"/>
        <v>1.2421702171870285E-4</v>
      </c>
      <c r="S79" s="10">
        <f t="shared" si="16"/>
        <v>9.9373617374962282E-4</v>
      </c>
      <c r="T79" s="27">
        <f t="shared" si="17"/>
        <v>0</v>
      </c>
      <c r="V79" s="11">
        <f t="shared" si="57"/>
        <v>12000</v>
      </c>
      <c r="W79" s="9">
        <f t="shared" si="2"/>
        <v>70</v>
      </c>
      <c r="X79" s="25">
        <f t="shared" si="58"/>
        <v>1</v>
      </c>
      <c r="Y79" s="10">
        <f t="shared" si="20"/>
        <v>3.6747138146387038E-4</v>
      </c>
      <c r="Z79" s="10">
        <f t="shared" si="21"/>
        <v>2.9397710517109631E-3</v>
      </c>
      <c r="AA79" s="27">
        <f t="shared" si="22"/>
        <v>0</v>
      </c>
      <c r="AC79" s="11">
        <f t="shared" si="59"/>
        <v>3600</v>
      </c>
      <c r="AD79" s="9">
        <f t="shared" si="3"/>
        <v>90</v>
      </c>
      <c r="AE79" s="25">
        <f t="shared" si="60"/>
        <v>1</v>
      </c>
      <c r="AF79" s="10">
        <f t="shared" si="25"/>
        <v>9.6467688393850586E-4</v>
      </c>
      <c r="AG79" s="10">
        <f t="shared" si="26"/>
        <v>7.7174150715080469E-3</v>
      </c>
      <c r="AH79" s="27">
        <f t="shared" si="27"/>
        <v>0</v>
      </c>
      <c r="AJ79" s="11">
        <f t="shared" si="42"/>
        <v>1800</v>
      </c>
      <c r="AK79" s="9">
        <f t="shared" si="28"/>
        <v>110</v>
      </c>
      <c r="AL79" s="25">
        <f t="shared" si="43"/>
        <v>1</v>
      </c>
      <c r="AM79" s="10">
        <f t="shared" si="29"/>
        <v>2.2897128993939185E-3</v>
      </c>
      <c r="AN79" s="10">
        <f t="shared" si="30"/>
        <v>1.8317703195151348E-2</v>
      </c>
      <c r="AO79" s="27">
        <f t="shared" si="31"/>
        <v>0</v>
      </c>
      <c r="AQ79" s="11">
        <f t="shared" si="44"/>
        <v>600</v>
      </c>
      <c r="AR79" s="9">
        <f t="shared" si="32"/>
        <v>130</v>
      </c>
      <c r="AS79" s="25">
        <f t="shared" si="45"/>
        <v>1</v>
      </c>
      <c r="AT79" s="10">
        <f t="shared" si="33"/>
        <v>4.9880820745495519E-3</v>
      </c>
      <c r="AU79" s="10">
        <f t="shared" si="34"/>
        <v>3.9904656596396415E-2</v>
      </c>
      <c r="AV79" s="27">
        <f t="shared" si="35"/>
        <v>0</v>
      </c>
      <c r="AX79" s="11">
        <f t="shared" si="46"/>
        <v>300</v>
      </c>
      <c r="AY79" s="9">
        <f t="shared" si="36"/>
        <v>150</v>
      </c>
      <c r="AZ79" s="25">
        <f t="shared" si="47"/>
        <v>1</v>
      </c>
      <c r="BA79" s="10">
        <f t="shared" si="37"/>
        <v>1.0095338477408566E-2</v>
      </c>
      <c r="BB79" s="10">
        <f t="shared" si="38"/>
        <v>8.0762707819268531E-2</v>
      </c>
      <c r="BC79" s="27">
        <f t="shared" si="39"/>
        <v>0</v>
      </c>
    </row>
    <row r="80" spans="1:55" x14ac:dyDescent="0.25">
      <c r="A80" s="11">
        <f t="shared" si="51"/>
        <v>549000</v>
      </c>
      <c r="B80" s="9">
        <f t="shared" si="4"/>
        <v>10</v>
      </c>
      <c r="C80" s="25">
        <f t="shared" si="52"/>
        <v>1</v>
      </c>
      <c r="D80" s="10">
        <f t="shared" si="48"/>
        <v>8.9632767467177905E-6</v>
      </c>
      <c r="E80" s="10">
        <f t="shared" si="49"/>
        <v>7.1706213973742324E-5</v>
      </c>
      <c r="F80" s="27">
        <f t="shared" si="50"/>
        <v>0</v>
      </c>
      <c r="H80" s="11">
        <f t="shared" si="53"/>
        <v>61000</v>
      </c>
      <c r="I80" s="9">
        <f t="shared" si="0"/>
        <v>30</v>
      </c>
      <c r="J80" s="25">
        <f t="shared" si="54"/>
        <v>1</v>
      </c>
      <c r="K80" s="10">
        <f t="shared" si="10"/>
        <v>3.6390301576057267E-5</v>
      </c>
      <c r="L80" s="10">
        <f t="shared" si="11"/>
        <v>2.9112241260845814E-4</v>
      </c>
      <c r="M80" s="27">
        <f t="shared" si="12"/>
        <v>0</v>
      </c>
      <c r="O80" s="11">
        <f t="shared" si="55"/>
        <v>42700</v>
      </c>
      <c r="P80" s="9">
        <f t="shared" si="1"/>
        <v>50</v>
      </c>
      <c r="Q80" s="25">
        <f t="shared" si="56"/>
        <v>1</v>
      </c>
      <c r="R80" s="10">
        <f t="shared" si="15"/>
        <v>1.2421702171870285E-4</v>
      </c>
      <c r="S80" s="10">
        <f t="shared" si="16"/>
        <v>9.9373617374962282E-4</v>
      </c>
      <c r="T80" s="27">
        <f t="shared" si="17"/>
        <v>0</v>
      </c>
      <c r="V80" s="11">
        <f t="shared" si="57"/>
        <v>12200</v>
      </c>
      <c r="W80" s="9">
        <f t="shared" si="2"/>
        <v>70</v>
      </c>
      <c r="X80" s="25">
        <f t="shared" si="58"/>
        <v>1</v>
      </c>
      <c r="Y80" s="10">
        <f t="shared" si="20"/>
        <v>3.6747138146387038E-4</v>
      </c>
      <c r="Z80" s="10">
        <f t="shared" si="21"/>
        <v>2.9397710517109631E-3</v>
      </c>
      <c r="AA80" s="27">
        <f t="shared" si="22"/>
        <v>0</v>
      </c>
      <c r="AC80" s="11">
        <f t="shared" si="59"/>
        <v>3660</v>
      </c>
      <c r="AD80" s="9">
        <f t="shared" si="3"/>
        <v>90</v>
      </c>
      <c r="AE80" s="25">
        <f t="shared" si="60"/>
        <v>1</v>
      </c>
      <c r="AF80" s="10">
        <f t="shared" si="25"/>
        <v>9.6467688393850586E-4</v>
      </c>
      <c r="AG80" s="10">
        <f t="shared" si="26"/>
        <v>7.7174150715080469E-3</v>
      </c>
      <c r="AH80" s="27">
        <f t="shared" si="27"/>
        <v>0</v>
      </c>
      <c r="AJ80" s="11">
        <f t="shared" si="42"/>
        <v>1830</v>
      </c>
      <c r="AK80" s="9">
        <f t="shared" si="28"/>
        <v>110</v>
      </c>
      <c r="AL80" s="25">
        <f t="shared" si="43"/>
        <v>1</v>
      </c>
      <c r="AM80" s="10">
        <f t="shared" si="29"/>
        <v>2.2897128993939185E-3</v>
      </c>
      <c r="AN80" s="10">
        <f t="shared" si="30"/>
        <v>1.8317703195151348E-2</v>
      </c>
      <c r="AO80" s="27">
        <f t="shared" si="31"/>
        <v>0</v>
      </c>
      <c r="AQ80" s="11">
        <f t="shared" si="44"/>
        <v>610</v>
      </c>
      <c r="AR80" s="9">
        <f t="shared" si="32"/>
        <v>130</v>
      </c>
      <c r="AS80" s="25">
        <f t="shared" si="45"/>
        <v>1</v>
      </c>
      <c r="AT80" s="10">
        <f t="shared" si="33"/>
        <v>4.9880820745495519E-3</v>
      </c>
      <c r="AU80" s="10">
        <f t="shared" si="34"/>
        <v>3.9904656596396415E-2</v>
      </c>
      <c r="AV80" s="27">
        <f t="shared" si="35"/>
        <v>0</v>
      </c>
      <c r="AX80" s="11">
        <f t="shared" si="46"/>
        <v>305</v>
      </c>
      <c r="AY80" s="9">
        <f t="shared" si="36"/>
        <v>150</v>
      </c>
      <c r="AZ80" s="25">
        <f t="shared" si="47"/>
        <v>1</v>
      </c>
      <c r="BA80" s="10">
        <f t="shared" si="37"/>
        <v>1.0095338477408566E-2</v>
      </c>
      <c r="BB80" s="10">
        <f t="shared" si="38"/>
        <v>8.0762707819268531E-2</v>
      </c>
      <c r="BC80" s="27">
        <f t="shared" si="39"/>
        <v>0</v>
      </c>
    </row>
    <row r="81" spans="1:55" x14ac:dyDescent="0.25">
      <c r="A81" s="11">
        <f t="shared" si="51"/>
        <v>558000</v>
      </c>
      <c r="B81" s="9">
        <f t="shared" si="4"/>
        <v>10</v>
      </c>
      <c r="C81" s="25">
        <f t="shared" si="52"/>
        <v>1</v>
      </c>
      <c r="D81" s="10">
        <f t="shared" si="48"/>
        <v>8.9632767467177905E-6</v>
      </c>
      <c r="E81" s="10">
        <f t="shared" si="49"/>
        <v>7.1706213973742324E-5</v>
      </c>
      <c r="F81" s="27">
        <f t="shared" si="50"/>
        <v>0</v>
      </c>
      <c r="H81" s="11">
        <f t="shared" si="53"/>
        <v>62000</v>
      </c>
      <c r="I81" s="9">
        <f t="shared" si="0"/>
        <v>30</v>
      </c>
      <c r="J81" s="25">
        <f t="shared" si="54"/>
        <v>1</v>
      </c>
      <c r="K81" s="10">
        <f t="shared" si="10"/>
        <v>3.6390301576057267E-5</v>
      </c>
      <c r="L81" s="10">
        <f t="shared" si="11"/>
        <v>2.9112241260845814E-4</v>
      </c>
      <c r="M81" s="27">
        <f t="shared" si="12"/>
        <v>0</v>
      </c>
      <c r="O81" s="11">
        <f t="shared" si="55"/>
        <v>43400</v>
      </c>
      <c r="P81" s="9">
        <f t="shared" si="1"/>
        <v>50</v>
      </c>
      <c r="Q81" s="25">
        <f t="shared" si="56"/>
        <v>1</v>
      </c>
      <c r="R81" s="10">
        <f t="shared" si="15"/>
        <v>1.2421702171870285E-4</v>
      </c>
      <c r="S81" s="10">
        <f t="shared" si="16"/>
        <v>9.9373617374962282E-4</v>
      </c>
      <c r="T81" s="27">
        <f t="shared" si="17"/>
        <v>0</v>
      </c>
      <c r="V81" s="11">
        <f t="shared" si="57"/>
        <v>12400</v>
      </c>
      <c r="W81" s="9">
        <f t="shared" si="2"/>
        <v>70</v>
      </c>
      <c r="X81" s="25">
        <f t="shared" si="58"/>
        <v>1</v>
      </c>
      <c r="Y81" s="10">
        <f t="shared" si="20"/>
        <v>3.6747138146387038E-4</v>
      </c>
      <c r="Z81" s="10">
        <f t="shared" si="21"/>
        <v>2.9397710517109631E-3</v>
      </c>
      <c r="AA81" s="27">
        <f t="shared" si="22"/>
        <v>0</v>
      </c>
      <c r="AC81" s="11">
        <f t="shared" si="59"/>
        <v>3720</v>
      </c>
      <c r="AD81" s="9">
        <f t="shared" si="3"/>
        <v>90</v>
      </c>
      <c r="AE81" s="25">
        <f t="shared" si="60"/>
        <v>1</v>
      </c>
      <c r="AF81" s="10">
        <f t="shared" si="25"/>
        <v>9.6467688393850586E-4</v>
      </c>
      <c r="AG81" s="10">
        <f t="shared" si="26"/>
        <v>7.7174150715080469E-3</v>
      </c>
      <c r="AH81" s="27">
        <f t="shared" si="27"/>
        <v>0</v>
      </c>
      <c r="AJ81" s="11">
        <f t="shared" si="42"/>
        <v>1860</v>
      </c>
      <c r="AK81" s="9">
        <f t="shared" si="28"/>
        <v>110</v>
      </c>
      <c r="AL81" s="25">
        <f t="shared" si="43"/>
        <v>1</v>
      </c>
      <c r="AM81" s="10">
        <f t="shared" si="29"/>
        <v>2.2897128993939185E-3</v>
      </c>
      <c r="AN81" s="10">
        <f t="shared" si="30"/>
        <v>1.8317703195151348E-2</v>
      </c>
      <c r="AO81" s="27">
        <f t="shared" si="31"/>
        <v>0</v>
      </c>
      <c r="AQ81" s="11">
        <f t="shared" si="44"/>
        <v>620</v>
      </c>
      <c r="AR81" s="9">
        <f t="shared" si="32"/>
        <v>130</v>
      </c>
      <c r="AS81" s="25">
        <f t="shared" si="45"/>
        <v>1</v>
      </c>
      <c r="AT81" s="10">
        <f t="shared" si="33"/>
        <v>4.9880820745495519E-3</v>
      </c>
      <c r="AU81" s="10">
        <f t="shared" si="34"/>
        <v>3.9904656596396415E-2</v>
      </c>
      <c r="AV81" s="27">
        <f t="shared" si="35"/>
        <v>0</v>
      </c>
      <c r="AX81" s="11">
        <f t="shared" si="46"/>
        <v>310</v>
      </c>
      <c r="AY81" s="9">
        <f t="shared" si="36"/>
        <v>150</v>
      </c>
      <c r="AZ81" s="25">
        <f t="shared" si="47"/>
        <v>1</v>
      </c>
      <c r="BA81" s="10">
        <f t="shared" si="37"/>
        <v>1.0095338477408566E-2</v>
      </c>
      <c r="BB81" s="10">
        <f t="shared" si="38"/>
        <v>8.0762707819268531E-2</v>
      </c>
      <c r="BC81" s="27">
        <f t="shared" si="39"/>
        <v>0</v>
      </c>
    </row>
    <row r="82" spans="1:55" x14ac:dyDescent="0.25">
      <c r="A82" s="11">
        <f t="shared" si="51"/>
        <v>567000</v>
      </c>
      <c r="B82" s="9">
        <f t="shared" si="4"/>
        <v>10</v>
      </c>
      <c r="C82" s="25">
        <f t="shared" si="52"/>
        <v>1</v>
      </c>
      <c r="D82" s="10">
        <f t="shared" si="48"/>
        <v>8.9632767467177905E-6</v>
      </c>
      <c r="E82" s="10">
        <f t="shared" si="49"/>
        <v>7.1706213973742324E-5</v>
      </c>
      <c r="F82" s="27">
        <f t="shared" si="50"/>
        <v>0</v>
      </c>
      <c r="H82" s="11">
        <f t="shared" si="53"/>
        <v>63000</v>
      </c>
      <c r="I82" s="9">
        <f t="shared" si="0"/>
        <v>30</v>
      </c>
      <c r="J82" s="25">
        <f t="shared" si="54"/>
        <v>1</v>
      </c>
      <c r="K82" s="10">
        <f t="shared" si="10"/>
        <v>3.6390301576057267E-5</v>
      </c>
      <c r="L82" s="10">
        <f t="shared" si="11"/>
        <v>2.9112241260845814E-4</v>
      </c>
      <c r="M82" s="27">
        <f t="shared" si="12"/>
        <v>0</v>
      </c>
      <c r="O82" s="11">
        <f t="shared" si="55"/>
        <v>44100</v>
      </c>
      <c r="P82" s="9">
        <f t="shared" si="1"/>
        <v>50</v>
      </c>
      <c r="Q82" s="25">
        <f t="shared" si="56"/>
        <v>1</v>
      </c>
      <c r="R82" s="10">
        <f t="shared" si="15"/>
        <v>1.2421702171870285E-4</v>
      </c>
      <c r="S82" s="10">
        <f t="shared" si="16"/>
        <v>9.9373617374962282E-4</v>
      </c>
      <c r="T82" s="27">
        <f t="shared" si="17"/>
        <v>0</v>
      </c>
      <c r="V82" s="11">
        <f t="shared" si="57"/>
        <v>12600</v>
      </c>
      <c r="W82" s="9">
        <f t="shared" si="2"/>
        <v>70</v>
      </c>
      <c r="X82" s="25">
        <f t="shared" si="58"/>
        <v>1</v>
      </c>
      <c r="Y82" s="10">
        <f t="shared" si="20"/>
        <v>3.6747138146387038E-4</v>
      </c>
      <c r="Z82" s="10">
        <f t="shared" si="21"/>
        <v>2.9397710517109631E-3</v>
      </c>
      <c r="AA82" s="27">
        <f t="shared" si="22"/>
        <v>0</v>
      </c>
      <c r="AC82" s="11">
        <f t="shared" si="59"/>
        <v>3780</v>
      </c>
      <c r="AD82" s="9">
        <f t="shared" si="3"/>
        <v>90</v>
      </c>
      <c r="AE82" s="25">
        <f t="shared" si="60"/>
        <v>1</v>
      </c>
      <c r="AF82" s="10">
        <f t="shared" si="25"/>
        <v>9.6467688393850586E-4</v>
      </c>
      <c r="AG82" s="10">
        <f t="shared" si="26"/>
        <v>7.7174150715080469E-3</v>
      </c>
      <c r="AH82" s="27">
        <f t="shared" si="27"/>
        <v>0</v>
      </c>
      <c r="AJ82" s="11">
        <f t="shared" si="42"/>
        <v>1890</v>
      </c>
      <c r="AK82" s="9">
        <f t="shared" si="28"/>
        <v>110</v>
      </c>
      <c r="AL82" s="25">
        <f t="shared" si="43"/>
        <v>1</v>
      </c>
      <c r="AM82" s="10">
        <f t="shared" si="29"/>
        <v>2.2897128993939185E-3</v>
      </c>
      <c r="AN82" s="10">
        <f t="shared" si="30"/>
        <v>1.8317703195151348E-2</v>
      </c>
      <c r="AO82" s="27">
        <f t="shared" si="31"/>
        <v>0</v>
      </c>
      <c r="AQ82" s="11">
        <f t="shared" si="44"/>
        <v>630</v>
      </c>
      <c r="AR82" s="9">
        <f t="shared" si="32"/>
        <v>130</v>
      </c>
      <c r="AS82" s="25">
        <f t="shared" si="45"/>
        <v>1</v>
      </c>
      <c r="AT82" s="10">
        <f t="shared" si="33"/>
        <v>4.9880820745495519E-3</v>
      </c>
      <c r="AU82" s="10">
        <f t="shared" si="34"/>
        <v>3.9904656596396415E-2</v>
      </c>
      <c r="AV82" s="27">
        <f t="shared" si="35"/>
        <v>0</v>
      </c>
      <c r="AX82" s="11">
        <f t="shared" si="46"/>
        <v>315</v>
      </c>
      <c r="AY82" s="9">
        <f t="shared" si="36"/>
        <v>150</v>
      </c>
      <c r="AZ82" s="25">
        <f t="shared" si="47"/>
        <v>1</v>
      </c>
      <c r="BA82" s="10">
        <f t="shared" si="37"/>
        <v>1.0095338477408566E-2</v>
      </c>
      <c r="BB82" s="10">
        <f t="shared" si="38"/>
        <v>8.0762707819268531E-2</v>
      </c>
      <c r="BC82" s="27">
        <f t="shared" si="39"/>
        <v>0</v>
      </c>
    </row>
    <row r="83" spans="1:55" x14ac:dyDescent="0.25">
      <c r="A83" s="11">
        <f t="shared" si="51"/>
        <v>576000</v>
      </c>
      <c r="B83" s="9">
        <f t="shared" si="4"/>
        <v>10</v>
      </c>
      <c r="C83" s="25">
        <f t="shared" si="52"/>
        <v>1</v>
      </c>
      <c r="D83" s="10">
        <f t="shared" si="48"/>
        <v>8.9632767467177905E-6</v>
      </c>
      <c r="E83" s="10">
        <f t="shared" si="49"/>
        <v>7.1706213973742324E-5</v>
      </c>
      <c r="F83" s="27">
        <f t="shared" si="50"/>
        <v>0</v>
      </c>
      <c r="H83" s="11">
        <f t="shared" si="53"/>
        <v>64000</v>
      </c>
      <c r="I83" s="9">
        <f t="shared" ref="I83:I146" si="61">$I$14</f>
        <v>30</v>
      </c>
      <c r="J83" s="25">
        <f t="shared" si="54"/>
        <v>1</v>
      </c>
      <c r="K83" s="10">
        <f t="shared" si="10"/>
        <v>3.6390301576057267E-5</v>
      </c>
      <c r="L83" s="10">
        <f t="shared" si="11"/>
        <v>2.9112241260845814E-4</v>
      </c>
      <c r="M83" s="27">
        <f t="shared" si="12"/>
        <v>0</v>
      </c>
      <c r="O83" s="11">
        <f t="shared" si="55"/>
        <v>44800</v>
      </c>
      <c r="P83" s="9">
        <f t="shared" ref="P83:P146" si="62">$P$14</f>
        <v>50</v>
      </c>
      <c r="Q83" s="25">
        <f t="shared" si="56"/>
        <v>1</v>
      </c>
      <c r="R83" s="10">
        <f t="shared" si="15"/>
        <v>1.2421702171870285E-4</v>
      </c>
      <c r="S83" s="10">
        <f t="shared" si="16"/>
        <v>9.9373617374962282E-4</v>
      </c>
      <c r="T83" s="27">
        <f t="shared" si="17"/>
        <v>0</v>
      </c>
      <c r="V83" s="11">
        <f t="shared" si="57"/>
        <v>12800</v>
      </c>
      <c r="W83" s="9">
        <f t="shared" ref="W83:W146" si="63">$W$14</f>
        <v>70</v>
      </c>
      <c r="X83" s="25">
        <f t="shared" si="58"/>
        <v>1</v>
      </c>
      <c r="Y83" s="10">
        <f t="shared" si="20"/>
        <v>3.6747138146387038E-4</v>
      </c>
      <c r="Z83" s="10">
        <f t="shared" si="21"/>
        <v>2.9397710517109631E-3</v>
      </c>
      <c r="AA83" s="27">
        <f t="shared" si="22"/>
        <v>0</v>
      </c>
      <c r="AC83" s="11">
        <f t="shared" si="59"/>
        <v>3840</v>
      </c>
      <c r="AD83" s="9">
        <f t="shared" ref="AD83:AD146" si="64">$AD$14</f>
        <v>90</v>
      </c>
      <c r="AE83" s="25">
        <f t="shared" si="60"/>
        <v>1</v>
      </c>
      <c r="AF83" s="10">
        <f t="shared" si="25"/>
        <v>9.6467688393850586E-4</v>
      </c>
      <c r="AG83" s="10">
        <f t="shared" si="26"/>
        <v>7.7174150715080469E-3</v>
      </c>
      <c r="AH83" s="27">
        <f t="shared" si="27"/>
        <v>0</v>
      </c>
      <c r="AJ83" s="11">
        <f t="shared" si="42"/>
        <v>1920</v>
      </c>
      <c r="AK83" s="9">
        <f t="shared" si="28"/>
        <v>110</v>
      </c>
      <c r="AL83" s="25">
        <f t="shared" si="43"/>
        <v>1</v>
      </c>
      <c r="AM83" s="10">
        <f t="shared" si="29"/>
        <v>2.2897128993939185E-3</v>
      </c>
      <c r="AN83" s="10">
        <f t="shared" si="30"/>
        <v>1.8317703195151348E-2</v>
      </c>
      <c r="AO83" s="27">
        <f t="shared" si="31"/>
        <v>0</v>
      </c>
      <c r="AQ83" s="11">
        <f t="shared" si="44"/>
        <v>640</v>
      </c>
      <c r="AR83" s="9">
        <f t="shared" si="32"/>
        <v>130</v>
      </c>
      <c r="AS83" s="25">
        <f t="shared" si="45"/>
        <v>1</v>
      </c>
      <c r="AT83" s="10">
        <f t="shared" si="33"/>
        <v>4.9880820745495519E-3</v>
      </c>
      <c r="AU83" s="10">
        <f t="shared" si="34"/>
        <v>3.9904656596396415E-2</v>
      </c>
      <c r="AV83" s="27">
        <f t="shared" si="35"/>
        <v>0</v>
      </c>
      <c r="AX83" s="11">
        <f t="shared" si="46"/>
        <v>320</v>
      </c>
      <c r="AY83" s="9">
        <f t="shared" si="36"/>
        <v>150</v>
      </c>
      <c r="AZ83" s="25">
        <f t="shared" si="47"/>
        <v>1</v>
      </c>
      <c r="BA83" s="10">
        <f t="shared" si="37"/>
        <v>1.0095338477408566E-2</v>
      </c>
      <c r="BB83" s="10">
        <f t="shared" si="38"/>
        <v>8.0762707819268531E-2</v>
      </c>
      <c r="BC83" s="27">
        <f t="shared" si="39"/>
        <v>0</v>
      </c>
    </row>
    <row r="84" spans="1:55" x14ac:dyDescent="0.25">
      <c r="A84" s="11">
        <f t="shared" si="51"/>
        <v>585000</v>
      </c>
      <c r="B84" s="9">
        <f t="shared" ref="B84:B147" si="65">$B$14</f>
        <v>10</v>
      </c>
      <c r="C84" s="25">
        <f t="shared" si="52"/>
        <v>1</v>
      </c>
      <c r="D84" s="10">
        <f t="shared" si="48"/>
        <v>8.9632767467177905E-6</v>
      </c>
      <c r="E84" s="10">
        <f t="shared" si="49"/>
        <v>7.1706213973742324E-5</v>
      </c>
      <c r="F84" s="27">
        <f t="shared" si="50"/>
        <v>0</v>
      </c>
      <c r="H84" s="11">
        <f t="shared" ref="H84:H115" si="66">H83+$I$15</f>
        <v>65000</v>
      </c>
      <c r="I84" s="9">
        <f t="shared" si="61"/>
        <v>30</v>
      </c>
      <c r="J84" s="25">
        <f t="shared" ref="J84:J115" si="67">IF(M83*$I$15+J83&gt;0.999,1,M83*$I$15+J83)</f>
        <v>1</v>
      </c>
      <c r="K84" s="10">
        <f t="shared" ref="K84:K147" si="68">$B$2*EXP((-$B$3)/($B$12*(I84+273.15)))</f>
        <v>3.6390301576057267E-5</v>
      </c>
      <c r="L84" s="10">
        <f t="shared" ref="L84:L147" si="69">$B$4*EXP((-$B$5)/($B$12*(I84+273.15)))</f>
        <v>2.9112241260845814E-4</v>
      </c>
      <c r="M84" s="27">
        <f t="shared" ref="M84:M147" si="70">(K84*((1-J84)^($B$7)))+((L84*(J84^$B$6)*((1-J84)^$B$8))/(1+EXP($B$9*(J84-($B$10+($B$11*(I84+273.15)))))))</f>
        <v>0</v>
      </c>
      <c r="O84" s="11">
        <f t="shared" ref="O84:O115" si="71">O83+$P$15</f>
        <v>45500</v>
      </c>
      <c r="P84" s="9">
        <f t="shared" si="62"/>
        <v>50</v>
      </c>
      <c r="Q84" s="25">
        <f t="shared" ref="Q84:Q115" si="72">IF(T83*$P$15+Q83&gt;0.999,1,T83*$P$15+Q83)</f>
        <v>1</v>
      </c>
      <c r="R84" s="10">
        <f t="shared" ref="R84:R147" si="73">$B$2*EXP((-$B$3)/($B$12*(P84+273.15)))</f>
        <v>1.2421702171870285E-4</v>
      </c>
      <c r="S84" s="10">
        <f t="shared" ref="S84:S147" si="74">$B$4*EXP((-$B$5)/($B$12*(P84+273.15)))</f>
        <v>9.9373617374962282E-4</v>
      </c>
      <c r="T84" s="27">
        <f t="shared" ref="T84:T147" si="75">(R84*((1-Q84)^($B$7)))+((S84*(Q84^$B$6)*((1-Q84)^$B$8))/(1+EXP($B$9*(Q84-($B$10+($B$11*(P84+273.15)))))))</f>
        <v>0</v>
      </c>
      <c r="V84" s="11">
        <f t="shared" ref="V84:V115" si="76">V83+$W$15</f>
        <v>13000</v>
      </c>
      <c r="W84" s="9">
        <f t="shared" si="63"/>
        <v>70</v>
      </c>
      <c r="X84" s="25">
        <f t="shared" ref="X84:X115" si="77">IF(AA83*$W$15+X83&gt;0.999,1,AA83*$W$15+X83)</f>
        <v>1</v>
      </c>
      <c r="Y84" s="10">
        <f t="shared" ref="Y84:Y147" si="78">$B$2*EXP((-$B$3)/($B$12*(W84+273.15)))</f>
        <v>3.6747138146387038E-4</v>
      </c>
      <c r="Z84" s="10">
        <f t="shared" ref="Z84:Z147" si="79">$B$4*EXP((-$B$5)/($B$12*(W84+273.15)))</f>
        <v>2.9397710517109631E-3</v>
      </c>
      <c r="AA84" s="27">
        <f t="shared" ref="AA84:AA147" si="80">(Y84*((1-X84)^($B$7)))+((Z84*(X84^$B$6)*((1-X84)^$B$8))/(1+EXP($B$9*(X84-($B$10+($B$11*(W84+273.15)))))))</f>
        <v>0</v>
      </c>
      <c r="AC84" s="11">
        <f t="shared" ref="AC84:AC115" si="81">AC83+$AD$15</f>
        <v>3900</v>
      </c>
      <c r="AD84" s="9">
        <f t="shared" si="64"/>
        <v>90</v>
      </c>
      <c r="AE84" s="25">
        <f t="shared" ref="AE84:AE115" si="82">IF(AH83*$AD$15+AE83&gt;0.999,1,AH83*$AD$15+AE83)</f>
        <v>1</v>
      </c>
      <c r="AF84" s="10">
        <f t="shared" ref="AF84:AF147" si="83">$B$2*EXP((-$B$3)/($B$12*(AD84+273.15)))</f>
        <v>9.6467688393850586E-4</v>
      </c>
      <c r="AG84" s="10">
        <f t="shared" ref="AG84:AG147" si="84">$B$4*EXP((-$B$5)/($B$12*(AD84+273.15)))</f>
        <v>7.7174150715080469E-3</v>
      </c>
      <c r="AH84" s="27">
        <f t="shared" ref="AH84:AH147" si="85">(AF84*((1-AE84)^($B$7)))+((AG84*(AE84^$B$6)*((1-AE84)^$B$8))/(1+EXP($B$9*(AE84-($B$10+($B$11*(AD84+273.15)))))))</f>
        <v>0</v>
      </c>
      <c r="AJ84" s="11">
        <f t="shared" si="42"/>
        <v>1950</v>
      </c>
      <c r="AK84" s="9">
        <f t="shared" ref="AK84:AK147" si="86">$AK$14</f>
        <v>110</v>
      </c>
      <c r="AL84" s="25">
        <f t="shared" si="43"/>
        <v>1</v>
      </c>
      <c r="AM84" s="10">
        <f t="shared" ref="AM84:AM147" si="87">$B$2*EXP((-$B$3)/($B$12*(AK84+273.15)))</f>
        <v>2.2897128993939185E-3</v>
      </c>
      <c r="AN84" s="10">
        <f t="shared" ref="AN84:AN147" si="88">$B$4*EXP((-$B$5)/($B$12*(AK84+273.15)))</f>
        <v>1.8317703195151348E-2</v>
      </c>
      <c r="AO84" s="27">
        <f t="shared" ref="AO84:AO147" si="89">(AM84*((1-AL84)^($B$7)))+((AN84*(AL84^$B$6)*((1-AL84)^$B$8))/(1+EXP($B$9*(AL84-($B$10+($B$11*(AK84+273.15)))))))</f>
        <v>0</v>
      </c>
      <c r="AQ84" s="11">
        <f t="shared" si="44"/>
        <v>650</v>
      </c>
      <c r="AR84" s="9">
        <f t="shared" ref="AR84:AR147" si="90">$AR$14</f>
        <v>130</v>
      </c>
      <c r="AS84" s="25">
        <f t="shared" si="45"/>
        <v>1</v>
      </c>
      <c r="AT84" s="10">
        <f t="shared" ref="AT84:AT147" si="91">$B$2*EXP((-$B$3)/($B$12*(AR84+273.15)))</f>
        <v>4.9880820745495519E-3</v>
      </c>
      <c r="AU84" s="10">
        <f t="shared" ref="AU84:AU147" si="92">$B$4*EXP((-$B$5)/($B$12*(AR84+273.15)))</f>
        <v>3.9904656596396415E-2</v>
      </c>
      <c r="AV84" s="27">
        <f t="shared" ref="AV84:AV147" si="93">(AT84*((1-AS84)^($B$7)))+((AU84*(AS84^$B$6)*((1-AS84)^$B$8))/(1+EXP($B$9*(AS84-($B$10+($B$11*(AR84+273.15)))))))</f>
        <v>0</v>
      </c>
      <c r="AX84" s="11">
        <f t="shared" si="46"/>
        <v>325</v>
      </c>
      <c r="AY84" s="9">
        <f t="shared" ref="AY84:AY147" si="94">$AY$14</f>
        <v>150</v>
      </c>
      <c r="AZ84" s="25">
        <f t="shared" si="47"/>
        <v>1</v>
      </c>
      <c r="BA84" s="10">
        <f t="shared" ref="BA84:BA147" si="95">$B$2*EXP((-$B$3)/($B$12*(AY84+273.15)))</f>
        <v>1.0095338477408566E-2</v>
      </c>
      <c r="BB84" s="10">
        <f t="shared" ref="BB84:BB147" si="96">$B$4*EXP((-$B$5)/($B$12*(AY84+273.15)))</f>
        <v>8.0762707819268531E-2</v>
      </c>
      <c r="BC84" s="27">
        <f t="shared" ref="BC84:BC147" si="97">(BA84*((1-AZ84)^($B$7)))+((BB84*(AZ84^$B$6)*((1-AZ84)^$B$8))/(1+EXP($B$9*(AZ84-($B$10+($B$11*(AY84+273.15)))))))</f>
        <v>0</v>
      </c>
    </row>
    <row r="85" spans="1:55" x14ac:dyDescent="0.25">
      <c r="A85" s="11">
        <f t="shared" si="51"/>
        <v>594000</v>
      </c>
      <c r="B85" s="9">
        <f t="shared" si="65"/>
        <v>10</v>
      </c>
      <c r="C85" s="25">
        <f t="shared" si="52"/>
        <v>1</v>
      </c>
      <c r="D85" s="10">
        <f t="shared" si="48"/>
        <v>8.9632767467177905E-6</v>
      </c>
      <c r="E85" s="10">
        <f t="shared" si="49"/>
        <v>7.1706213973742324E-5</v>
      </c>
      <c r="F85" s="27">
        <f t="shared" si="50"/>
        <v>0</v>
      </c>
      <c r="H85" s="11">
        <f t="shared" si="66"/>
        <v>66000</v>
      </c>
      <c r="I85" s="9">
        <f t="shared" si="61"/>
        <v>30</v>
      </c>
      <c r="J85" s="25">
        <f t="shared" si="67"/>
        <v>1</v>
      </c>
      <c r="K85" s="10">
        <f t="shared" si="68"/>
        <v>3.6390301576057267E-5</v>
      </c>
      <c r="L85" s="10">
        <f t="shared" si="69"/>
        <v>2.9112241260845814E-4</v>
      </c>
      <c r="M85" s="27">
        <f t="shared" si="70"/>
        <v>0</v>
      </c>
      <c r="O85" s="11">
        <f t="shared" si="71"/>
        <v>46200</v>
      </c>
      <c r="P85" s="9">
        <f t="shared" si="62"/>
        <v>50</v>
      </c>
      <c r="Q85" s="25">
        <f t="shared" si="72"/>
        <v>1</v>
      </c>
      <c r="R85" s="10">
        <f t="shared" si="73"/>
        <v>1.2421702171870285E-4</v>
      </c>
      <c r="S85" s="10">
        <f t="shared" si="74"/>
        <v>9.9373617374962282E-4</v>
      </c>
      <c r="T85" s="27">
        <f t="shared" si="75"/>
        <v>0</v>
      </c>
      <c r="V85" s="11">
        <f t="shared" si="76"/>
        <v>13200</v>
      </c>
      <c r="W85" s="9">
        <f t="shared" si="63"/>
        <v>70</v>
      </c>
      <c r="X85" s="25">
        <f t="shared" si="77"/>
        <v>1</v>
      </c>
      <c r="Y85" s="10">
        <f t="shared" si="78"/>
        <v>3.6747138146387038E-4</v>
      </c>
      <c r="Z85" s="10">
        <f t="shared" si="79"/>
        <v>2.9397710517109631E-3</v>
      </c>
      <c r="AA85" s="27">
        <f t="shared" si="80"/>
        <v>0</v>
      </c>
      <c r="AC85" s="11">
        <f t="shared" si="81"/>
        <v>3960</v>
      </c>
      <c r="AD85" s="9">
        <f t="shared" si="64"/>
        <v>90</v>
      </c>
      <c r="AE85" s="25">
        <f t="shared" si="82"/>
        <v>1</v>
      </c>
      <c r="AF85" s="10">
        <f t="shared" si="83"/>
        <v>9.6467688393850586E-4</v>
      </c>
      <c r="AG85" s="10">
        <f t="shared" si="84"/>
        <v>7.7174150715080469E-3</v>
      </c>
      <c r="AH85" s="27">
        <f t="shared" si="85"/>
        <v>0</v>
      </c>
      <c r="AJ85" s="11">
        <f t="shared" ref="AJ85:AJ148" si="98">AJ84+$AK$15</f>
        <v>1980</v>
      </c>
      <c r="AK85" s="9">
        <f t="shared" si="86"/>
        <v>110</v>
      </c>
      <c r="AL85" s="25">
        <f t="shared" ref="AL85:AL148" si="99">IF(AO84*$AK$15+AL84&gt;0.999,1,AO84*$AK$15+AL84)</f>
        <v>1</v>
      </c>
      <c r="AM85" s="10">
        <f t="shared" si="87"/>
        <v>2.2897128993939185E-3</v>
      </c>
      <c r="AN85" s="10">
        <f t="shared" si="88"/>
        <v>1.8317703195151348E-2</v>
      </c>
      <c r="AO85" s="27">
        <f t="shared" si="89"/>
        <v>0</v>
      </c>
      <c r="AQ85" s="11">
        <f t="shared" ref="AQ85:AQ148" si="100">AQ84+$AR$15</f>
        <v>660</v>
      </c>
      <c r="AR85" s="9">
        <f t="shared" si="90"/>
        <v>130</v>
      </c>
      <c r="AS85" s="25">
        <f t="shared" ref="AS85:AS148" si="101">IF(AV84*$AR$15+AS84&gt;0.999,1,AV84*$AR$15+AS84)</f>
        <v>1</v>
      </c>
      <c r="AT85" s="10">
        <f t="shared" si="91"/>
        <v>4.9880820745495519E-3</v>
      </c>
      <c r="AU85" s="10">
        <f t="shared" si="92"/>
        <v>3.9904656596396415E-2</v>
      </c>
      <c r="AV85" s="27">
        <f t="shared" si="93"/>
        <v>0</v>
      </c>
      <c r="AX85" s="11">
        <f t="shared" ref="AX85:AX148" si="102">AX84+$AY$15</f>
        <v>330</v>
      </c>
      <c r="AY85" s="9">
        <f t="shared" si="94"/>
        <v>150</v>
      </c>
      <c r="AZ85" s="25">
        <f t="shared" ref="AZ85:AZ148" si="103">IF(BC84*$AY$15+AZ84&gt;0.999,1,BC84*$AY$15+AZ84)</f>
        <v>1</v>
      </c>
      <c r="BA85" s="10">
        <f t="shared" si="95"/>
        <v>1.0095338477408566E-2</v>
      </c>
      <c r="BB85" s="10">
        <f t="shared" si="96"/>
        <v>8.0762707819268531E-2</v>
      </c>
      <c r="BC85" s="27">
        <f t="shared" si="97"/>
        <v>0</v>
      </c>
    </row>
    <row r="86" spans="1:55" x14ac:dyDescent="0.25">
      <c r="A86" s="11">
        <f t="shared" si="51"/>
        <v>603000</v>
      </c>
      <c r="B86" s="9">
        <f t="shared" si="65"/>
        <v>10</v>
      </c>
      <c r="C86" s="25">
        <f t="shared" si="52"/>
        <v>1</v>
      </c>
      <c r="D86" s="10">
        <f t="shared" si="48"/>
        <v>8.9632767467177905E-6</v>
      </c>
      <c r="E86" s="10">
        <f t="shared" si="49"/>
        <v>7.1706213973742324E-5</v>
      </c>
      <c r="F86" s="27">
        <f t="shared" si="50"/>
        <v>0</v>
      </c>
      <c r="H86" s="11">
        <f t="shared" si="66"/>
        <v>67000</v>
      </c>
      <c r="I86" s="9">
        <f t="shared" si="61"/>
        <v>30</v>
      </c>
      <c r="J86" s="25">
        <f t="shared" si="67"/>
        <v>1</v>
      </c>
      <c r="K86" s="10">
        <f t="shared" si="68"/>
        <v>3.6390301576057267E-5</v>
      </c>
      <c r="L86" s="10">
        <f t="shared" si="69"/>
        <v>2.9112241260845814E-4</v>
      </c>
      <c r="M86" s="27">
        <f t="shared" si="70"/>
        <v>0</v>
      </c>
      <c r="O86" s="11">
        <f t="shared" si="71"/>
        <v>46900</v>
      </c>
      <c r="P86" s="9">
        <f t="shared" si="62"/>
        <v>50</v>
      </c>
      <c r="Q86" s="25">
        <f t="shared" si="72"/>
        <v>1</v>
      </c>
      <c r="R86" s="10">
        <f t="shared" si="73"/>
        <v>1.2421702171870285E-4</v>
      </c>
      <c r="S86" s="10">
        <f t="shared" si="74"/>
        <v>9.9373617374962282E-4</v>
      </c>
      <c r="T86" s="27">
        <f t="shared" si="75"/>
        <v>0</v>
      </c>
      <c r="V86" s="11">
        <f t="shared" si="76"/>
        <v>13400</v>
      </c>
      <c r="W86" s="9">
        <f t="shared" si="63"/>
        <v>70</v>
      </c>
      <c r="X86" s="25">
        <f t="shared" si="77"/>
        <v>1</v>
      </c>
      <c r="Y86" s="10">
        <f t="shared" si="78"/>
        <v>3.6747138146387038E-4</v>
      </c>
      <c r="Z86" s="10">
        <f t="shared" si="79"/>
        <v>2.9397710517109631E-3</v>
      </c>
      <c r="AA86" s="27">
        <f t="shared" si="80"/>
        <v>0</v>
      </c>
      <c r="AC86" s="11">
        <f t="shared" si="81"/>
        <v>4020</v>
      </c>
      <c r="AD86" s="9">
        <f t="shared" si="64"/>
        <v>90</v>
      </c>
      <c r="AE86" s="25">
        <f t="shared" si="82"/>
        <v>1</v>
      </c>
      <c r="AF86" s="10">
        <f t="shared" si="83"/>
        <v>9.6467688393850586E-4</v>
      </c>
      <c r="AG86" s="10">
        <f t="shared" si="84"/>
        <v>7.7174150715080469E-3</v>
      </c>
      <c r="AH86" s="27">
        <f t="shared" si="85"/>
        <v>0</v>
      </c>
      <c r="AJ86" s="11">
        <f t="shared" si="98"/>
        <v>2010</v>
      </c>
      <c r="AK86" s="9">
        <f t="shared" si="86"/>
        <v>110</v>
      </c>
      <c r="AL86" s="25">
        <f t="shared" si="99"/>
        <v>1</v>
      </c>
      <c r="AM86" s="10">
        <f t="shared" si="87"/>
        <v>2.2897128993939185E-3</v>
      </c>
      <c r="AN86" s="10">
        <f t="shared" si="88"/>
        <v>1.8317703195151348E-2</v>
      </c>
      <c r="AO86" s="27">
        <f t="shared" si="89"/>
        <v>0</v>
      </c>
      <c r="AQ86" s="11">
        <f t="shared" si="100"/>
        <v>670</v>
      </c>
      <c r="AR86" s="9">
        <f t="shared" si="90"/>
        <v>130</v>
      </c>
      <c r="AS86" s="25">
        <f t="shared" si="101"/>
        <v>1</v>
      </c>
      <c r="AT86" s="10">
        <f t="shared" si="91"/>
        <v>4.9880820745495519E-3</v>
      </c>
      <c r="AU86" s="10">
        <f t="shared" si="92"/>
        <v>3.9904656596396415E-2</v>
      </c>
      <c r="AV86" s="27">
        <f t="shared" si="93"/>
        <v>0</v>
      </c>
      <c r="AX86" s="11">
        <f t="shared" si="102"/>
        <v>335</v>
      </c>
      <c r="AY86" s="9">
        <f t="shared" si="94"/>
        <v>150</v>
      </c>
      <c r="AZ86" s="25">
        <f t="shared" si="103"/>
        <v>1</v>
      </c>
      <c r="BA86" s="10">
        <f t="shared" si="95"/>
        <v>1.0095338477408566E-2</v>
      </c>
      <c r="BB86" s="10">
        <f t="shared" si="96"/>
        <v>8.0762707819268531E-2</v>
      </c>
      <c r="BC86" s="27">
        <f t="shared" si="97"/>
        <v>0</v>
      </c>
    </row>
    <row r="87" spans="1:55" x14ac:dyDescent="0.25">
      <c r="A87" s="11">
        <f t="shared" si="51"/>
        <v>612000</v>
      </c>
      <c r="B87" s="9">
        <f t="shared" si="65"/>
        <v>10</v>
      </c>
      <c r="C87" s="25">
        <f t="shared" si="52"/>
        <v>1</v>
      </c>
      <c r="D87" s="10">
        <f t="shared" ref="D87:D150" si="104">$B$2*EXP((-$B$3)/($B$12*(B87+273.15)))</f>
        <v>8.9632767467177905E-6</v>
      </c>
      <c r="E87" s="10">
        <f t="shared" ref="E87:E150" si="105">$B$4*EXP((-$B$5)/($B$12*(B87+273.15)))</f>
        <v>7.1706213973742324E-5</v>
      </c>
      <c r="F87" s="27">
        <f t="shared" ref="F87:F150" si="106">(D87*((1-C87)^($B$7)))+((E87*(C87^$B$6)*((1-C87)^$B$8))/(1+EXP($B$9*(C87-($B$10+($B$11*(B87+273.15)))))))</f>
        <v>0</v>
      </c>
      <c r="H87" s="11">
        <f t="shared" si="66"/>
        <v>68000</v>
      </c>
      <c r="I87" s="9">
        <f t="shared" si="61"/>
        <v>30</v>
      </c>
      <c r="J87" s="25">
        <f t="shared" si="67"/>
        <v>1</v>
      </c>
      <c r="K87" s="10">
        <f t="shared" si="68"/>
        <v>3.6390301576057267E-5</v>
      </c>
      <c r="L87" s="10">
        <f t="shared" si="69"/>
        <v>2.9112241260845814E-4</v>
      </c>
      <c r="M87" s="27">
        <f t="shared" si="70"/>
        <v>0</v>
      </c>
      <c r="O87" s="11">
        <f t="shared" si="71"/>
        <v>47600</v>
      </c>
      <c r="P87" s="9">
        <f t="shared" si="62"/>
        <v>50</v>
      </c>
      <c r="Q87" s="25">
        <f t="shared" si="72"/>
        <v>1</v>
      </c>
      <c r="R87" s="10">
        <f t="shared" si="73"/>
        <v>1.2421702171870285E-4</v>
      </c>
      <c r="S87" s="10">
        <f t="shared" si="74"/>
        <v>9.9373617374962282E-4</v>
      </c>
      <c r="T87" s="27">
        <f t="shared" si="75"/>
        <v>0</v>
      </c>
      <c r="V87" s="11">
        <f t="shared" si="76"/>
        <v>13600</v>
      </c>
      <c r="W87" s="9">
        <f t="shared" si="63"/>
        <v>70</v>
      </c>
      <c r="X87" s="25">
        <f t="shared" si="77"/>
        <v>1</v>
      </c>
      <c r="Y87" s="10">
        <f t="shared" si="78"/>
        <v>3.6747138146387038E-4</v>
      </c>
      <c r="Z87" s="10">
        <f t="shared" si="79"/>
        <v>2.9397710517109631E-3</v>
      </c>
      <c r="AA87" s="27">
        <f t="shared" si="80"/>
        <v>0</v>
      </c>
      <c r="AC87" s="11">
        <f t="shared" si="81"/>
        <v>4080</v>
      </c>
      <c r="AD87" s="9">
        <f t="shared" si="64"/>
        <v>90</v>
      </c>
      <c r="AE87" s="25">
        <f t="shared" si="82"/>
        <v>1</v>
      </c>
      <c r="AF87" s="10">
        <f t="shared" si="83"/>
        <v>9.6467688393850586E-4</v>
      </c>
      <c r="AG87" s="10">
        <f t="shared" si="84"/>
        <v>7.7174150715080469E-3</v>
      </c>
      <c r="AH87" s="27">
        <f t="shared" si="85"/>
        <v>0</v>
      </c>
      <c r="AJ87" s="11">
        <f t="shared" si="98"/>
        <v>2040</v>
      </c>
      <c r="AK87" s="9">
        <f t="shared" si="86"/>
        <v>110</v>
      </c>
      <c r="AL87" s="25">
        <f t="shared" si="99"/>
        <v>1</v>
      </c>
      <c r="AM87" s="10">
        <f t="shared" si="87"/>
        <v>2.2897128993939185E-3</v>
      </c>
      <c r="AN87" s="10">
        <f t="shared" si="88"/>
        <v>1.8317703195151348E-2</v>
      </c>
      <c r="AO87" s="27">
        <f t="shared" si="89"/>
        <v>0</v>
      </c>
      <c r="AQ87" s="11">
        <f t="shared" si="100"/>
        <v>680</v>
      </c>
      <c r="AR87" s="9">
        <f t="shared" si="90"/>
        <v>130</v>
      </c>
      <c r="AS87" s="25">
        <f t="shared" si="101"/>
        <v>1</v>
      </c>
      <c r="AT87" s="10">
        <f t="shared" si="91"/>
        <v>4.9880820745495519E-3</v>
      </c>
      <c r="AU87" s="10">
        <f t="shared" si="92"/>
        <v>3.9904656596396415E-2</v>
      </c>
      <c r="AV87" s="27">
        <f t="shared" si="93"/>
        <v>0</v>
      </c>
      <c r="AX87" s="11">
        <f t="shared" si="102"/>
        <v>340</v>
      </c>
      <c r="AY87" s="9">
        <f t="shared" si="94"/>
        <v>150</v>
      </c>
      <c r="AZ87" s="25">
        <f t="shared" si="103"/>
        <v>1</v>
      </c>
      <c r="BA87" s="10">
        <f t="shared" si="95"/>
        <v>1.0095338477408566E-2</v>
      </c>
      <c r="BB87" s="10">
        <f t="shared" si="96"/>
        <v>8.0762707819268531E-2</v>
      </c>
      <c r="BC87" s="27">
        <f t="shared" si="97"/>
        <v>0</v>
      </c>
    </row>
    <row r="88" spans="1:55" x14ac:dyDescent="0.25">
      <c r="A88" s="11">
        <f t="shared" ref="A88:A151" si="107">A87+$B$15</f>
        <v>621000</v>
      </c>
      <c r="B88" s="9">
        <f t="shared" si="65"/>
        <v>10</v>
      </c>
      <c r="C88" s="25">
        <f t="shared" ref="C88:C151" si="108">IF(F87*$B$15+C87&gt;0.999,1,F87*$B$15+C87)</f>
        <v>1</v>
      </c>
      <c r="D88" s="10">
        <f t="shared" si="104"/>
        <v>8.9632767467177905E-6</v>
      </c>
      <c r="E88" s="10">
        <f t="shared" si="105"/>
        <v>7.1706213973742324E-5</v>
      </c>
      <c r="F88" s="27">
        <f t="shared" si="106"/>
        <v>0</v>
      </c>
      <c r="H88" s="11">
        <f t="shared" si="66"/>
        <v>69000</v>
      </c>
      <c r="I88" s="9">
        <f t="shared" si="61"/>
        <v>30</v>
      </c>
      <c r="J88" s="25">
        <f t="shared" si="67"/>
        <v>1</v>
      </c>
      <c r="K88" s="10">
        <f t="shared" si="68"/>
        <v>3.6390301576057267E-5</v>
      </c>
      <c r="L88" s="10">
        <f t="shared" si="69"/>
        <v>2.9112241260845814E-4</v>
      </c>
      <c r="M88" s="27">
        <f t="shared" si="70"/>
        <v>0</v>
      </c>
      <c r="O88" s="11">
        <f t="shared" si="71"/>
        <v>48300</v>
      </c>
      <c r="P88" s="9">
        <f t="shared" si="62"/>
        <v>50</v>
      </c>
      <c r="Q88" s="25">
        <f t="shared" si="72"/>
        <v>1</v>
      </c>
      <c r="R88" s="10">
        <f t="shared" si="73"/>
        <v>1.2421702171870285E-4</v>
      </c>
      <c r="S88" s="10">
        <f t="shared" si="74"/>
        <v>9.9373617374962282E-4</v>
      </c>
      <c r="T88" s="27">
        <f t="shared" si="75"/>
        <v>0</v>
      </c>
      <c r="V88" s="11">
        <f t="shared" si="76"/>
        <v>13800</v>
      </c>
      <c r="W88" s="9">
        <f t="shared" si="63"/>
        <v>70</v>
      </c>
      <c r="X88" s="25">
        <f t="shared" si="77"/>
        <v>1</v>
      </c>
      <c r="Y88" s="10">
        <f t="shared" si="78"/>
        <v>3.6747138146387038E-4</v>
      </c>
      <c r="Z88" s="10">
        <f t="shared" si="79"/>
        <v>2.9397710517109631E-3</v>
      </c>
      <c r="AA88" s="27">
        <f t="shared" si="80"/>
        <v>0</v>
      </c>
      <c r="AC88" s="11">
        <f t="shared" si="81"/>
        <v>4140</v>
      </c>
      <c r="AD88" s="9">
        <f t="shared" si="64"/>
        <v>90</v>
      </c>
      <c r="AE88" s="25">
        <f t="shared" si="82"/>
        <v>1</v>
      </c>
      <c r="AF88" s="10">
        <f t="shared" si="83"/>
        <v>9.6467688393850586E-4</v>
      </c>
      <c r="AG88" s="10">
        <f t="shared" si="84"/>
        <v>7.7174150715080469E-3</v>
      </c>
      <c r="AH88" s="27">
        <f t="shared" si="85"/>
        <v>0</v>
      </c>
      <c r="AJ88" s="11">
        <f t="shared" si="98"/>
        <v>2070</v>
      </c>
      <c r="AK88" s="9">
        <f t="shared" si="86"/>
        <v>110</v>
      </c>
      <c r="AL88" s="25">
        <f t="shared" si="99"/>
        <v>1</v>
      </c>
      <c r="AM88" s="10">
        <f t="shared" si="87"/>
        <v>2.2897128993939185E-3</v>
      </c>
      <c r="AN88" s="10">
        <f t="shared" si="88"/>
        <v>1.8317703195151348E-2</v>
      </c>
      <c r="AO88" s="27">
        <f t="shared" si="89"/>
        <v>0</v>
      </c>
      <c r="AQ88" s="11">
        <f t="shared" si="100"/>
        <v>690</v>
      </c>
      <c r="AR88" s="9">
        <f t="shared" si="90"/>
        <v>130</v>
      </c>
      <c r="AS88" s="25">
        <f t="shared" si="101"/>
        <v>1</v>
      </c>
      <c r="AT88" s="10">
        <f t="shared" si="91"/>
        <v>4.9880820745495519E-3</v>
      </c>
      <c r="AU88" s="10">
        <f t="shared" si="92"/>
        <v>3.9904656596396415E-2</v>
      </c>
      <c r="AV88" s="27">
        <f t="shared" si="93"/>
        <v>0</v>
      </c>
      <c r="AX88" s="11">
        <f t="shared" si="102"/>
        <v>345</v>
      </c>
      <c r="AY88" s="9">
        <f t="shared" si="94"/>
        <v>150</v>
      </c>
      <c r="AZ88" s="25">
        <f t="shared" si="103"/>
        <v>1</v>
      </c>
      <c r="BA88" s="10">
        <f t="shared" si="95"/>
        <v>1.0095338477408566E-2</v>
      </c>
      <c r="BB88" s="10">
        <f t="shared" si="96"/>
        <v>8.0762707819268531E-2</v>
      </c>
      <c r="BC88" s="27">
        <f t="shared" si="97"/>
        <v>0</v>
      </c>
    </row>
    <row r="89" spans="1:55" x14ac:dyDescent="0.25">
      <c r="A89" s="11">
        <f t="shared" si="107"/>
        <v>630000</v>
      </c>
      <c r="B89" s="9">
        <f t="shared" si="65"/>
        <v>10</v>
      </c>
      <c r="C89" s="25">
        <f t="shared" si="108"/>
        <v>1</v>
      </c>
      <c r="D89" s="10">
        <f t="shared" si="104"/>
        <v>8.9632767467177905E-6</v>
      </c>
      <c r="E89" s="10">
        <f t="shared" si="105"/>
        <v>7.1706213973742324E-5</v>
      </c>
      <c r="F89" s="27">
        <f t="shared" si="106"/>
        <v>0</v>
      </c>
      <c r="H89" s="11">
        <f t="shared" si="66"/>
        <v>70000</v>
      </c>
      <c r="I89" s="9">
        <f t="shared" si="61"/>
        <v>30</v>
      </c>
      <c r="J89" s="25">
        <f t="shared" si="67"/>
        <v>1</v>
      </c>
      <c r="K89" s="10">
        <f t="shared" si="68"/>
        <v>3.6390301576057267E-5</v>
      </c>
      <c r="L89" s="10">
        <f t="shared" si="69"/>
        <v>2.9112241260845814E-4</v>
      </c>
      <c r="M89" s="27">
        <f t="shared" si="70"/>
        <v>0</v>
      </c>
      <c r="O89" s="11">
        <f t="shared" si="71"/>
        <v>49000</v>
      </c>
      <c r="P89" s="9">
        <f t="shared" si="62"/>
        <v>50</v>
      </c>
      <c r="Q89" s="25">
        <f t="shared" si="72"/>
        <v>1</v>
      </c>
      <c r="R89" s="10">
        <f t="shared" si="73"/>
        <v>1.2421702171870285E-4</v>
      </c>
      <c r="S89" s="10">
        <f t="shared" si="74"/>
        <v>9.9373617374962282E-4</v>
      </c>
      <c r="T89" s="27">
        <f t="shared" si="75"/>
        <v>0</v>
      </c>
      <c r="V89" s="11">
        <f t="shared" si="76"/>
        <v>14000</v>
      </c>
      <c r="W89" s="9">
        <f t="shared" si="63"/>
        <v>70</v>
      </c>
      <c r="X89" s="25">
        <f t="shared" si="77"/>
        <v>1</v>
      </c>
      <c r="Y89" s="10">
        <f t="shared" si="78"/>
        <v>3.6747138146387038E-4</v>
      </c>
      <c r="Z89" s="10">
        <f t="shared" si="79"/>
        <v>2.9397710517109631E-3</v>
      </c>
      <c r="AA89" s="27">
        <f t="shared" si="80"/>
        <v>0</v>
      </c>
      <c r="AC89" s="11">
        <f t="shared" si="81"/>
        <v>4200</v>
      </c>
      <c r="AD89" s="9">
        <f t="shared" si="64"/>
        <v>90</v>
      </c>
      <c r="AE89" s="25">
        <f t="shared" si="82"/>
        <v>1</v>
      </c>
      <c r="AF89" s="10">
        <f t="shared" si="83"/>
        <v>9.6467688393850586E-4</v>
      </c>
      <c r="AG89" s="10">
        <f t="shared" si="84"/>
        <v>7.7174150715080469E-3</v>
      </c>
      <c r="AH89" s="27">
        <f t="shared" si="85"/>
        <v>0</v>
      </c>
      <c r="AJ89" s="11">
        <f t="shared" si="98"/>
        <v>2100</v>
      </c>
      <c r="AK89" s="9">
        <f t="shared" si="86"/>
        <v>110</v>
      </c>
      <c r="AL89" s="25">
        <f t="shared" si="99"/>
        <v>1</v>
      </c>
      <c r="AM89" s="10">
        <f t="shared" si="87"/>
        <v>2.2897128993939185E-3</v>
      </c>
      <c r="AN89" s="10">
        <f t="shared" si="88"/>
        <v>1.8317703195151348E-2</v>
      </c>
      <c r="AO89" s="27">
        <f t="shared" si="89"/>
        <v>0</v>
      </c>
      <c r="AQ89" s="11">
        <f t="shared" si="100"/>
        <v>700</v>
      </c>
      <c r="AR89" s="9">
        <f t="shared" si="90"/>
        <v>130</v>
      </c>
      <c r="AS89" s="25">
        <f t="shared" si="101"/>
        <v>1</v>
      </c>
      <c r="AT89" s="10">
        <f t="shared" si="91"/>
        <v>4.9880820745495519E-3</v>
      </c>
      <c r="AU89" s="10">
        <f t="shared" si="92"/>
        <v>3.9904656596396415E-2</v>
      </c>
      <c r="AV89" s="27">
        <f t="shared" si="93"/>
        <v>0</v>
      </c>
      <c r="AX89" s="11">
        <f t="shared" si="102"/>
        <v>350</v>
      </c>
      <c r="AY89" s="9">
        <f t="shared" si="94"/>
        <v>150</v>
      </c>
      <c r="AZ89" s="25">
        <f t="shared" si="103"/>
        <v>1</v>
      </c>
      <c r="BA89" s="10">
        <f t="shared" si="95"/>
        <v>1.0095338477408566E-2</v>
      </c>
      <c r="BB89" s="10">
        <f t="shared" si="96"/>
        <v>8.0762707819268531E-2</v>
      </c>
      <c r="BC89" s="27">
        <f t="shared" si="97"/>
        <v>0</v>
      </c>
    </row>
    <row r="90" spans="1:55" x14ac:dyDescent="0.25">
      <c r="A90" s="11">
        <f t="shared" si="107"/>
        <v>639000</v>
      </c>
      <c r="B90" s="9">
        <f t="shared" si="65"/>
        <v>10</v>
      </c>
      <c r="C90" s="25">
        <f t="shared" si="108"/>
        <v>1</v>
      </c>
      <c r="D90" s="10">
        <f t="shared" si="104"/>
        <v>8.9632767467177905E-6</v>
      </c>
      <c r="E90" s="10">
        <f t="shared" si="105"/>
        <v>7.1706213973742324E-5</v>
      </c>
      <c r="F90" s="27">
        <f t="shared" si="106"/>
        <v>0</v>
      </c>
      <c r="H90" s="11">
        <f t="shared" si="66"/>
        <v>71000</v>
      </c>
      <c r="I90" s="9">
        <f t="shared" si="61"/>
        <v>30</v>
      </c>
      <c r="J90" s="25">
        <f t="shared" si="67"/>
        <v>1</v>
      </c>
      <c r="K90" s="10">
        <f t="shared" si="68"/>
        <v>3.6390301576057267E-5</v>
      </c>
      <c r="L90" s="10">
        <f t="shared" si="69"/>
        <v>2.9112241260845814E-4</v>
      </c>
      <c r="M90" s="27">
        <f t="shared" si="70"/>
        <v>0</v>
      </c>
      <c r="O90" s="11">
        <f t="shared" si="71"/>
        <v>49700</v>
      </c>
      <c r="P90" s="9">
        <f t="shared" si="62"/>
        <v>50</v>
      </c>
      <c r="Q90" s="25">
        <f t="shared" si="72"/>
        <v>1</v>
      </c>
      <c r="R90" s="10">
        <f t="shared" si="73"/>
        <v>1.2421702171870285E-4</v>
      </c>
      <c r="S90" s="10">
        <f t="shared" si="74"/>
        <v>9.9373617374962282E-4</v>
      </c>
      <c r="T90" s="27">
        <f t="shared" si="75"/>
        <v>0</v>
      </c>
      <c r="V90" s="11">
        <f t="shared" si="76"/>
        <v>14200</v>
      </c>
      <c r="W90" s="9">
        <f t="shared" si="63"/>
        <v>70</v>
      </c>
      <c r="X90" s="25">
        <f t="shared" si="77"/>
        <v>1</v>
      </c>
      <c r="Y90" s="10">
        <f t="shared" si="78"/>
        <v>3.6747138146387038E-4</v>
      </c>
      <c r="Z90" s="10">
        <f t="shared" si="79"/>
        <v>2.9397710517109631E-3</v>
      </c>
      <c r="AA90" s="27">
        <f t="shared" si="80"/>
        <v>0</v>
      </c>
      <c r="AC90" s="11">
        <f t="shared" si="81"/>
        <v>4260</v>
      </c>
      <c r="AD90" s="9">
        <f t="shared" si="64"/>
        <v>90</v>
      </c>
      <c r="AE90" s="25">
        <f t="shared" si="82"/>
        <v>1</v>
      </c>
      <c r="AF90" s="10">
        <f t="shared" si="83"/>
        <v>9.6467688393850586E-4</v>
      </c>
      <c r="AG90" s="10">
        <f t="shared" si="84"/>
        <v>7.7174150715080469E-3</v>
      </c>
      <c r="AH90" s="27">
        <f t="shared" si="85"/>
        <v>0</v>
      </c>
      <c r="AJ90" s="11">
        <f t="shared" si="98"/>
        <v>2130</v>
      </c>
      <c r="AK90" s="9">
        <f t="shared" si="86"/>
        <v>110</v>
      </c>
      <c r="AL90" s="25">
        <f t="shared" si="99"/>
        <v>1</v>
      </c>
      <c r="AM90" s="10">
        <f t="shared" si="87"/>
        <v>2.2897128993939185E-3</v>
      </c>
      <c r="AN90" s="10">
        <f t="shared" si="88"/>
        <v>1.8317703195151348E-2</v>
      </c>
      <c r="AO90" s="27">
        <f t="shared" si="89"/>
        <v>0</v>
      </c>
      <c r="AQ90" s="11">
        <f t="shared" si="100"/>
        <v>710</v>
      </c>
      <c r="AR90" s="9">
        <f t="shared" si="90"/>
        <v>130</v>
      </c>
      <c r="AS90" s="25">
        <f t="shared" si="101"/>
        <v>1</v>
      </c>
      <c r="AT90" s="10">
        <f t="shared" si="91"/>
        <v>4.9880820745495519E-3</v>
      </c>
      <c r="AU90" s="10">
        <f t="shared" si="92"/>
        <v>3.9904656596396415E-2</v>
      </c>
      <c r="AV90" s="27">
        <f t="shared" si="93"/>
        <v>0</v>
      </c>
      <c r="AX90" s="11">
        <f t="shared" si="102"/>
        <v>355</v>
      </c>
      <c r="AY90" s="9">
        <f t="shared" si="94"/>
        <v>150</v>
      </c>
      <c r="AZ90" s="25">
        <f t="shared" si="103"/>
        <v>1</v>
      </c>
      <c r="BA90" s="10">
        <f t="shared" si="95"/>
        <v>1.0095338477408566E-2</v>
      </c>
      <c r="BB90" s="10">
        <f t="shared" si="96"/>
        <v>8.0762707819268531E-2</v>
      </c>
      <c r="BC90" s="27">
        <f t="shared" si="97"/>
        <v>0</v>
      </c>
    </row>
    <row r="91" spans="1:55" x14ac:dyDescent="0.25">
      <c r="A91" s="11">
        <f t="shared" si="107"/>
        <v>648000</v>
      </c>
      <c r="B91" s="9">
        <f t="shared" si="65"/>
        <v>10</v>
      </c>
      <c r="C91" s="25">
        <f t="shared" si="108"/>
        <v>1</v>
      </c>
      <c r="D91" s="10">
        <f t="shared" si="104"/>
        <v>8.9632767467177905E-6</v>
      </c>
      <c r="E91" s="10">
        <f t="shared" si="105"/>
        <v>7.1706213973742324E-5</v>
      </c>
      <c r="F91" s="27">
        <f t="shared" si="106"/>
        <v>0</v>
      </c>
      <c r="H91" s="11">
        <f t="shared" si="66"/>
        <v>72000</v>
      </c>
      <c r="I91" s="9">
        <f t="shared" si="61"/>
        <v>30</v>
      </c>
      <c r="J91" s="25">
        <f t="shared" si="67"/>
        <v>1</v>
      </c>
      <c r="K91" s="10">
        <f t="shared" si="68"/>
        <v>3.6390301576057267E-5</v>
      </c>
      <c r="L91" s="10">
        <f t="shared" si="69"/>
        <v>2.9112241260845814E-4</v>
      </c>
      <c r="M91" s="27">
        <f t="shared" si="70"/>
        <v>0</v>
      </c>
      <c r="O91" s="11">
        <f t="shared" si="71"/>
        <v>50400</v>
      </c>
      <c r="P91" s="9">
        <f t="shared" si="62"/>
        <v>50</v>
      </c>
      <c r="Q91" s="25">
        <f t="shared" si="72"/>
        <v>1</v>
      </c>
      <c r="R91" s="10">
        <f t="shared" si="73"/>
        <v>1.2421702171870285E-4</v>
      </c>
      <c r="S91" s="10">
        <f t="shared" si="74"/>
        <v>9.9373617374962282E-4</v>
      </c>
      <c r="T91" s="27">
        <f t="shared" si="75"/>
        <v>0</v>
      </c>
      <c r="V91" s="11">
        <f t="shared" si="76"/>
        <v>14400</v>
      </c>
      <c r="W91" s="9">
        <f t="shared" si="63"/>
        <v>70</v>
      </c>
      <c r="X91" s="25">
        <f t="shared" si="77"/>
        <v>1</v>
      </c>
      <c r="Y91" s="10">
        <f t="shared" si="78"/>
        <v>3.6747138146387038E-4</v>
      </c>
      <c r="Z91" s="10">
        <f t="shared" si="79"/>
        <v>2.9397710517109631E-3</v>
      </c>
      <c r="AA91" s="27">
        <f t="shared" si="80"/>
        <v>0</v>
      </c>
      <c r="AC91" s="11">
        <f t="shared" si="81"/>
        <v>4320</v>
      </c>
      <c r="AD91" s="9">
        <f t="shared" si="64"/>
        <v>90</v>
      </c>
      <c r="AE91" s="25">
        <f t="shared" si="82"/>
        <v>1</v>
      </c>
      <c r="AF91" s="10">
        <f t="shared" si="83"/>
        <v>9.6467688393850586E-4</v>
      </c>
      <c r="AG91" s="10">
        <f t="shared" si="84"/>
        <v>7.7174150715080469E-3</v>
      </c>
      <c r="AH91" s="27">
        <f t="shared" si="85"/>
        <v>0</v>
      </c>
      <c r="AJ91" s="11">
        <f t="shared" si="98"/>
        <v>2160</v>
      </c>
      <c r="AK91" s="9">
        <f t="shared" si="86"/>
        <v>110</v>
      </c>
      <c r="AL91" s="25">
        <f t="shared" si="99"/>
        <v>1</v>
      </c>
      <c r="AM91" s="10">
        <f t="shared" si="87"/>
        <v>2.2897128993939185E-3</v>
      </c>
      <c r="AN91" s="10">
        <f t="shared" si="88"/>
        <v>1.8317703195151348E-2</v>
      </c>
      <c r="AO91" s="27">
        <f t="shared" si="89"/>
        <v>0</v>
      </c>
      <c r="AQ91" s="11">
        <f t="shared" si="100"/>
        <v>720</v>
      </c>
      <c r="AR91" s="9">
        <f t="shared" si="90"/>
        <v>130</v>
      </c>
      <c r="AS91" s="25">
        <f t="shared" si="101"/>
        <v>1</v>
      </c>
      <c r="AT91" s="10">
        <f t="shared" si="91"/>
        <v>4.9880820745495519E-3</v>
      </c>
      <c r="AU91" s="10">
        <f t="shared" si="92"/>
        <v>3.9904656596396415E-2</v>
      </c>
      <c r="AV91" s="27">
        <f t="shared" si="93"/>
        <v>0</v>
      </c>
      <c r="AX91" s="11">
        <f t="shared" si="102"/>
        <v>360</v>
      </c>
      <c r="AY91" s="9">
        <f t="shared" si="94"/>
        <v>150</v>
      </c>
      <c r="AZ91" s="25">
        <f t="shared" si="103"/>
        <v>1</v>
      </c>
      <c r="BA91" s="10">
        <f t="shared" si="95"/>
        <v>1.0095338477408566E-2</v>
      </c>
      <c r="BB91" s="10">
        <f t="shared" si="96"/>
        <v>8.0762707819268531E-2</v>
      </c>
      <c r="BC91" s="27">
        <f t="shared" si="97"/>
        <v>0</v>
      </c>
    </row>
    <row r="92" spans="1:55" x14ac:dyDescent="0.25">
      <c r="A92" s="11">
        <f t="shared" si="107"/>
        <v>657000</v>
      </c>
      <c r="B92" s="9">
        <f t="shared" si="65"/>
        <v>10</v>
      </c>
      <c r="C92" s="25">
        <f t="shared" si="108"/>
        <v>1</v>
      </c>
      <c r="D92" s="10">
        <f t="shared" si="104"/>
        <v>8.9632767467177905E-6</v>
      </c>
      <c r="E92" s="10">
        <f t="shared" si="105"/>
        <v>7.1706213973742324E-5</v>
      </c>
      <c r="F92" s="27">
        <f t="shared" si="106"/>
        <v>0</v>
      </c>
      <c r="H92" s="11">
        <f t="shared" si="66"/>
        <v>73000</v>
      </c>
      <c r="I92" s="9">
        <f t="shared" si="61"/>
        <v>30</v>
      </c>
      <c r="J92" s="25">
        <f t="shared" si="67"/>
        <v>1</v>
      </c>
      <c r="K92" s="10">
        <f t="shared" si="68"/>
        <v>3.6390301576057267E-5</v>
      </c>
      <c r="L92" s="10">
        <f t="shared" si="69"/>
        <v>2.9112241260845814E-4</v>
      </c>
      <c r="M92" s="27">
        <f t="shared" si="70"/>
        <v>0</v>
      </c>
      <c r="O92" s="11">
        <f t="shared" si="71"/>
        <v>51100</v>
      </c>
      <c r="P92" s="9">
        <f t="shared" si="62"/>
        <v>50</v>
      </c>
      <c r="Q92" s="25">
        <f t="shared" si="72"/>
        <v>1</v>
      </c>
      <c r="R92" s="10">
        <f t="shared" si="73"/>
        <v>1.2421702171870285E-4</v>
      </c>
      <c r="S92" s="10">
        <f t="shared" si="74"/>
        <v>9.9373617374962282E-4</v>
      </c>
      <c r="T92" s="27">
        <f t="shared" si="75"/>
        <v>0</v>
      </c>
      <c r="V92" s="11">
        <f t="shared" si="76"/>
        <v>14600</v>
      </c>
      <c r="W92" s="9">
        <f t="shared" si="63"/>
        <v>70</v>
      </c>
      <c r="X92" s="25">
        <f t="shared" si="77"/>
        <v>1</v>
      </c>
      <c r="Y92" s="10">
        <f t="shared" si="78"/>
        <v>3.6747138146387038E-4</v>
      </c>
      <c r="Z92" s="10">
        <f t="shared" si="79"/>
        <v>2.9397710517109631E-3</v>
      </c>
      <c r="AA92" s="27">
        <f t="shared" si="80"/>
        <v>0</v>
      </c>
      <c r="AC92" s="11">
        <f t="shared" si="81"/>
        <v>4380</v>
      </c>
      <c r="AD92" s="9">
        <f t="shared" si="64"/>
        <v>90</v>
      </c>
      <c r="AE92" s="25">
        <f t="shared" si="82"/>
        <v>1</v>
      </c>
      <c r="AF92" s="10">
        <f t="shared" si="83"/>
        <v>9.6467688393850586E-4</v>
      </c>
      <c r="AG92" s="10">
        <f t="shared" si="84"/>
        <v>7.7174150715080469E-3</v>
      </c>
      <c r="AH92" s="27">
        <f t="shared" si="85"/>
        <v>0</v>
      </c>
      <c r="AJ92" s="11">
        <f t="shared" si="98"/>
        <v>2190</v>
      </c>
      <c r="AK92" s="9">
        <f t="shared" si="86"/>
        <v>110</v>
      </c>
      <c r="AL92" s="25">
        <f t="shared" si="99"/>
        <v>1</v>
      </c>
      <c r="AM92" s="10">
        <f t="shared" si="87"/>
        <v>2.2897128993939185E-3</v>
      </c>
      <c r="AN92" s="10">
        <f t="shared" si="88"/>
        <v>1.8317703195151348E-2</v>
      </c>
      <c r="AO92" s="27">
        <f t="shared" si="89"/>
        <v>0</v>
      </c>
      <c r="AQ92" s="11">
        <f t="shared" si="100"/>
        <v>730</v>
      </c>
      <c r="AR92" s="9">
        <f t="shared" si="90"/>
        <v>130</v>
      </c>
      <c r="AS92" s="25">
        <f t="shared" si="101"/>
        <v>1</v>
      </c>
      <c r="AT92" s="10">
        <f t="shared" si="91"/>
        <v>4.9880820745495519E-3</v>
      </c>
      <c r="AU92" s="10">
        <f t="shared" si="92"/>
        <v>3.9904656596396415E-2</v>
      </c>
      <c r="AV92" s="27">
        <f t="shared" si="93"/>
        <v>0</v>
      </c>
      <c r="AX92" s="11">
        <f t="shared" si="102"/>
        <v>365</v>
      </c>
      <c r="AY92" s="9">
        <f t="shared" si="94"/>
        <v>150</v>
      </c>
      <c r="AZ92" s="25">
        <f t="shared" si="103"/>
        <v>1</v>
      </c>
      <c r="BA92" s="10">
        <f t="shared" si="95"/>
        <v>1.0095338477408566E-2</v>
      </c>
      <c r="BB92" s="10">
        <f t="shared" si="96"/>
        <v>8.0762707819268531E-2</v>
      </c>
      <c r="BC92" s="27">
        <f t="shared" si="97"/>
        <v>0</v>
      </c>
    </row>
    <row r="93" spans="1:55" x14ac:dyDescent="0.25">
      <c r="A93" s="11">
        <f t="shared" si="107"/>
        <v>666000</v>
      </c>
      <c r="B93" s="9">
        <f t="shared" si="65"/>
        <v>10</v>
      </c>
      <c r="C93" s="25">
        <f t="shared" si="108"/>
        <v>1</v>
      </c>
      <c r="D93" s="10">
        <f t="shared" si="104"/>
        <v>8.9632767467177905E-6</v>
      </c>
      <c r="E93" s="10">
        <f t="shared" si="105"/>
        <v>7.1706213973742324E-5</v>
      </c>
      <c r="F93" s="27">
        <f t="shared" si="106"/>
        <v>0</v>
      </c>
      <c r="H93" s="11">
        <f t="shared" si="66"/>
        <v>74000</v>
      </c>
      <c r="I93" s="9">
        <f t="shared" si="61"/>
        <v>30</v>
      </c>
      <c r="J93" s="25">
        <f t="shared" si="67"/>
        <v>1</v>
      </c>
      <c r="K93" s="10">
        <f t="shared" si="68"/>
        <v>3.6390301576057267E-5</v>
      </c>
      <c r="L93" s="10">
        <f t="shared" si="69"/>
        <v>2.9112241260845814E-4</v>
      </c>
      <c r="M93" s="27">
        <f t="shared" si="70"/>
        <v>0</v>
      </c>
      <c r="O93" s="11">
        <f t="shared" si="71"/>
        <v>51800</v>
      </c>
      <c r="P93" s="9">
        <f t="shared" si="62"/>
        <v>50</v>
      </c>
      <c r="Q93" s="25">
        <f t="shared" si="72"/>
        <v>1</v>
      </c>
      <c r="R93" s="10">
        <f t="shared" si="73"/>
        <v>1.2421702171870285E-4</v>
      </c>
      <c r="S93" s="10">
        <f t="shared" si="74"/>
        <v>9.9373617374962282E-4</v>
      </c>
      <c r="T93" s="27">
        <f t="shared" si="75"/>
        <v>0</v>
      </c>
      <c r="V93" s="11">
        <f t="shared" si="76"/>
        <v>14800</v>
      </c>
      <c r="W93" s="9">
        <f t="shared" si="63"/>
        <v>70</v>
      </c>
      <c r="X93" s="25">
        <f t="shared" si="77"/>
        <v>1</v>
      </c>
      <c r="Y93" s="10">
        <f t="shared" si="78"/>
        <v>3.6747138146387038E-4</v>
      </c>
      <c r="Z93" s="10">
        <f t="shared" si="79"/>
        <v>2.9397710517109631E-3</v>
      </c>
      <c r="AA93" s="27">
        <f t="shared" si="80"/>
        <v>0</v>
      </c>
      <c r="AC93" s="11">
        <f t="shared" si="81"/>
        <v>4440</v>
      </c>
      <c r="AD93" s="9">
        <f t="shared" si="64"/>
        <v>90</v>
      </c>
      <c r="AE93" s="25">
        <f t="shared" si="82"/>
        <v>1</v>
      </c>
      <c r="AF93" s="10">
        <f t="shared" si="83"/>
        <v>9.6467688393850586E-4</v>
      </c>
      <c r="AG93" s="10">
        <f t="shared" si="84"/>
        <v>7.7174150715080469E-3</v>
      </c>
      <c r="AH93" s="27">
        <f t="shared" si="85"/>
        <v>0</v>
      </c>
      <c r="AJ93" s="11">
        <f t="shared" si="98"/>
        <v>2220</v>
      </c>
      <c r="AK93" s="9">
        <f t="shared" si="86"/>
        <v>110</v>
      </c>
      <c r="AL93" s="25">
        <f t="shared" si="99"/>
        <v>1</v>
      </c>
      <c r="AM93" s="10">
        <f t="shared" si="87"/>
        <v>2.2897128993939185E-3</v>
      </c>
      <c r="AN93" s="10">
        <f t="shared" si="88"/>
        <v>1.8317703195151348E-2</v>
      </c>
      <c r="AO93" s="27">
        <f t="shared" si="89"/>
        <v>0</v>
      </c>
      <c r="AQ93" s="11">
        <f t="shared" si="100"/>
        <v>740</v>
      </c>
      <c r="AR93" s="9">
        <f t="shared" si="90"/>
        <v>130</v>
      </c>
      <c r="AS93" s="25">
        <f t="shared" si="101"/>
        <v>1</v>
      </c>
      <c r="AT93" s="10">
        <f t="shared" si="91"/>
        <v>4.9880820745495519E-3</v>
      </c>
      <c r="AU93" s="10">
        <f t="shared" si="92"/>
        <v>3.9904656596396415E-2</v>
      </c>
      <c r="AV93" s="27">
        <f t="shared" si="93"/>
        <v>0</v>
      </c>
      <c r="AX93" s="11">
        <f t="shared" si="102"/>
        <v>370</v>
      </c>
      <c r="AY93" s="9">
        <f t="shared" si="94"/>
        <v>150</v>
      </c>
      <c r="AZ93" s="25">
        <f t="shared" si="103"/>
        <v>1</v>
      </c>
      <c r="BA93" s="10">
        <f t="shared" si="95"/>
        <v>1.0095338477408566E-2</v>
      </c>
      <c r="BB93" s="10">
        <f t="shared" si="96"/>
        <v>8.0762707819268531E-2</v>
      </c>
      <c r="BC93" s="27">
        <f t="shared" si="97"/>
        <v>0</v>
      </c>
    </row>
    <row r="94" spans="1:55" x14ac:dyDescent="0.25">
      <c r="A94" s="11">
        <f t="shared" si="107"/>
        <v>675000</v>
      </c>
      <c r="B94" s="9">
        <f t="shared" si="65"/>
        <v>10</v>
      </c>
      <c r="C94" s="25">
        <f t="shared" si="108"/>
        <v>1</v>
      </c>
      <c r="D94" s="10">
        <f t="shared" si="104"/>
        <v>8.9632767467177905E-6</v>
      </c>
      <c r="E94" s="10">
        <f t="shared" si="105"/>
        <v>7.1706213973742324E-5</v>
      </c>
      <c r="F94" s="27">
        <f t="shared" si="106"/>
        <v>0</v>
      </c>
      <c r="H94" s="11">
        <f t="shared" si="66"/>
        <v>75000</v>
      </c>
      <c r="I94" s="9">
        <f t="shared" si="61"/>
        <v>30</v>
      </c>
      <c r="J94" s="25">
        <f t="shared" si="67"/>
        <v>1</v>
      </c>
      <c r="K94" s="10">
        <f t="shared" si="68"/>
        <v>3.6390301576057267E-5</v>
      </c>
      <c r="L94" s="10">
        <f t="shared" si="69"/>
        <v>2.9112241260845814E-4</v>
      </c>
      <c r="M94" s="27">
        <f t="shared" si="70"/>
        <v>0</v>
      </c>
      <c r="O94" s="11">
        <f t="shared" si="71"/>
        <v>52500</v>
      </c>
      <c r="P94" s="9">
        <f t="shared" si="62"/>
        <v>50</v>
      </c>
      <c r="Q94" s="25">
        <f t="shared" si="72"/>
        <v>1</v>
      </c>
      <c r="R94" s="10">
        <f t="shared" si="73"/>
        <v>1.2421702171870285E-4</v>
      </c>
      <c r="S94" s="10">
        <f t="shared" si="74"/>
        <v>9.9373617374962282E-4</v>
      </c>
      <c r="T94" s="27">
        <f t="shared" si="75"/>
        <v>0</v>
      </c>
      <c r="V94" s="11">
        <f t="shared" si="76"/>
        <v>15000</v>
      </c>
      <c r="W94" s="9">
        <f t="shared" si="63"/>
        <v>70</v>
      </c>
      <c r="X94" s="25">
        <f t="shared" si="77"/>
        <v>1</v>
      </c>
      <c r="Y94" s="10">
        <f t="shared" si="78"/>
        <v>3.6747138146387038E-4</v>
      </c>
      <c r="Z94" s="10">
        <f t="shared" si="79"/>
        <v>2.9397710517109631E-3</v>
      </c>
      <c r="AA94" s="27">
        <f t="shared" si="80"/>
        <v>0</v>
      </c>
      <c r="AC94" s="11">
        <f t="shared" si="81"/>
        <v>4500</v>
      </c>
      <c r="AD94" s="9">
        <f t="shared" si="64"/>
        <v>90</v>
      </c>
      <c r="AE94" s="25">
        <f t="shared" si="82"/>
        <v>1</v>
      </c>
      <c r="AF94" s="10">
        <f t="shared" si="83"/>
        <v>9.6467688393850586E-4</v>
      </c>
      <c r="AG94" s="10">
        <f t="shared" si="84"/>
        <v>7.7174150715080469E-3</v>
      </c>
      <c r="AH94" s="27">
        <f t="shared" si="85"/>
        <v>0</v>
      </c>
      <c r="AJ94" s="11">
        <f t="shared" si="98"/>
        <v>2250</v>
      </c>
      <c r="AK94" s="9">
        <f t="shared" si="86"/>
        <v>110</v>
      </c>
      <c r="AL94" s="25">
        <f t="shared" si="99"/>
        <v>1</v>
      </c>
      <c r="AM94" s="10">
        <f t="shared" si="87"/>
        <v>2.2897128993939185E-3</v>
      </c>
      <c r="AN94" s="10">
        <f t="shared" si="88"/>
        <v>1.8317703195151348E-2</v>
      </c>
      <c r="AO94" s="27">
        <f t="shared" si="89"/>
        <v>0</v>
      </c>
      <c r="AQ94" s="11">
        <f t="shared" si="100"/>
        <v>750</v>
      </c>
      <c r="AR94" s="9">
        <f t="shared" si="90"/>
        <v>130</v>
      </c>
      <c r="AS94" s="25">
        <f t="shared" si="101"/>
        <v>1</v>
      </c>
      <c r="AT94" s="10">
        <f t="shared" si="91"/>
        <v>4.9880820745495519E-3</v>
      </c>
      <c r="AU94" s="10">
        <f t="shared" si="92"/>
        <v>3.9904656596396415E-2</v>
      </c>
      <c r="AV94" s="27">
        <f t="shared" si="93"/>
        <v>0</v>
      </c>
      <c r="AX94" s="11">
        <f t="shared" si="102"/>
        <v>375</v>
      </c>
      <c r="AY94" s="9">
        <f t="shared" si="94"/>
        <v>150</v>
      </c>
      <c r="AZ94" s="25">
        <f t="shared" si="103"/>
        <v>1</v>
      </c>
      <c r="BA94" s="10">
        <f t="shared" si="95"/>
        <v>1.0095338477408566E-2</v>
      </c>
      <c r="BB94" s="10">
        <f t="shared" si="96"/>
        <v>8.0762707819268531E-2</v>
      </c>
      <c r="BC94" s="27">
        <f t="shared" si="97"/>
        <v>0</v>
      </c>
    </row>
    <row r="95" spans="1:55" x14ac:dyDescent="0.25">
      <c r="A95" s="11">
        <f t="shared" si="107"/>
        <v>684000</v>
      </c>
      <c r="B95" s="9">
        <f t="shared" si="65"/>
        <v>10</v>
      </c>
      <c r="C95" s="25">
        <f t="shared" si="108"/>
        <v>1</v>
      </c>
      <c r="D95" s="10">
        <f t="shared" si="104"/>
        <v>8.9632767467177905E-6</v>
      </c>
      <c r="E95" s="10">
        <f t="shared" si="105"/>
        <v>7.1706213973742324E-5</v>
      </c>
      <c r="F95" s="27">
        <f t="shared" si="106"/>
        <v>0</v>
      </c>
      <c r="H95" s="11">
        <f t="shared" si="66"/>
        <v>76000</v>
      </c>
      <c r="I95" s="9">
        <f t="shared" si="61"/>
        <v>30</v>
      </c>
      <c r="J95" s="25">
        <f t="shared" si="67"/>
        <v>1</v>
      </c>
      <c r="K95" s="10">
        <f t="shared" si="68"/>
        <v>3.6390301576057267E-5</v>
      </c>
      <c r="L95" s="10">
        <f t="shared" si="69"/>
        <v>2.9112241260845814E-4</v>
      </c>
      <c r="M95" s="27">
        <f t="shared" si="70"/>
        <v>0</v>
      </c>
      <c r="O95" s="11">
        <f t="shared" si="71"/>
        <v>53200</v>
      </c>
      <c r="P95" s="9">
        <f t="shared" si="62"/>
        <v>50</v>
      </c>
      <c r="Q95" s="25">
        <f t="shared" si="72"/>
        <v>1</v>
      </c>
      <c r="R95" s="10">
        <f t="shared" si="73"/>
        <v>1.2421702171870285E-4</v>
      </c>
      <c r="S95" s="10">
        <f t="shared" si="74"/>
        <v>9.9373617374962282E-4</v>
      </c>
      <c r="T95" s="27">
        <f t="shared" si="75"/>
        <v>0</v>
      </c>
      <c r="V95" s="11">
        <f t="shared" si="76"/>
        <v>15200</v>
      </c>
      <c r="W95" s="9">
        <f t="shared" si="63"/>
        <v>70</v>
      </c>
      <c r="X95" s="25">
        <f t="shared" si="77"/>
        <v>1</v>
      </c>
      <c r="Y95" s="10">
        <f t="shared" si="78"/>
        <v>3.6747138146387038E-4</v>
      </c>
      <c r="Z95" s="10">
        <f t="shared" si="79"/>
        <v>2.9397710517109631E-3</v>
      </c>
      <c r="AA95" s="27">
        <f t="shared" si="80"/>
        <v>0</v>
      </c>
      <c r="AC95" s="11">
        <f t="shared" si="81"/>
        <v>4560</v>
      </c>
      <c r="AD95" s="9">
        <f t="shared" si="64"/>
        <v>90</v>
      </c>
      <c r="AE95" s="25">
        <f t="shared" si="82"/>
        <v>1</v>
      </c>
      <c r="AF95" s="10">
        <f t="shared" si="83"/>
        <v>9.6467688393850586E-4</v>
      </c>
      <c r="AG95" s="10">
        <f t="shared" si="84"/>
        <v>7.7174150715080469E-3</v>
      </c>
      <c r="AH95" s="27">
        <f t="shared" si="85"/>
        <v>0</v>
      </c>
      <c r="AJ95" s="11">
        <f t="shared" si="98"/>
        <v>2280</v>
      </c>
      <c r="AK95" s="9">
        <f t="shared" si="86"/>
        <v>110</v>
      </c>
      <c r="AL95" s="25">
        <f t="shared" si="99"/>
        <v>1</v>
      </c>
      <c r="AM95" s="10">
        <f t="shared" si="87"/>
        <v>2.2897128993939185E-3</v>
      </c>
      <c r="AN95" s="10">
        <f t="shared" si="88"/>
        <v>1.8317703195151348E-2</v>
      </c>
      <c r="AO95" s="27">
        <f t="shared" si="89"/>
        <v>0</v>
      </c>
      <c r="AQ95" s="11">
        <f t="shared" si="100"/>
        <v>760</v>
      </c>
      <c r="AR95" s="9">
        <f t="shared" si="90"/>
        <v>130</v>
      </c>
      <c r="AS95" s="25">
        <f t="shared" si="101"/>
        <v>1</v>
      </c>
      <c r="AT95" s="10">
        <f t="shared" si="91"/>
        <v>4.9880820745495519E-3</v>
      </c>
      <c r="AU95" s="10">
        <f t="shared" si="92"/>
        <v>3.9904656596396415E-2</v>
      </c>
      <c r="AV95" s="27">
        <f t="shared" si="93"/>
        <v>0</v>
      </c>
      <c r="AX95" s="11">
        <f t="shared" si="102"/>
        <v>380</v>
      </c>
      <c r="AY95" s="9">
        <f t="shared" si="94"/>
        <v>150</v>
      </c>
      <c r="AZ95" s="25">
        <f t="shared" si="103"/>
        <v>1</v>
      </c>
      <c r="BA95" s="10">
        <f t="shared" si="95"/>
        <v>1.0095338477408566E-2</v>
      </c>
      <c r="BB95" s="10">
        <f t="shared" si="96"/>
        <v>8.0762707819268531E-2</v>
      </c>
      <c r="BC95" s="27">
        <f t="shared" si="97"/>
        <v>0</v>
      </c>
    </row>
    <row r="96" spans="1:55" x14ac:dyDescent="0.25">
      <c r="A96" s="11">
        <f t="shared" si="107"/>
        <v>693000</v>
      </c>
      <c r="B96" s="9">
        <f t="shared" si="65"/>
        <v>10</v>
      </c>
      <c r="C96" s="25">
        <f t="shared" si="108"/>
        <v>1</v>
      </c>
      <c r="D96" s="10">
        <f t="shared" si="104"/>
        <v>8.9632767467177905E-6</v>
      </c>
      <c r="E96" s="10">
        <f t="shared" si="105"/>
        <v>7.1706213973742324E-5</v>
      </c>
      <c r="F96" s="27">
        <f t="shared" si="106"/>
        <v>0</v>
      </c>
      <c r="H96" s="11">
        <f t="shared" si="66"/>
        <v>77000</v>
      </c>
      <c r="I96" s="9">
        <f t="shared" si="61"/>
        <v>30</v>
      </c>
      <c r="J96" s="25">
        <f t="shared" si="67"/>
        <v>1</v>
      </c>
      <c r="K96" s="10">
        <f t="shared" si="68"/>
        <v>3.6390301576057267E-5</v>
      </c>
      <c r="L96" s="10">
        <f t="shared" si="69"/>
        <v>2.9112241260845814E-4</v>
      </c>
      <c r="M96" s="27">
        <f t="shared" si="70"/>
        <v>0</v>
      </c>
      <c r="O96" s="11">
        <f t="shared" si="71"/>
        <v>53900</v>
      </c>
      <c r="P96" s="9">
        <f t="shared" si="62"/>
        <v>50</v>
      </c>
      <c r="Q96" s="25">
        <f t="shared" si="72"/>
        <v>1</v>
      </c>
      <c r="R96" s="10">
        <f t="shared" si="73"/>
        <v>1.2421702171870285E-4</v>
      </c>
      <c r="S96" s="10">
        <f t="shared" si="74"/>
        <v>9.9373617374962282E-4</v>
      </c>
      <c r="T96" s="27">
        <f t="shared" si="75"/>
        <v>0</v>
      </c>
      <c r="V96" s="11">
        <f t="shared" si="76"/>
        <v>15400</v>
      </c>
      <c r="W96" s="9">
        <f t="shared" si="63"/>
        <v>70</v>
      </c>
      <c r="X96" s="25">
        <f t="shared" si="77"/>
        <v>1</v>
      </c>
      <c r="Y96" s="10">
        <f t="shared" si="78"/>
        <v>3.6747138146387038E-4</v>
      </c>
      <c r="Z96" s="10">
        <f t="shared" si="79"/>
        <v>2.9397710517109631E-3</v>
      </c>
      <c r="AA96" s="27">
        <f t="shared" si="80"/>
        <v>0</v>
      </c>
      <c r="AC96" s="11">
        <f t="shared" si="81"/>
        <v>4620</v>
      </c>
      <c r="AD96" s="9">
        <f t="shared" si="64"/>
        <v>90</v>
      </c>
      <c r="AE96" s="25">
        <f t="shared" si="82"/>
        <v>1</v>
      </c>
      <c r="AF96" s="10">
        <f t="shared" si="83"/>
        <v>9.6467688393850586E-4</v>
      </c>
      <c r="AG96" s="10">
        <f t="shared" si="84"/>
        <v>7.7174150715080469E-3</v>
      </c>
      <c r="AH96" s="27">
        <f t="shared" si="85"/>
        <v>0</v>
      </c>
      <c r="AJ96" s="11">
        <f t="shared" si="98"/>
        <v>2310</v>
      </c>
      <c r="AK96" s="9">
        <f t="shared" si="86"/>
        <v>110</v>
      </c>
      <c r="AL96" s="25">
        <f t="shared" si="99"/>
        <v>1</v>
      </c>
      <c r="AM96" s="10">
        <f t="shared" si="87"/>
        <v>2.2897128993939185E-3</v>
      </c>
      <c r="AN96" s="10">
        <f t="shared" si="88"/>
        <v>1.8317703195151348E-2</v>
      </c>
      <c r="AO96" s="27">
        <f t="shared" si="89"/>
        <v>0</v>
      </c>
      <c r="AQ96" s="11">
        <f t="shared" si="100"/>
        <v>770</v>
      </c>
      <c r="AR96" s="9">
        <f t="shared" si="90"/>
        <v>130</v>
      </c>
      <c r="AS96" s="25">
        <f t="shared" si="101"/>
        <v>1</v>
      </c>
      <c r="AT96" s="10">
        <f t="shared" si="91"/>
        <v>4.9880820745495519E-3</v>
      </c>
      <c r="AU96" s="10">
        <f t="shared" si="92"/>
        <v>3.9904656596396415E-2</v>
      </c>
      <c r="AV96" s="27">
        <f t="shared" si="93"/>
        <v>0</v>
      </c>
      <c r="AX96" s="11">
        <f t="shared" si="102"/>
        <v>385</v>
      </c>
      <c r="AY96" s="9">
        <f t="shared" si="94"/>
        <v>150</v>
      </c>
      <c r="AZ96" s="25">
        <f t="shared" si="103"/>
        <v>1</v>
      </c>
      <c r="BA96" s="10">
        <f t="shared" si="95"/>
        <v>1.0095338477408566E-2</v>
      </c>
      <c r="BB96" s="10">
        <f t="shared" si="96"/>
        <v>8.0762707819268531E-2</v>
      </c>
      <c r="BC96" s="27">
        <f t="shared" si="97"/>
        <v>0</v>
      </c>
    </row>
    <row r="97" spans="1:55" x14ac:dyDescent="0.25">
      <c r="A97" s="11">
        <f t="shared" si="107"/>
        <v>702000</v>
      </c>
      <c r="B97" s="9">
        <f t="shared" si="65"/>
        <v>10</v>
      </c>
      <c r="C97" s="25">
        <f t="shared" si="108"/>
        <v>1</v>
      </c>
      <c r="D97" s="10">
        <f t="shared" si="104"/>
        <v>8.9632767467177905E-6</v>
      </c>
      <c r="E97" s="10">
        <f t="shared" si="105"/>
        <v>7.1706213973742324E-5</v>
      </c>
      <c r="F97" s="27">
        <f t="shared" si="106"/>
        <v>0</v>
      </c>
      <c r="H97" s="11">
        <f t="shared" si="66"/>
        <v>78000</v>
      </c>
      <c r="I97" s="9">
        <f t="shared" si="61"/>
        <v>30</v>
      </c>
      <c r="J97" s="25">
        <f t="shared" si="67"/>
        <v>1</v>
      </c>
      <c r="K97" s="10">
        <f t="shared" si="68"/>
        <v>3.6390301576057267E-5</v>
      </c>
      <c r="L97" s="10">
        <f t="shared" si="69"/>
        <v>2.9112241260845814E-4</v>
      </c>
      <c r="M97" s="27">
        <f t="shared" si="70"/>
        <v>0</v>
      </c>
      <c r="O97" s="11">
        <f t="shared" si="71"/>
        <v>54600</v>
      </c>
      <c r="P97" s="9">
        <f t="shared" si="62"/>
        <v>50</v>
      </c>
      <c r="Q97" s="25">
        <f t="shared" si="72"/>
        <v>1</v>
      </c>
      <c r="R97" s="10">
        <f t="shared" si="73"/>
        <v>1.2421702171870285E-4</v>
      </c>
      <c r="S97" s="10">
        <f t="shared" si="74"/>
        <v>9.9373617374962282E-4</v>
      </c>
      <c r="T97" s="27">
        <f t="shared" si="75"/>
        <v>0</v>
      </c>
      <c r="V97" s="11">
        <f t="shared" si="76"/>
        <v>15600</v>
      </c>
      <c r="W97" s="9">
        <f t="shared" si="63"/>
        <v>70</v>
      </c>
      <c r="X97" s="25">
        <f t="shared" si="77"/>
        <v>1</v>
      </c>
      <c r="Y97" s="10">
        <f t="shared" si="78"/>
        <v>3.6747138146387038E-4</v>
      </c>
      <c r="Z97" s="10">
        <f t="shared" si="79"/>
        <v>2.9397710517109631E-3</v>
      </c>
      <c r="AA97" s="27">
        <f t="shared" si="80"/>
        <v>0</v>
      </c>
      <c r="AC97" s="11">
        <f t="shared" si="81"/>
        <v>4680</v>
      </c>
      <c r="AD97" s="9">
        <f t="shared" si="64"/>
        <v>90</v>
      </c>
      <c r="AE97" s="25">
        <f t="shared" si="82"/>
        <v>1</v>
      </c>
      <c r="AF97" s="10">
        <f t="shared" si="83"/>
        <v>9.6467688393850586E-4</v>
      </c>
      <c r="AG97" s="10">
        <f t="shared" si="84"/>
        <v>7.7174150715080469E-3</v>
      </c>
      <c r="AH97" s="27">
        <f t="shared" si="85"/>
        <v>0</v>
      </c>
      <c r="AJ97" s="11">
        <f t="shared" si="98"/>
        <v>2340</v>
      </c>
      <c r="AK97" s="9">
        <f t="shared" si="86"/>
        <v>110</v>
      </c>
      <c r="AL97" s="25">
        <f t="shared" si="99"/>
        <v>1</v>
      </c>
      <c r="AM97" s="10">
        <f t="shared" si="87"/>
        <v>2.2897128993939185E-3</v>
      </c>
      <c r="AN97" s="10">
        <f t="shared" si="88"/>
        <v>1.8317703195151348E-2</v>
      </c>
      <c r="AO97" s="27">
        <f t="shared" si="89"/>
        <v>0</v>
      </c>
      <c r="AQ97" s="11">
        <f t="shared" si="100"/>
        <v>780</v>
      </c>
      <c r="AR97" s="9">
        <f t="shared" si="90"/>
        <v>130</v>
      </c>
      <c r="AS97" s="25">
        <f t="shared" si="101"/>
        <v>1</v>
      </c>
      <c r="AT97" s="10">
        <f t="shared" si="91"/>
        <v>4.9880820745495519E-3</v>
      </c>
      <c r="AU97" s="10">
        <f t="shared" si="92"/>
        <v>3.9904656596396415E-2</v>
      </c>
      <c r="AV97" s="27">
        <f t="shared" si="93"/>
        <v>0</v>
      </c>
      <c r="AX97" s="11">
        <f t="shared" si="102"/>
        <v>390</v>
      </c>
      <c r="AY97" s="9">
        <f t="shared" si="94"/>
        <v>150</v>
      </c>
      <c r="AZ97" s="25">
        <f t="shared" si="103"/>
        <v>1</v>
      </c>
      <c r="BA97" s="10">
        <f t="shared" si="95"/>
        <v>1.0095338477408566E-2</v>
      </c>
      <c r="BB97" s="10">
        <f t="shared" si="96"/>
        <v>8.0762707819268531E-2</v>
      </c>
      <c r="BC97" s="27">
        <f t="shared" si="97"/>
        <v>0</v>
      </c>
    </row>
    <row r="98" spans="1:55" x14ac:dyDescent="0.25">
      <c r="A98" s="11">
        <f t="shared" si="107"/>
        <v>711000</v>
      </c>
      <c r="B98" s="9">
        <f t="shared" si="65"/>
        <v>10</v>
      </c>
      <c r="C98" s="25">
        <f t="shared" si="108"/>
        <v>1</v>
      </c>
      <c r="D98" s="10">
        <f t="shared" si="104"/>
        <v>8.9632767467177905E-6</v>
      </c>
      <c r="E98" s="10">
        <f t="shared" si="105"/>
        <v>7.1706213973742324E-5</v>
      </c>
      <c r="F98" s="27">
        <f t="shared" si="106"/>
        <v>0</v>
      </c>
      <c r="H98" s="11">
        <f t="shared" si="66"/>
        <v>79000</v>
      </c>
      <c r="I98" s="9">
        <f t="shared" si="61"/>
        <v>30</v>
      </c>
      <c r="J98" s="25">
        <f t="shared" si="67"/>
        <v>1</v>
      </c>
      <c r="K98" s="10">
        <f t="shared" si="68"/>
        <v>3.6390301576057267E-5</v>
      </c>
      <c r="L98" s="10">
        <f t="shared" si="69"/>
        <v>2.9112241260845814E-4</v>
      </c>
      <c r="M98" s="27">
        <f t="shared" si="70"/>
        <v>0</v>
      </c>
      <c r="O98" s="11">
        <f t="shared" si="71"/>
        <v>55300</v>
      </c>
      <c r="P98" s="9">
        <f t="shared" si="62"/>
        <v>50</v>
      </c>
      <c r="Q98" s="25">
        <f t="shared" si="72"/>
        <v>1</v>
      </c>
      <c r="R98" s="10">
        <f t="shared" si="73"/>
        <v>1.2421702171870285E-4</v>
      </c>
      <c r="S98" s="10">
        <f t="shared" si="74"/>
        <v>9.9373617374962282E-4</v>
      </c>
      <c r="T98" s="27">
        <f t="shared" si="75"/>
        <v>0</v>
      </c>
      <c r="V98" s="11">
        <f t="shared" si="76"/>
        <v>15800</v>
      </c>
      <c r="W98" s="9">
        <f t="shared" si="63"/>
        <v>70</v>
      </c>
      <c r="X98" s="25">
        <f t="shared" si="77"/>
        <v>1</v>
      </c>
      <c r="Y98" s="10">
        <f t="shared" si="78"/>
        <v>3.6747138146387038E-4</v>
      </c>
      <c r="Z98" s="10">
        <f t="shared" si="79"/>
        <v>2.9397710517109631E-3</v>
      </c>
      <c r="AA98" s="27">
        <f t="shared" si="80"/>
        <v>0</v>
      </c>
      <c r="AC98" s="11">
        <f t="shared" si="81"/>
        <v>4740</v>
      </c>
      <c r="AD98" s="9">
        <f t="shared" si="64"/>
        <v>90</v>
      </c>
      <c r="AE98" s="25">
        <f t="shared" si="82"/>
        <v>1</v>
      </c>
      <c r="AF98" s="10">
        <f t="shared" si="83"/>
        <v>9.6467688393850586E-4</v>
      </c>
      <c r="AG98" s="10">
        <f t="shared" si="84"/>
        <v>7.7174150715080469E-3</v>
      </c>
      <c r="AH98" s="27">
        <f t="shared" si="85"/>
        <v>0</v>
      </c>
      <c r="AJ98" s="11">
        <f t="shared" si="98"/>
        <v>2370</v>
      </c>
      <c r="AK98" s="9">
        <f t="shared" si="86"/>
        <v>110</v>
      </c>
      <c r="AL98" s="25">
        <f t="shared" si="99"/>
        <v>1</v>
      </c>
      <c r="AM98" s="10">
        <f t="shared" si="87"/>
        <v>2.2897128993939185E-3</v>
      </c>
      <c r="AN98" s="10">
        <f t="shared" si="88"/>
        <v>1.8317703195151348E-2</v>
      </c>
      <c r="AO98" s="27">
        <f t="shared" si="89"/>
        <v>0</v>
      </c>
      <c r="AQ98" s="11">
        <f t="shared" si="100"/>
        <v>790</v>
      </c>
      <c r="AR98" s="9">
        <f t="shared" si="90"/>
        <v>130</v>
      </c>
      <c r="AS98" s="25">
        <f t="shared" si="101"/>
        <v>1</v>
      </c>
      <c r="AT98" s="10">
        <f t="shared" si="91"/>
        <v>4.9880820745495519E-3</v>
      </c>
      <c r="AU98" s="10">
        <f t="shared" si="92"/>
        <v>3.9904656596396415E-2</v>
      </c>
      <c r="AV98" s="27">
        <f t="shared" si="93"/>
        <v>0</v>
      </c>
      <c r="AX98" s="11">
        <f t="shared" si="102"/>
        <v>395</v>
      </c>
      <c r="AY98" s="9">
        <f t="shared" si="94"/>
        <v>150</v>
      </c>
      <c r="AZ98" s="25">
        <f t="shared" si="103"/>
        <v>1</v>
      </c>
      <c r="BA98" s="10">
        <f t="shared" si="95"/>
        <v>1.0095338477408566E-2</v>
      </c>
      <c r="BB98" s="10">
        <f t="shared" si="96"/>
        <v>8.0762707819268531E-2</v>
      </c>
      <c r="BC98" s="27">
        <f t="shared" si="97"/>
        <v>0</v>
      </c>
    </row>
    <row r="99" spans="1:55" x14ac:dyDescent="0.25">
      <c r="A99" s="11">
        <f t="shared" si="107"/>
        <v>720000</v>
      </c>
      <c r="B99" s="9">
        <f t="shared" si="65"/>
        <v>10</v>
      </c>
      <c r="C99" s="25">
        <f t="shared" si="108"/>
        <v>1</v>
      </c>
      <c r="D99" s="10">
        <f t="shared" si="104"/>
        <v>8.9632767467177905E-6</v>
      </c>
      <c r="E99" s="10">
        <f t="shared" si="105"/>
        <v>7.1706213973742324E-5</v>
      </c>
      <c r="F99" s="27">
        <f t="shared" si="106"/>
        <v>0</v>
      </c>
      <c r="H99" s="11">
        <f t="shared" si="66"/>
        <v>80000</v>
      </c>
      <c r="I99" s="9">
        <f t="shared" si="61"/>
        <v>30</v>
      </c>
      <c r="J99" s="25">
        <f t="shared" si="67"/>
        <v>1</v>
      </c>
      <c r="K99" s="10">
        <f t="shared" si="68"/>
        <v>3.6390301576057267E-5</v>
      </c>
      <c r="L99" s="10">
        <f t="shared" si="69"/>
        <v>2.9112241260845814E-4</v>
      </c>
      <c r="M99" s="27">
        <f t="shared" si="70"/>
        <v>0</v>
      </c>
      <c r="O99" s="11">
        <f t="shared" si="71"/>
        <v>56000</v>
      </c>
      <c r="P99" s="9">
        <f t="shared" si="62"/>
        <v>50</v>
      </c>
      <c r="Q99" s="25">
        <f t="shared" si="72"/>
        <v>1</v>
      </c>
      <c r="R99" s="10">
        <f t="shared" si="73"/>
        <v>1.2421702171870285E-4</v>
      </c>
      <c r="S99" s="10">
        <f t="shared" si="74"/>
        <v>9.9373617374962282E-4</v>
      </c>
      <c r="T99" s="27">
        <f t="shared" si="75"/>
        <v>0</v>
      </c>
      <c r="V99" s="11">
        <f t="shared" si="76"/>
        <v>16000</v>
      </c>
      <c r="W99" s="9">
        <f t="shared" si="63"/>
        <v>70</v>
      </c>
      <c r="X99" s="25">
        <f t="shared" si="77"/>
        <v>1</v>
      </c>
      <c r="Y99" s="10">
        <f t="shared" si="78"/>
        <v>3.6747138146387038E-4</v>
      </c>
      <c r="Z99" s="10">
        <f t="shared" si="79"/>
        <v>2.9397710517109631E-3</v>
      </c>
      <c r="AA99" s="27">
        <f t="shared" si="80"/>
        <v>0</v>
      </c>
      <c r="AC99" s="11">
        <f t="shared" si="81"/>
        <v>4800</v>
      </c>
      <c r="AD99" s="9">
        <f t="shared" si="64"/>
        <v>90</v>
      </c>
      <c r="AE99" s="25">
        <f t="shared" si="82"/>
        <v>1</v>
      </c>
      <c r="AF99" s="10">
        <f t="shared" si="83"/>
        <v>9.6467688393850586E-4</v>
      </c>
      <c r="AG99" s="10">
        <f t="shared" si="84"/>
        <v>7.7174150715080469E-3</v>
      </c>
      <c r="AH99" s="27">
        <f t="shared" si="85"/>
        <v>0</v>
      </c>
      <c r="AJ99" s="11">
        <f t="shared" si="98"/>
        <v>2400</v>
      </c>
      <c r="AK99" s="9">
        <f t="shared" si="86"/>
        <v>110</v>
      </c>
      <c r="AL99" s="25">
        <f t="shared" si="99"/>
        <v>1</v>
      </c>
      <c r="AM99" s="10">
        <f t="shared" si="87"/>
        <v>2.2897128993939185E-3</v>
      </c>
      <c r="AN99" s="10">
        <f t="shared" si="88"/>
        <v>1.8317703195151348E-2</v>
      </c>
      <c r="AO99" s="27">
        <f t="shared" si="89"/>
        <v>0</v>
      </c>
      <c r="AQ99" s="11">
        <f t="shared" si="100"/>
        <v>800</v>
      </c>
      <c r="AR99" s="9">
        <f t="shared" si="90"/>
        <v>130</v>
      </c>
      <c r="AS99" s="25">
        <f t="shared" si="101"/>
        <v>1</v>
      </c>
      <c r="AT99" s="10">
        <f t="shared" si="91"/>
        <v>4.9880820745495519E-3</v>
      </c>
      <c r="AU99" s="10">
        <f t="shared" si="92"/>
        <v>3.9904656596396415E-2</v>
      </c>
      <c r="AV99" s="27">
        <f t="shared" si="93"/>
        <v>0</v>
      </c>
      <c r="AX99" s="11">
        <f t="shared" si="102"/>
        <v>400</v>
      </c>
      <c r="AY99" s="9">
        <f t="shared" si="94"/>
        <v>150</v>
      </c>
      <c r="AZ99" s="25">
        <f t="shared" si="103"/>
        <v>1</v>
      </c>
      <c r="BA99" s="10">
        <f t="shared" si="95"/>
        <v>1.0095338477408566E-2</v>
      </c>
      <c r="BB99" s="10">
        <f t="shared" si="96"/>
        <v>8.0762707819268531E-2</v>
      </c>
      <c r="BC99" s="27">
        <f t="shared" si="97"/>
        <v>0</v>
      </c>
    </row>
    <row r="100" spans="1:55" x14ac:dyDescent="0.25">
      <c r="A100" s="11">
        <f t="shared" si="107"/>
        <v>729000</v>
      </c>
      <c r="B100" s="9">
        <f t="shared" si="65"/>
        <v>10</v>
      </c>
      <c r="C100" s="25">
        <f t="shared" si="108"/>
        <v>1</v>
      </c>
      <c r="D100" s="10">
        <f t="shared" si="104"/>
        <v>8.9632767467177905E-6</v>
      </c>
      <c r="E100" s="10">
        <f t="shared" si="105"/>
        <v>7.1706213973742324E-5</v>
      </c>
      <c r="F100" s="27">
        <f t="shared" si="106"/>
        <v>0</v>
      </c>
      <c r="H100" s="11">
        <f t="shared" si="66"/>
        <v>81000</v>
      </c>
      <c r="I100" s="9">
        <f t="shared" si="61"/>
        <v>30</v>
      </c>
      <c r="J100" s="25">
        <f t="shared" si="67"/>
        <v>1</v>
      </c>
      <c r="K100" s="10">
        <f t="shared" si="68"/>
        <v>3.6390301576057267E-5</v>
      </c>
      <c r="L100" s="10">
        <f t="shared" si="69"/>
        <v>2.9112241260845814E-4</v>
      </c>
      <c r="M100" s="27">
        <f t="shared" si="70"/>
        <v>0</v>
      </c>
      <c r="O100" s="11">
        <f t="shared" si="71"/>
        <v>56700</v>
      </c>
      <c r="P100" s="9">
        <f t="shared" si="62"/>
        <v>50</v>
      </c>
      <c r="Q100" s="25">
        <f t="shared" si="72"/>
        <v>1</v>
      </c>
      <c r="R100" s="10">
        <f t="shared" si="73"/>
        <v>1.2421702171870285E-4</v>
      </c>
      <c r="S100" s="10">
        <f t="shared" si="74"/>
        <v>9.9373617374962282E-4</v>
      </c>
      <c r="T100" s="27">
        <f t="shared" si="75"/>
        <v>0</v>
      </c>
      <c r="V100" s="11">
        <f t="shared" si="76"/>
        <v>16200</v>
      </c>
      <c r="W100" s="9">
        <f t="shared" si="63"/>
        <v>70</v>
      </c>
      <c r="X100" s="25">
        <f t="shared" si="77"/>
        <v>1</v>
      </c>
      <c r="Y100" s="10">
        <f t="shared" si="78"/>
        <v>3.6747138146387038E-4</v>
      </c>
      <c r="Z100" s="10">
        <f t="shared" si="79"/>
        <v>2.9397710517109631E-3</v>
      </c>
      <c r="AA100" s="27">
        <f t="shared" si="80"/>
        <v>0</v>
      </c>
      <c r="AC100" s="11">
        <f t="shared" si="81"/>
        <v>4860</v>
      </c>
      <c r="AD100" s="9">
        <f t="shared" si="64"/>
        <v>90</v>
      </c>
      <c r="AE100" s="25">
        <f t="shared" si="82"/>
        <v>1</v>
      </c>
      <c r="AF100" s="10">
        <f t="shared" si="83"/>
        <v>9.6467688393850586E-4</v>
      </c>
      <c r="AG100" s="10">
        <f t="shared" si="84"/>
        <v>7.7174150715080469E-3</v>
      </c>
      <c r="AH100" s="27">
        <f t="shared" si="85"/>
        <v>0</v>
      </c>
      <c r="AJ100" s="11">
        <f t="shared" si="98"/>
        <v>2430</v>
      </c>
      <c r="AK100" s="9">
        <f t="shared" si="86"/>
        <v>110</v>
      </c>
      <c r="AL100" s="25">
        <f t="shared" si="99"/>
        <v>1</v>
      </c>
      <c r="AM100" s="10">
        <f t="shared" si="87"/>
        <v>2.2897128993939185E-3</v>
      </c>
      <c r="AN100" s="10">
        <f t="shared" si="88"/>
        <v>1.8317703195151348E-2</v>
      </c>
      <c r="AO100" s="27">
        <f t="shared" si="89"/>
        <v>0</v>
      </c>
      <c r="AQ100" s="11">
        <f t="shared" si="100"/>
        <v>810</v>
      </c>
      <c r="AR100" s="9">
        <f t="shared" si="90"/>
        <v>130</v>
      </c>
      <c r="AS100" s="25">
        <f t="shared" si="101"/>
        <v>1</v>
      </c>
      <c r="AT100" s="10">
        <f t="shared" si="91"/>
        <v>4.9880820745495519E-3</v>
      </c>
      <c r="AU100" s="10">
        <f t="shared" si="92"/>
        <v>3.9904656596396415E-2</v>
      </c>
      <c r="AV100" s="27">
        <f t="shared" si="93"/>
        <v>0</v>
      </c>
      <c r="AX100" s="11">
        <f t="shared" si="102"/>
        <v>405</v>
      </c>
      <c r="AY100" s="9">
        <f t="shared" si="94"/>
        <v>150</v>
      </c>
      <c r="AZ100" s="25">
        <f t="shared" si="103"/>
        <v>1</v>
      </c>
      <c r="BA100" s="10">
        <f t="shared" si="95"/>
        <v>1.0095338477408566E-2</v>
      </c>
      <c r="BB100" s="10">
        <f t="shared" si="96"/>
        <v>8.0762707819268531E-2</v>
      </c>
      <c r="BC100" s="27">
        <f t="shared" si="97"/>
        <v>0</v>
      </c>
    </row>
    <row r="101" spans="1:55" x14ac:dyDescent="0.25">
      <c r="A101" s="11">
        <f t="shared" si="107"/>
        <v>738000</v>
      </c>
      <c r="B101" s="9">
        <f t="shared" si="65"/>
        <v>10</v>
      </c>
      <c r="C101" s="25">
        <f t="shared" si="108"/>
        <v>1</v>
      </c>
      <c r="D101" s="10">
        <f t="shared" si="104"/>
        <v>8.9632767467177905E-6</v>
      </c>
      <c r="E101" s="10">
        <f t="shared" si="105"/>
        <v>7.1706213973742324E-5</v>
      </c>
      <c r="F101" s="27">
        <f t="shared" si="106"/>
        <v>0</v>
      </c>
      <c r="H101" s="11">
        <f t="shared" si="66"/>
        <v>82000</v>
      </c>
      <c r="I101" s="9">
        <f t="shared" si="61"/>
        <v>30</v>
      </c>
      <c r="J101" s="25">
        <f t="shared" si="67"/>
        <v>1</v>
      </c>
      <c r="K101" s="10">
        <f t="shared" si="68"/>
        <v>3.6390301576057267E-5</v>
      </c>
      <c r="L101" s="10">
        <f t="shared" si="69"/>
        <v>2.9112241260845814E-4</v>
      </c>
      <c r="M101" s="27">
        <f t="shared" si="70"/>
        <v>0</v>
      </c>
      <c r="O101" s="11">
        <f t="shared" si="71"/>
        <v>57400</v>
      </c>
      <c r="P101" s="9">
        <f t="shared" si="62"/>
        <v>50</v>
      </c>
      <c r="Q101" s="25">
        <f t="shared" si="72"/>
        <v>1</v>
      </c>
      <c r="R101" s="10">
        <f t="shared" si="73"/>
        <v>1.2421702171870285E-4</v>
      </c>
      <c r="S101" s="10">
        <f t="shared" si="74"/>
        <v>9.9373617374962282E-4</v>
      </c>
      <c r="T101" s="27">
        <f t="shared" si="75"/>
        <v>0</v>
      </c>
      <c r="V101" s="11">
        <f t="shared" si="76"/>
        <v>16400</v>
      </c>
      <c r="W101" s="9">
        <f t="shared" si="63"/>
        <v>70</v>
      </c>
      <c r="X101" s="25">
        <f t="shared" si="77"/>
        <v>1</v>
      </c>
      <c r="Y101" s="10">
        <f t="shared" si="78"/>
        <v>3.6747138146387038E-4</v>
      </c>
      <c r="Z101" s="10">
        <f t="shared" si="79"/>
        <v>2.9397710517109631E-3</v>
      </c>
      <c r="AA101" s="27">
        <f t="shared" si="80"/>
        <v>0</v>
      </c>
      <c r="AC101" s="11">
        <f t="shared" si="81"/>
        <v>4920</v>
      </c>
      <c r="AD101" s="9">
        <f t="shared" si="64"/>
        <v>90</v>
      </c>
      <c r="AE101" s="25">
        <f t="shared" si="82"/>
        <v>1</v>
      </c>
      <c r="AF101" s="10">
        <f t="shared" si="83"/>
        <v>9.6467688393850586E-4</v>
      </c>
      <c r="AG101" s="10">
        <f t="shared" si="84"/>
        <v>7.7174150715080469E-3</v>
      </c>
      <c r="AH101" s="27">
        <f t="shared" si="85"/>
        <v>0</v>
      </c>
      <c r="AJ101" s="11">
        <f t="shared" si="98"/>
        <v>2460</v>
      </c>
      <c r="AK101" s="9">
        <f t="shared" si="86"/>
        <v>110</v>
      </c>
      <c r="AL101" s="25">
        <f t="shared" si="99"/>
        <v>1</v>
      </c>
      <c r="AM101" s="10">
        <f t="shared" si="87"/>
        <v>2.2897128993939185E-3</v>
      </c>
      <c r="AN101" s="10">
        <f t="shared" si="88"/>
        <v>1.8317703195151348E-2</v>
      </c>
      <c r="AO101" s="27">
        <f t="shared" si="89"/>
        <v>0</v>
      </c>
      <c r="AQ101" s="11">
        <f t="shared" si="100"/>
        <v>820</v>
      </c>
      <c r="AR101" s="9">
        <f t="shared" si="90"/>
        <v>130</v>
      </c>
      <c r="AS101" s="25">
        <f t="shared" si="101"/>
        <v>1</v>
      </c>
      <c r="AT101" s="10">
        <f t="shared" si="91"/>
        <v>4.9880820745495519E-3</v>
      </c>
      <c r="AU101" s="10">
        <f t="shared" si="92"/>
        <v>3.9904656596396415E-2</v>
      </c>
      <c r="AV101" s="27">
        <f t="shared" si="93"/>
        <v>0</v>
      </c>
      <c r="AX101" s="11">
        <f t="shared" si="102"/>
        <v>410</v>
      </c>
      <c r="AY101" s="9">
        <f t="shared" si="94"/>
        <v>150</v>
      </c>
      <c r="AZ101" s="25">
        <f t="shared" si="103"/>
        <v>1</v>
      </c>
      <c r="BA101" s="10">
        <f t="shared" si="95"/>
        <v>1.0095338477408566E-2</v>
      </c>
      <c r="BB101" s="10">
        <f t="shared" si="96"/>
        <v>8.0762707819268531E-2</v>
      </c>
      <c r="BC101" s="27">
        <f t="shared" si="97"/>
        <v>0</v>
      </c>
    </row>
    <row r="102" spans="1:55" x14ac:dyDescent="0.25">
      <c r="A102" s="11">
        <f t="shared" si="107"/>
        <v>747000</v>
      </c>
      <c r="B102" s="9">
        <f t="shared" si="65"/>
        <v>10</v>
      </c>
      <c r="C102" s="25">
        <f t="shared" si="108"/>
        <v>1</v>
      </c>
      <c r="D102" s="10">
        <f t="shared" si="104"/>
        <v>8.9632767467177905E-6</v>
      </c>
      <c r="E102" s="10">
        <f t="shared" si="105"/>
        <v>7.1706213973742324E-5</v>
      </c>
      <c r="F102" s="27">
        <f t="shared" si="106"/>
        <v>0</v>
      </c>
      <c r="H102" s="11">
        <f t="shared" si="66"/>
        <v>83000</v>
      </c>
      <c r="I102" s="9">
        <f t="shared" si="61"/>
        <v>30</v>
      </c>
      <c r="J102" s="25">
        <f t="shared" si="67"/>
        <v>1</v>
      </c>
      <c r="K102" s="10">
        <f t="shared" si="68"/>
        <v>3.6390301576057267E-5</v>
      </c>
      <c r="L102" s="10">
        <f t="shared" si="69"/>
        <v>2.9112241260845814E-4</v>
      </c>
      <c r="M102" s="27">
        <f t="shared" si="70"/>
        <v>0</v>
      </c>
      <c r="O102" s="11">
        <f t="shared" si="71"/>
        <v>58100</v>
      </c>
      <c r="P102" s="9">
        <f t="shared" si="62"/>
        <v>50</v>
      </c>
      <c r="Q102" s="25">
        <f t="shared" si="72"/>
        <v>1</v>
      </c>
      <c r="R102" s="10">
        <f t="shared" si="73"/>
        <v>1.2421702171870285E-4</v>
      </c>
      <c r="S102" s="10">
        <f t="shared" si="74"/>
        <v>9.9373617374962282E-4</v>
      </c>
      <c r="T102" s="27">
        <f t="shared" si="75"/>
        <v>0</v>
      </c>
      <c r="V102" s="11">
        <f t="shared" si="76"/>
        <v>16600</v>
      </c>
      <c r="W102" s="9">
        <f t="shared" si="63"/>
        <v>70</v>
      </c>
      <c r="X102" s="25">
        <f t="shared" si="77"/>
        <v>1</v>
      </c>
      <c r="Y102" s="10">
        <f t="shared" si="78"/>
        <v>3.6747138146387038E-4</v>
      </c>
      <c r="Z102" s="10">
        <f t="shared" si="79"/>
        <v>2.9397710517109631E-3</v>
      </c>
      <c r="AA102" s="27">
        <f t="shared" si="80"/>
        <v>0</v>
      </c>
      <c r="AC102" s="11">
        <f t="shared" si="81"/>
        <v>4980</v>
      </c>
      <c r="AD102" s="9">
        <f t="shared" si="64"/>
        <v>90</v>
      </c>
      <c r="AE102" s="25">
        <f t="shared" si="82"/>
        <v>1</v>
      </c>
      <c r="AF102" s="10">
        <f t="shared" si="83"/>
        <v>9.6467688393850586E-4</v>
      </c>
      <c r="AG102" s="10">
        <f t="shared" si="84"/>
        <v>7.7174150715080469E-3</v>
      </c>
      <c r="AH102" s="27">
        <f t="shared" si="85"/>
        <v>0</v>
      </c>
      <c r="AJ102" s="11">
        <f t="shared" si="98"/>
        <v>2490</v>
      </c>
      <c r="AK102" s="9">
        <f t="shared" si="86"/>
        <v>110</v>
      </c>
      <c r="AL102" s="25">
        <f t="shared" si="99"/>
        <v>1</v>
      </c>
      <c r="AM102" s="10">
        <f t="shared" si="87"/>
        <v>2.2897128993939185E-3</v>
      </c>
      <c r="AN102" s="10">
        <f t="shared" si="88"/>
        <v>1.8317703195151348E-2</v>
      </c>
      <c r="AO102" s="27">
        <f t="shared" si="89"/>
        <v>0</v>
      </c>
      <c r="AQ102" s="11">
        <f t="shared" si="100"/>
        <v>830</v>
      </c>
      <c r="AR102" s="9">
        <f t="shared" si="90"/>
        <v>130</v>
      </c>
      <c r="AS102" s="25">
        <f t="shared" si="101"/>
        <v>1</v>
      </c>
      <c r="AT102" s="10">
        <f t="shared" si="91"/>
        <v>4.9880820745495519E-3</v>
      </c>
      <c r="AU102" s="10">
        <f t="shared" si="92"/>
        <v>3.9904656596396415E-2</v>
      </c>
      <c r="AV102" s="27">
        <f t="shared" si="93"/>
        <v>0</v>
      </c>
      <c r="AX102" s="11">
        <f t="shared" si="102"/>
        <v>415</v>
      </c>
      <c r="AY102" s="9">
        <f t="shared" si="94"/>
        <v>150</v>
      </c>
      <c r="AZ102" s="25">
        <f t="shared" si="103"/>
        <v>1</v>
      </c>
      <c r="BA102" s="10">
        <f t="shared" si="95"/>
        <v>1.0095338477408566E-2</v>
      </c>
      <c r="BB102" s="10">
        <f t="shared" si="96"/>
        <v>8.0762707819268531E-2</v>
      </c>
      <c r="BC102" s="27">
        <f t="shared" si="97"/>
        <v>0</v>
      </c>
    </row>
    <row r="103" spans="1:55" x14ac:dyDescent="0.25">
      <c r="A103" s="11">
        <f t="shared" si="107"/>
        <v>756000</v>
      </c>
      <c r="B103" s="9">
        <f t="shared" si="65"/>
        <v>10</v>
      </c>
      <c r="C103" s="25">
        <f t="shared" si="108"/>
        <v>1</v>
      </c>
      <c r="D103" s="10">
        <f t="shared" si="104"/>
        <v>8.9632767467177905E-6</v>
      </c>
      <c r="E103" s="10">
        <f t="shared" si="105"/>
        <v>7.1706213973742324E-5</v>
      </c>
      <c r="F103" s="27">
        <f t="shared" si="106"/>
        <v>0</v>
      </c>
      <c r="H103" s="11">
        <f t="shared" si="66"/>
        <v>84000</v>
      </c>
      <c r="I103" s="9">
        <f t="shared" si="61"/>
        <v>30</v>
      </c>
      <c r="J103" s="25">
        <f t="shared" si="67"/>
        <v>1</v>
      </c>
      <c r="K103" s="10">
        <f t="shared" si="68"/>
        <v>3.6390301576057267E-5</v>
      </c>
      <c r="L103" s="10">
        <f t="shared" si="69"/>
        <v>2.9112241260845814E-4</v>
      </c>
      <c r="M103" s="27">
        <f t="shared" si="70"/>
        <v>0</v>
      </c>
      <c r="O103" s="11">
        <f t="shared" si="71"/>
        <v>58800</v>
      </c>
      <c r="P103" s="9">
        <f t="shared" si="62"/>
        <v>50</v>
      </c>
      <c r="Q103" s="25">
        <f t="shared" si="72"/>
        <v>1</v>
      </c>
      <c r="R103" s="10">
        <f t="shared" si="73"/>
        <v>1.2421702171870285E-4</v>
      </c>
      <c r="S103" s="10">
        <f t="shared" si="74"/>
        <v>9.9373617374962282E-4</v>
      </c>
      <c r="T103" s="27">
        <f t="shared" si="75"/>
        <v>0</v>
      </c>
      <c r="V103" s="11">
        <f t="shared" si="76"/>
        <v>16800</v>
      </c>
      <c r="W103" s="9">
        <f t="shared" si="63"/>
        <v>70</v>
      </c>
      <c r="X103" s="25">
        <f t="shared" si="77"/>
        <v>1</v>
      </c>
      <c r="Y103" s="10">
        <f t="shared" si="78"/>
        <v>3.6747138146387038E-4</v>
      </c>
      <c r="Z103" s="10">
        <f t="shared" si="79"/>
        <v>2.9397710517109631E-3</v>
      </c>
      <c r="AA103" s="27">
        <f t="shared" si="80"/>
        <v>0</v>
      </c>
      <c r="AC103" s="11">
        <f t="shared" si="81"/>
        <v>5040</v>
      </c>
      <c r="AD103" s="9">
        <f t="shared" si="64"/>
        <v>90</v>
      </c>
      <c r="AE103" s="25">
        <f t="shared" si="82"/>
        <v>1</v>
      </c>
      <c r="AF103" s="10">
        <f t="shared" si="83"/>
        <v>9.6467688393850586E-4</v>
      </c>
      <c r="AG103" s="10">
        <f t="shared" si="84"/>
        <v>7.7174150715080469E-3</v>
      </c>
      <c r="AH103" s="27">
        <f t="shared" si="85"/>
        <v>0</v>
      </c>
      <c r="AJ103" s="11">
        <f t="shared" si="98"/>
        <v>2520</v>
      </c>
      <c r="AK103" s="9">
        <f t="shared" si="86"/>
        <v>110</v>
      </c>
      <c r="AL103" s="25">
        <f t="shared" si="99"/>
        <v>1</v>
      </c>
      <c r="AM103" s="10">
        <f t="shared" si="87"/>
        <v>2.2897128993939185E-3</v>
      </c>
      <c r="AN103" s="10">
        <f t="shared" si="88"/>
        <v>1.8317703195151348E-2</v>
      </c>
      <c r="AO103" s="27">
        <f t="shared" si="89"/>
        <v>0</v>
      </c>
      <c r="AQ103" s="11">
        <f t="shared" si="100"/>
        <v>840</v>
      </c>
      <c r="AR103" s="9">
        <f t="shared" si="90"/>
        <v>130</v>
      </c>
      <c r="AS103" s="25">
        <f t="shared" si="101"/>
        <v>1</v>
      </c>
      <c r="AT103" s="10">
        <f t="shared" si="91"/>
        <v>4.9880820745495519E-3</v>
      </c>
      <c r="AU103" s="10">
        <f t="shared" si="92"/>
        <v>3.9904656596396415E-2</v>
      </c>
      <c r="AV103" s="27">
        <f t="shared" si="93"/>
        <v>0</v>
      </c>
      <c r="AX103" s="11">
        <f t="shared" si="102"/>
        <v>420</v>
      </c>
      <c r="AY103" s="9">
        <f t="shared" si="94"/>
        <v>150</v>
      </c>
      <c r="AZ103" s="25">
        <f t="shared" si="103"/>
        <v>1</v>
      </c>
      <c r="BA103" s="10">
        <f t="shared" si="95"/>
        <v>1.0095338477408566E-2</v>
      </c>
      <c r="BB103" s="10">
        <f t="shared" si="96"/>
        <v>8.0762707819268531E-2</v>
      </c>
      <c r="BC103" s="27">
        <f t="shared" si="97"/>
        <v>0</v>
      </c>
    </row>
    <row r="104" spans="1:55" x14ac:dyDescent="0.25">
      <c r="A104" s="11">
        <f t="shared" si="107"/>
        <v>765000</v>
      </c>
      <c r="B104" s="9">
        <f t="shared" si="65"/>
        <v>10</v>
      </c>
      <c r="C104" s="25">
        <f t="shared" si="108"/>
        <v>1</v>
      </c>
      <c r="D104" s="10">
        <f t="shared" si="104"/>
        <v>8.9632767467177905E-6</v>
      </c>
      <c r="E104" s="10">
        <f t="shared" si="105"/>
        <v>7.1706213973742324E-5</v>
      </c>
      <c r="F104" s="27">
        <f t="shared" si="106"/>
        <v>0</v>
      </c>
      <c r="H104" s="11">
        <f t="shared" si="66"/>
        <v>85000</v>
      </c>
      <c r="I104" s="9">
        <f t="shared" si="61"/>
        <v>30</v>
      </c>
      <c r="J104" s="25">
        <f t="shared" si="67"/>
        <v>1</v>
      </c>
      <c r="K104" s="10">
        <f t="shared" si="68"/>
        <v>3.6390301576057267E-5</v>
      </c>
      <c r="L104" s="10">
        <f t="shared" si="69"/>
        <v>2.9112241260845814E-4</v>
      </c>
      <c r="M104" s="27">
        <f t="shared" si="70"/>
        <v>0</v>
      </c>
      <c r="O104" s="11">
        <f t="shared" si="71"/>
        <v>59500</v>
      </c>
      <c r="P104" s="9">
        <f t="shared" si="62"/>
        <v>50</v>
      </c>
      <c r="Q104" s="25">
        <f t="shared" si="72"/>
        <v>1</v>
      </c>
      <c r="R104" s="10">
        <f t="shared" si="73"/>
        <v>1.2421702171870285E-4</v>
      </c>
      <c r="S104" s="10">
        <f t="shared" si="74"/>
        <v>9.9373617374962282E-4</v>
      </c>
      <c r="T104" s="27">
        <f t="shared" si="75"/>
        <v>0</v>
      </c>
      <c r="V104" s="11">
        <f t="shared" si="76"/>
        <v>17000</v>
      </c>
      <c r="W104" s="9">
        <f t="shared" si="63"/>
        <v>70</v>
      </c>
      <c r="X104" s="25">
        <f t="shared" si="77"/>
        <v>1</v>
      </c>
      <c r="Y104" s="10">
        <f t="shared" si="78"/>
        <v>3.6747138146387038E-4</v>
      </c>
      <c r="Z104" s="10">
        <f t="shared" si="79"/>
        <v>2.9397710517109631E-3</v>
      </c>
      <c r="AA104" s="27">
        <f t="shared" si="80"/>
        <v>0</v>
      </c>
      <c r="AC104" s="11">
        <f t="shared" si="81"/>
        <v>5100</v>
      </c>
      <c r="AD104" s="9">
        <f t="shared" si="64"/>
        <v>90</v>
      </c>
      <c r="AE104" s="25">
        <f t="shared" si="82"/>
        <v>1</v>
      </c>
      <c r="AF104" s="10">
        <f t="shared" si="83"/>
        <v>9.6467688393850586E-4</v>
      </c>
      <c r="AG104" s="10">
        <f t="shared" si="84"/>
        <v>7.7174150715080469E-3</v>
      </c>
      <c r="AH104" s="27">
        <f t="shared" si="85"/>
        <v>0</v>
      </c>
      <c r="AJ104" s="11">
        <f t="shared" si="98"/>
        <v>2550</v>
      </c>
      <c r="AK104" s="9">
        <f t="shared" si="86"/>
        <v>110</v>
      </c>
      <c r="AL104" s="25">
        <f t="shared" si="99"/>
        <v>1</v>
      </c>
      <c r="AM104" s="10">
        <f t="shared" si="87"/>
        <v>2.2897128993939185E-3</v>
      </c>
      <c r="AN104" s="10">
        <f t="shared" si="88"/>
        <v>1.8317703195151348E-2</v>
      </c>
      <c r="AO104" s="27">
        <f t="shared" si="89"/>
        <v>0</v>
      </c>
      <c r="AQ104" s="11">
        <f t="shared" si="100"/>
        <v>850</v>
      </c>
      <c r="AR104" s="9">
        <f t="shared" si="90"/>
        <v>130</v>
      </c>
      <c r="AS104" s="25">
        <f t="shared" si="101"/>
        <v>1</v>
      </c>
      <c r="AT104" s="10">
        <f t="shared" si="91"/>
        <v>4.9880820745495519E-3</v>
      </c>
      <c r="AU104" s="10">
        <f t="shared" si="92"/>
        <v>3.9904656596396415E-2</v>
      </c>
      <c r="AV104" s="27">
        <f t="shared" si="93"/>
        <v>0</v>
      </c>
      <c r="AX104" s="11">
        <f t="shared" si="102"/>
        <v>425</v>
      </c>
      <c r="AY104" s="9">
        <f t="shared" si="94"/>
        <v>150</v>
      </c>
      <c r="AZ104" s="25">
        <f t="shared" si="103"/>
        <v>1</v>
      </c>
      <c r="BA104" s="10">
        <f t="shared" si="95"/>
        <v>1.0095338477408566E-2</v>
      </c>
      <c r="BB104" s="10">
        <f t="shared" si="96"/>
        <v>8.0762707819268531E-2</v>
      </c>
      <c r="BC104" s="27">
        <f t="shared" si="97"/>
        <v>0</v>
      </c>
    </row>
    <row r="105" spans="1:55" x14ac:dyDescent="0.25">
      <c r="A105" s="11">
        <f t="shared" si="107"/>
        <v>774000</v>
      </c>
      <c r="B105" s="9">
        <f t="shared" si="65"/>
        <v>10</v>
      </c>
      <c r="C105" s="25">
        <f t="shared" si="108"/>
        <v>1</v>
      </c>
      <c r="D105" s="10">
        <f t="shared" si="104"/>
        <v>8.9632767467177905E-6</v>
      </c>
      <c r="E105" s="10">
        <f t="shared" si="105"/>
        <v>7.1706213973742324E-5</v>
      </c>
      <c r="F105" s="27">
        <f t="shared" si="106"/>
        <v>0</v>
      </c>
      <c r="H105" s="11">
        <f t="shared" si="66"/>
        <v>86000</v>
      </c>
      <c r="I105" s="9">
        <f t="shared" si="61"/>
        <v>30</v>
      </c>
      <c r="J105" s="25">
        <f t="shared" si="67"/>
        <v>1</v>
      </c>
      <c r="K105" s="10">
        <f t="shared" si="68"/>
        <v>3.6390301576057267E-5</v>
      </c>
      <c r="L105" s="10">
        <f t="shared" si="69"/>
        <v>2.9112241260845814E-4</v>
      </c>
      <c r="M105" s="27">
        <f t="shared" si="70"/>
        <v>0</v>
      </c>
      <c r="O105" s="11">
        <f t="shared" si="71"/>
        <v>60200</v>
      </c>
      <c r="P105" s="9">
        <f t="shared" si="62"/>
        <v>50</v>
      </c>
      <c r="Q105" s="25">
        <f t="shared" si="72"/>
        <v>1</v>
      </c>
      <c r="R105" s="10">
        <f t="shared" si="73"/>
        <v>1.2421702171870285E-4</v>
      </c>
      <c r="S105" s="10">
        <f t="shared" si="74"/>
        <v>9.9373617374962282E-4</v>
      </c>
      <c r="T105" s="27">
        <f t="shared" si="75"/>
        <v>0</v>
      </c>
      <c r="V105" s="11">
        <f t="shared" si="76"/>
        <v>17200</v>
      </c>
      <c r="W105" s="9">
        <f t="shared" si="63"/>
        <v>70</v>
      </c>
      <c r="X105" s="25">
        <f t="shared" si="77"/>
        <v>1</v>
      </c>
      <c r="Y105" s="10">
        <f t="shared" si="78"/>
        <v>3.6747138146387038E-4</v>
      </c>
      <c r="Z105" s="10">
        <f t="shared" si="79"/>
        <v>2.9397710517109631E-3</v>
      </c>
      <c r="AA105" s="27">
        <f t="shared" si="80"/>
        <v>0</v>
      </c>
      <c r="AC105" s="11">
        <f t="shared" si="81"/>
        <v>5160</v>
      </c>
      <c r="AD105" s="9">
        <f t="shared" si="64"/>
        <v>90</v>
      </c>
      <c r="AE105" s="25">
        <f t="shared" si="82"/>
        <v>1</v>
      </c>
      <c r="AF105" s="10">
        <f t="shared" si="83"/>
        <v>9.6467688393850586E-4</v>
      </c>
      <c r="AG105" s="10">
        <f t="shared" si="84"/>
        <v>7.7174150715080469E-3</v>
      </c>
      <c r="AH105" s="27">
        <f t="shared" si="85"/>
        <v>0</v>
      </c>
      <c r="AJ105" s="11">
        <f t="shared" si="98"/>
        <v>2580</v>
      </c>
      <c r="AK105" s="9">
        <f t="shared" si="86"/>
        <v>110</v>
      </c>
      <c r="AL105" s="25">
        <f t="shared" si="99"/>
        <v>1</v>
      </c>
      <c r="AM105" s="10">
        <f t="shared" si="87"/>
        <v>2.2897128993939185E-3</v>
      </c>
      <c r="AN105" s="10">
        <f t="shared" si="88"/>
        <v>1.8317703195151348E-2</v>
      </c>
      <c r="AO105" s="27">
        <f t="shared" si="89"/>
        <v>0</v>
      </c>
      <c r="AQ105" s="11">
        <f t="shared" si="100"/>
        <v>860</v>
      </c>
      <c r="AR105" s="9">
        <f t="shared" si="90"/>
        <v>130</v>
      </c>
      <c r="AS105" s="25">
        <f t="shared" si="101"/>
        <v>1</v>
      </c>
      <c r="AT105" s="10">
        <f t="shared" si="91"/>
        <v>4.9880820745495519E-3</v>
      </c>
      <c r="AU105" s="10">
        <f t="shared" si="92"/>
        <v>3.9904656596396415E-2</v>
      </c>
      <c r="AV105" s="27">
        <f t="shared" si="93"/>
        <v>0</v>
      </c>
      <c r="AX105" s="11">
        <f t="shared" si="102"/>
        <v>430</v>
      </c>
      <c r="AY105" s="9">
        <f t="shared" si="94"/>
        <v>150</v>
      </c>
      <c r="AZ105" s="25">
        <f t="shared" si="103"/>
        <v>1</v>
      </c>
      <c r="BA105" s="10">
        <f t="shared" si="95"/>
        <v>1.0095338477408566E-2</v>
      </c>
      <c r="BB105" s="10">
        <f t="shared" si="96"/>
        <v>8.0762707819268531E-2</v>
      </c>
      <c r="BC105" s="27">
        <f t="shared" si="97"/>
        <v>0</v>
      </c>
    </row>
    <row r="106" spans="1:55" x14ac:dyDescent="0.25">
      <c r="A106" s="11">
        <f t="shared" si="107"/>
        <v>783000</v>
      </c>
      <c r="B106" s="9">
        <f t="shared" si="65"/>
        <v>10</v>
      </c>
      <c r="C106" s="25">
        <f t="shared" si="108"/>
        <v>1</v>
      </c>
      <c r="D106" s="10">
        <f t="shared" si="104"/>
        <v>8.9632767467177905E-6</v>
      </c>
      <c r="E106" s="10">
        <f t="shared" si="105"/>
        <v>7.1706213973742324E-5</v>
      </c>
      <c r="F106" s="27">
        <f t="shared" si="106"/>
        <v>0</v>
      </c>
      <c r="H106" s="11">
        <f t="shared" si="66"/>
        <v>87000</v>
      </c>
      <c r="I106" s="9">
        <f t="shared" si="61"/>
        <v>30</v>
      </c>
      <c r="J106" s="25">
        <f t="shared" si="67"/>
        <v>1</v>
      </c>
      <c r="K106" s="10">
        <f t="shared" si="68"/>
        <v>3.6390301576057267E-5</v>
      </c>
      <c r="L106" s="10">
        <f t="shared" si="69"/>
        <v>2.9112241260845814E-4</v>
      </c>
      <c r="M106" s="27">
        <f t="shared" si="70"/>
        <v>0</v>
      </c>
      <c r="O106" s="11">
        <f t="shared" si="71"/>
        <v>60900</v>
      </c>
      <c r="P106" s="9">
        <f t="shared" si="62"/>
        <v>50</v>
      </c>
      <c r="Q106" s="25">
        <f t="shared" si="72"/>
        <v>1</v>
      </c>
      <c r="R106" s="10">
        <f t="shared" si="73"/>
        <v>1.2421702171870285E-4</v>
      </c>
      <c r="S106" s="10">
        <f t="shared" si="74"/>
        <v>9.9373617374962282E-4</v>
      </c>
      <c r="T106" s="27">
        <f t="shared" si="75"/>
        <v>0</v>
      </c>
      <c r="V106" s="11">
        <f t="shared" si="76"/>
        <v>17400</v>
      </c>
      <c r="W106" s="9">
        <f t="shared" si="63"/>
        <v>70</v>
      </c>
      <c r="X106" s="25">
        <f t="shared" si="77"/>
        <v>1</v>
      </c>
      <c r="Y106" s="10">
        <f t="shared" si="78"/>
        <v>3.6747138146387038E-4</v>
      </c>
      <c r="Z106" s="10">
        <f t="shared" si="79"/>
        <v>2.9397710517109631E-3</v>
      </c>
      <c r="AA106" s="27">
        <f t="shared" si="80"/>
        <v>0</v>
      </c>
      <c r="AC106" s="11">
        <f t="shared" si="81"/>
        <v>5220</v>
      </c>
      <c r="AD106" s="9">
        <f t="shared" si="64"/>
        <v>90</v>
      </c>
      <c r="AE106" s="25">
        <f t="shared" si="82"/>
        <v>1</v>
      </c>
      <c r="AF106" s="10">
        <f t="shared" si="83"/>
        <v>9.6467688393850586E-4</v>
      </c>
      <c r="AG106" s="10">
        <f t="shared" si="84"/>
        <v>7.7174150715080469E-3</v>
      </c>
      <c r="AH106" s="27">
        <f t="shared" si="85"/>
        <v>0</v>
      </c>
      <c r="AJ106" s="11">
        <f t="shared" si="98"/>
        <v>2610</v>
      </c>
      <c r="AK106" s="9">
        <f t="shared" si="86"/>
        <v>110</v>
      </c>
      <c r="AL106" s="25">
        <f t="shared" si="99"/>
        <v>1</v>
      </c>
      <c r="AM106" s="10">
        <f t="shared" si="87"/>
        <v>2.2897128993939185E-3</v>
      </c>
      <c r="AN106" s="10">
        <f t="shared" si="88"/>
        <v>1.8317703195151348E-2</v>
      </c>
      <c r="AO106" s="27">
        <f t="shared" si="89"/>
        <v>0</v>
      </c>
      <c r="AQ106" s="11">
        <f t="shared" si="100"/>
        <v>870</v>
      </c>
      <c r="AR106" s="9">
        <f t="shared" si="90"/>
        <v>130</v>
      </c>
      <c r="AS106" s="25">
        <f t="shared" si="101"/>
        <v>1</v>
      </c>
      <c r="AT106" s="10">
        <f t="shared" si="91"/>
        <v>4.9880820745495519E-3</v>
      </c>
      <c r="AU106" s="10">
        <f t="shared" si="92"/>
        <v>3.9904656596396415E-2</v>
      </c>
      <c r="AV106" s="27">
        <f t="shared" si="93"/>
        <v>0</v>
      </c>
      <c r="AX106" s="11">
        <f t="shared" si="102"/>
        <v>435</v>
      </c>
      <c r="AY106" s="9">
        <f t="shared" si="94"/>
        <v>150</v>
      </c>
      <c r="AZ106" s="25">
        <f t="shared" si="103"/>
        <v>1</v>
      </c>
      <c r="BA106" s="10">
        <f t="shared" si="95"/>
        <v>1.0095338477408566E-2</v>
      </c>
      <c r="BB106" s="10">
        <f t="shared" si="96"/>
        <v>8.0762707819268531E-2</v>
      </c>
      <c r="BC106" s="27">
        <f t="shared" si="97"/>
        <v>0</v>
      </c>
    </row>
    <row r="107" spans="1:55" x14ac:dyDescent="0.25">
      <c r="A107" s="11">
        <f t="shared" si="107"/>
        <v>792000</v>
      </c>
      <c r="B107" s="9">
        <f t="shared" si="65"/>
        <v>10</v>
      </c>
      <c r="C107" s="25">
        <f t="shared" si="108"/>
        <v>1</v>
      </c>
      <c r="D107" s="10">
        <f t="shared" si="104"/>
        <v>8.9632767467177905E-6</v>
      </c>
      <c r="E107" s="10">
        <f t="shared" si="105"/>
        <v>7.1706213973742324E-5</v>
      </c>
      <c r="F107" s="27">
        <f t="shared" si="106"/>
        <v>0</v>
      </c>
      <c r="H107" s="11">
        <f t="shared" si="66"/>
        <v>88000</v>
      </c>
      <c r="I107" s="9">
        <f t="shared" si="61"/>
        <v>30</v>
      </c>
      <c r="J107" s="25">
        <f t="shared" si="67"/>
        <v>1</v>
      </c>
      <c r="K107" s="10">
        <f t="shared" si="68"/>
        <v>3.6390301576057267E-5</v>
      </c>
      <c r="L107" s="10">
        <f t="shared" si="69"/>
        <v>2.9112241260845814E-4</v>
      </c>
      <c r="M107" s="27">
        <f t="shared" si="70"/>
        <v>0</v>
      </c>
      <c r="O107" s="11">
        <f t="shared" si="71"/>
        <v>61600</v>
      </c>
      <c r="P107" s="9">
        <f t="shared" si="62"/>
        <v>50</v>
      </c>
      <c r="Q107" s="25">
        <f t="shared" si="72"/>
        <v>1</v>
      </c>
      <c r="R107" s="10">
        <f t="shared" si="73"/>
        <v>1.2421702171870285E-4</v>
      </c>
      <c r="S107" s="10">
        <f t="shared" si="74"/>
        <v>9.9373617374962282E-4</v>
      </c>
      <c r="T107" s="27">
        <f t="shared" si="75"/>
        <v>0</v>
      </c>
      <c r="V107" s="11">
        <f t="shared" si="76"/>
        <v>17600</v>
      </c>
      <c r="W107" s="9">
        <f t="shared" si="63"/>
        <v>70</v>
      </c>
      <c r="X107" s="25">
        <f t="shared" si="77"/>
        <v>1</v>
      </c>
      <c r="Y107" s="10">
        <f t="shared" si="78"/>
        <v>3.6747138146387038E-4</v>
      </c>
      <c r="Z107" s="10">
        <f t="shared" si="79"/>
        <v>2.9397710517109631E-3</v>
      </c>
      <c r="AA107" s="27">
        <f t="shared" si="80"/>
        <v>0</v>
      </c>
      <c r="AC107" s="11">
        <f t="shared" si="81"/>
        <v>5280</v>
      </c>
      <c r="AD107" s="9">
        <f t="shared" si="64"/>
        <v>90</v>
      </c>
      <c r="AE107" s="25">
        <f t="shared" si="82"/>
        <v>1</v>
      </c>
      <c r="AF107" s="10">
        <f t="shared" si="83"/>
        <v>9.6467688393850586E-4</v>
      </c>
      <c r="AG107" s="10">
        <f t="shared" si="84"/>
        <v>7.7174150715080469E-3</v>
      </c>
      <c r="AH107" s="27">
        <f t="shared" si="85"/>
        <v>0</v>
      </c>
      <c r="AJ107" s="11">
        <f t="shared" si="98"/>
        <v>2640</v>
      </c>
      <c r="AK107" s="9">
        <f t="shared" si="86"/>
        <v>110</v>
      </c>
      <c r="AL107" s="25">
        <f t="shared" si="99"/>
        <v>1</v>
      </c>
      <c r="AM107" s="10">
        <f t="shared" si="87"/>
        <v>2.2897128993939185E-3</v>
      </c>
      <c r="AN107" s="10">
        <f t="shared" si="88"/>
        <v>1.8317703195151348E-2</v>
      </c>
      <c r="AO107" s="27">
        <f t="shared" si="89"/>
        <v>0</v>
      </c>
      <c r="AQ107" s="11">
        <f t="shared" si="100"/>
        <v>880</v>
      </c>
      <c r="AR107" s="9">
        <f t="shared" si="90"/>
        <v>130</v>
      </c>
      <c r="AS107" s="25">
        <f t="shared" si="101"/>
        <v>1</v>
      </c>
      <c r="AT107" s="10">
        <f t="shared" si="91"/>
        <v>4.9880820745495519E-3</v>
      </c>
      <c r="AU107" s="10">
        <f t="shared" si="92"/>
        <v>3.9904656596396415E-2</v>
      </c>
      <c r="AV107" s="27">
        <f t="shared" si="93"/>
        <v>0</v>
      </c>
      <c r="AX107" s="11">
        <f t="shared" si="102"/>
        <v>440</v>
      </c>
      <c r="AY107" s="9">
        <f t="shared" si="94"/>
        <v>150</v>
      </c>
      <c r="AZ107" s="25">
        <f t="shared" si="103"/>
        <v>1</v>
      </c>
      <c r="BA107" s="10">
        <f t="shared" si="95"/>
        <v>1.0095338477408566E-2</v>
      </c>
      <c r="BB107" s="10">
        <f t="shared" si="96"/>
        <v>8.0762707819268531E-2</v>
      </c>
      <c r="BC107" s="27">
        <f t="shared" si="97"/>
        <v>0</v>
      </c>
    </row>
    <row r="108" spans="1:55" x14ac:dyDescent="0.25">
      <c r="A108" s="11">
        <f t="shared" si="107"/>
        <v>801000</v>
      </c>
      <c r="B108" s="9">
        <f t="shared" si="65"/>
        <v>10</v>
      </c>
      <c r="C108" s="25">
        <f t="shared" si="108"/>
        <v>1</v>
      </c>
      <c r="D108" s="10">
        <f t="shared" si="104"/>
        <v>8.9632767467177905E-6</v>
      </c>
      <c r="E108" s="10">
        <f t="shared" si="105"/>
        <v>7.1706213973742324E-5</v>
      </c>
      <c r="F108" s="27">
        <f t="shared" si="106"/>
        <v>0</v>
      </c>
      <c r="H108" s="11">
        <f t="shared" si="66"/>
        <v>89000</v>
      </c>
      <c r="I108" s="9">
        <f t="shared" si="61"/>
        <v>30</v>
      </c>
      <c r="J108" s="25">
        <f t="shared" si="67"/>
        <v>1</v>
      </c>
      <c r="K108" s="10">
        <f t="shared" si="68"/>
        <v>3.6390301576057267E-5</v>
      </c>
      <c r="L108" s="10">
        <f t="shared" si="69"/>
        <v>2.9112241260845814E-4</v>
      </c>
      <c r="M108" s="27">
        <f t="shared" si="70"/>
        <v>0</v>
      </c>
      <c r="O108" s="11">
        <f t="shared" si="71"/>
        <v>62300</v>
      </c>
      <c r="P108" s="9">
        <f t="shared" si="62"/>
        <v>50</v>
      </c>
      <c r="Q108" s="25">
        <f t="shared" si="72"/>
        <v>1</v>
      </c>
      <c r="R108" s="10">
        <f t="shared" si="73"/>
        <v>1.2421702171870285E-4</v>
      </c>
      <c r="S108" s="10">
        <f t="shared" si="74"/>
        <v>9.9373617374962282E-4</v>
      </c>
      <c r="T108" s="27">
        <f t="shared" si="75"/>
        <v>0</v>
      </c>
      <c r="V108" s="11">
        <f t="shared" si="76"/>
        <v>17800</v>
      </c>
      <c r="W108" s="9">
        <f t="shared" si="63"/>
        <v>70</v>
      </c>
      <c r="X108" s="25">
        <f t="shared" si="77"/>
        <v>1</v>
      </c>
      <c r="Y108" s="10">
        <f t="shared" si="78"/>
        <v>3.6747138146387038E-4</v>
      </c>
      <c r="Z108" s="10">
        <f t="shared" si="79"/>
        <v>2.9397710517109631E-3</v>
      </c>
      <c r="AA108" s="27">
        <f t="shared" si="80"/>
        <v>0</v>
      </c>
      <c r="AC108" s="11">
        <f t="shared" si="81"/>
        <v>5340</v>
      </c>
      <c r="AD108" s="9">
        <f t="shared" si="64"/>
        <v>90</v>
      </c>
      <c r="AE108" s="25">
        <f t="shared" si="82"/>
        <v>1</v>
      </c>
      <c r="AF108" s="10">
        <f t="shared" si="83"/>
        <v>9.6467688393850586E-4</v>
      </c>
      <c r="AG108" s="10">
        <f t="shared" si="84"/>
        <v>7.7174150715080469E-3</v>
      </c>
      <c r="AH108" s="27">
        <f t="shared" si="85"/>
        <v>0</v>
      </c>
      <c r="AJ108" s="11">
        <f t="shared" si="98"/>
        <v>2670</v>
      </c>
      <c r="AK108" s="9">
        <f t="shared" si="86"/>
        <v>110</v>
      </c>
      <c r="AL108" s="25">
        <f t="shared" si="99"/>
        <v>1</v>
      </c>
      <c r="AM108" s="10">
        <f t="shared" si="87"/>
        <v>2.2897128993939185E-3</v>
      </c>
      <c r="AN108" s="10">
        <f t="shared" si="88"/>
        <v>1.8317703195151348E-2</v>
      </c>
      <c r="AO108" s="27">
        <f t="shared" si="89"/>
        <v>0</v>
      </c>
      <c r="AQ108" s="11">
        <f t="shared" si="100"/>
        <v>890</v>
      </c>
      <c r="AR108" s="9">
        <f t="shared" si="90"/>
        <v>130</v>
      </c>
      <c r="AS108" s="25">
        <f t="shared" si="101"/>
        <v>1</v>
      </c>
      <c r="AT108" s="10">
        <f t="shared" si="91"/>
        <v>4.9880820745495519E-3</v>
      </c>
      <c r="AU108" s="10">
        <f t="shared" si="92"/>
        <v>3.9904656596396415E-2</v>
      </c>
      <c r="AV108" s="27">
        <f t="shared" si="93"/>
        <v>0</v>
      </c>
      <c r="AX108" s="11">
        <f t="shared" si="102"/>
        <v>445</v>
      </c>
      <c r="AY108" s="9">
        <f t="shared" si="94"/>
        <v>150</v>
      </c>
      <c r="AZ108" s="25">
        <f t="shared" si="103"/>
        <v>1</v>
      </c>
      <c r="BA108" s="10">
        <f t="shared" si="95"/>
        <v>1.0095338477408566E-2</v>
      </c>
      <c r="BB108" s="10">
        <f t="shared" si="96"/>
        <v>8.0762707819268531E-2</v>
      </c>
      <c r="BC108" s="27">
        <f t="shared" si="97"/>
        <v>0</v>
      </c>
    </row>
    <row r="109" spans="1:55" x14ac:dyDescent="0.25">
      <c r="A109" s="11">
        <f t="shared" si="107"/>
        <v>810000</v>
      </c>
      <c r="B109" s="9">
        <f t="shared" si="65"/>
        <v>10</v>
      </c>
      <c r="C109" s="25">
        <f t="shared" si="108"/>
        <v>1</v>
      </c>
      <c r="D109" s="10">
        <f t="shared" si="104"/>
        <v>8.9632767467177905E-6</v>
      </c>
      <c r="E109" s="10">
        <f t="shared" si="105"/>
        <v>7.1706213973742324E-5</v>
      </c>
      <c r="F109" s="27">
        <f t="shared" si="106"/>
        <v>0</v>
      </c>
      <c r="H109" s="11">
        <f t="shared" si="66"/>
        <v>90000</v>
      </c>
      <c r="I109" s="9">
        <f t="shared" si="61"/>
        <v>30</v>
      </c>
      <c r="J109" s="25">
        <f t="shared" si="67"/>
        <v>1</v>
      </c>
      <c r="K109" s="10">
        <f t="shared" si="68"/>
        <v>3.6390301576057267E-5</v>
      </c>
      <c r="L109" s="10">
        <f t="shared" si="69"/>
        <v>2.9112241260845814E-4</v>
      </c>
      <c r="M109" s="27">
        <f t="shared" si="70"/>
        <v>0</v>
      </c>
      <c r="O109" s="11">
        <f t="shared" si="71"/>
        <v>63000</v>
      </c>
      <c r="P109" s="9">
        <f t="shared" si="62"/>
        <v>50</v>
      </c>
      <c r="Q109" s="25">
        <f t="shared" si="72"/>
        <v>1</v>
      </c>
      <c r="R109" s="10">
        <f t="shared" si="73"/>
        <v>1.2421702171870285E-4</v>
      </c>
      <c r="S109" s="10">
        <f t="shared" si="74"/>
        <v>9.9373617374962282E-4</v>
      </c>
      <c r="T109" s="27">
        <f t="shared" si="75"/>
        <v>0</v>
      </c>
      <c r="V109" s="11">
        <f t="shared" si="76"/>
        <v>18000</v>
      </c>
      <c r="W109" s="9">
        <f t="shared" si="63"/>
        <v>70</v>
      </c>
      <c r="X109" s="25">
        <f t="shared" si="77"/>
        <v>1</v>
      </c>
      <c r="Y109" s="10">
        <f t="shared" si="78"/>
        <v>3.6747138146387038E-4</v>
      </c>
      <c r="Z109" s="10">
        <f t="shared" si="79"/>
        <v>2.9397710517109631E-3</v>
      </c>
      <c r="AA109" s="27">
        <f t="shared" si="80"/>
        <v>0</v>
      </c>
      <c r="AC109" s="11">
        <f t="shared" si="81"/>
        <v>5400</v>
      </c>
      <c r="AD109" s="9">
        <f t="shared" si="64"/>
        <v>90</v>
      </c>
      <c r="AE109" s="25">
        <f t="shared" si="82"/>
        <v>1</v>
      </c>
      <c r="AF109" s="10">
        <f t="shared" si="83"/>
        <v>9.6467688393850586E-4</v>
      </c>
      <c r="AG109" s="10">
        <f t="shared" si="84"/>
        <v>7.7174150715080469E-3</v>
      </c>
      <c r="AH109" s="27">
        <f t="shared" si="85"/>
        <v>0</v>
      </c>
      <c r="AJ109" s="11">
        <f t="shared" si="98"/>
        <v>2700</v>
      </c>
      <c r="AK109" s="9">
        <f t="shared" si="86"/>
        <v>110</v>
      </c>
      <c r="AL109" s="25">
        <f t="shared" si="99"/>
        <v>1</v>
      </c>
      <c r="AM109" s="10">
        <f t="shared" si="87"/>
        <v>2.2897128993939185E-3</v>
      </c>
      <c r="AN109" s="10">
        <f t="shared" si="88"/>
        <v>1.8317703195151348E-2</v>
      </c>
      <c r="AO109" s="27">
        <f t="shared" si="89"/>
        <v>0</v>
      </c>
      <c r="AQ109" s="11">
        <f t="shared" si="100"/>
        <v>900</v>
      </c>
      <c r="AR109" s="9">
        <f t="shared" si="90"/>
        <v>130</v>
      </c>
      <c r="AS109" s="25">
        <f t="shared" si="101"/>
        <v>1</v>
      </c>
      <c r="AT109" s="10">
        <f t="shared" si="91"/>
        <v>4.9880820745495519E-3</v>
      </c>
      <c r="AU109" s="10">
        <f t="shared" si="92"/>
        <v>3.9904656596396415E-2</v>
      </c>
      <c r="AV109" s="27">
        <f t="shared" si="93"/>
        <v>0</v>
      </c>
      <c r="AX109" s="11">
        <f t="shared" si="102"/>
        <v>450</v>
      </c>
      <c r="AY109" s="9">
        <f t="shared" si="94"/>
        <v>150</v>
      </c>
      <c r="AZ109" s="25">
        <f t="shared" si="103"/>
        <v>1</v>
      </c>
      <c r="BA109" s="10">
        <f t="shared" si="95"/>
        <v>1.0095338477408566E-2</v>
      </c>
      <c r="BB109" s="10">
        <f t="shared" si="96"/>
        <v>8.0762707819268531E-2</v>
      </c>
      <c r="BC109" s="27">
        <f t="shared" si="97"/>
        <v>0</v>
      </c>
    </row>
    <row r="110" spans="1:55" x14ac:dyDescent="0.25">
      <c r="A110" s="11">
        <f t="shared" si="107"/>
        <v>819000</v>
      </c>
      <c r="B110" s="9">
        <f t="shared" si="65"/>
        <v>10</v>
      </c>
      <c r="C110" s="25">
        <f t="shared" si="108"/>
        <v>1</v>
      </c>
      <c r="D110" s="10">
        <f t="shared" si="104"/>
        <v>8.9632767467177905E-6</v>
      </c>
      <c r="E110" s="10">
        <f t="shared" si="105"/>
        <v>7.1706213973742324E-5</v>
      </c>
      <c r="F110" s="27">
        <f t="shared" si="106"/>
        <v>0</v>
      </c>
      <c r="H110" s="11">
        <f t="shared" si="66"/>
        <v>91000</v>
      </c>
      <c r="I110" s="9">
        <f t="shared" si="61"/>
        <v>30</v>
      </c>
      <c r="J110" s="25">
        <f t="shared" si="67"/>
        <v>1</v>
      </c>
      <c r="K110" s="10">
        <f t="shared" si="68"/>
        <v>3.6390301576057267E-5</v>
      </c>
      <c r="L110" s="10">
        <f t="shared" si="69"/>
        <v>2.9112241260845814E-4</v>
      </c>
      <c r="M110" s="27">
        <f t="shared" si="70"/>
        <v>0</v>
      </c>
      <c r="O110" s="11">
        <f t="shared" si="71"/>
        <v>63700</v>
      </c>
      <c r="P110" s="9">
        <f t="shared" si="62"/>
        <v>50</v>
      </c>
      <c r="Q110" s="25">
        <f t="shared" si="72"/>
        <v>1</v>
      </c>
      <c r="R110" s="10">
        <f t="shared" si="73"/>
        <v>1.2421702171870285E-4</v>
      </c>
      <c r="S110" s="10">
        <f t="shared" si="74"/>
        <v>9.9373617374962282E-4</v>
      </c>
      <c r="T110" s="27">
        <f t="shared" si="75"/>
        <v>0</v>
      </c>
      <c r="V110" s="11">
        <f t="shared" si="76"/>
        <v>18200</v>
      </c>
      <c r="W110" s="9">
        <f t="shared" si="63"/>
        <v>70</v>
      </c>
      <c r="X110" s="25">
        <f t="shared" si="77"/>
        <v>1</v>
      </c>
      <c r="Y110" s="10">
        <f t="shared" si="78"/>
        <v>3.6747138146387038E-4</v>
      </c>
      <c r="Z110" s="10">
        <f t="shared" si="79"/>
        <v>2.9397710517109631E-3</v>
      </c>
      <c r="AA110" s="27">
        <f t="shared" si="80"/>
        <v>0</v>
      </c>
      <c r="AC110" s="11">
        <f t="shared" si="81"/>
        <v>5460</v>
      </c>
      <c r="AD110" s="9">
        <f t="shared" si="64"/>
        <v>90</v>
      </c>
      <c r="AE110" s="25">
        <f t="shared" si="82"/>
        <v>1</v>
      </c>
      <c r="AF110" s="10">
        <f t="shared" si="83"/>
        <v>9.6467688393850586E-4</v>
      </c>
      <c r="AG110" s="10">
        <f t="shared" si="84"/>
        <v>7.7174150715080469E-3</v>
      </c>
      <c r="AH110" s="27">
        <f t="shared" si="85"/>
        <v>0</v>
      </c>
      <c r="AJ110" s="11">
        <f t="shared" si="98"/>
        <v>2730</v>
      </c>
      <c r="AK110" s="9">
        <f t="shared" si="86"/>
        <v>110</v>
      </c>
      <c r="AL110" s="25">
        <f t="shared" si="99"/>
        <v>1</v>
      </c>
      <c r="AM110" s="10">
        <f t="shared" si="87"/>
        <v>2.2897128993939185E-3</v>
      </c>
      <c r="AN110" s="10">
        <f t="shared" si="88"/>
        <v>1.8317703195151348E-2</v>
      </c>
      <c r="AO110" s="27">
        <f t="shared" si="89"/>
        <v>0</v>
      </c>
      <c r="AQ110" s="11">
        <f t="shared" si="100"/>
        <v>910</v>
      </c>
      <c r="AR110" s="9">
        <f t="shared" si="90"/>
        <v>130</v>
      </c>
      <c r="AS110" s="25">
        <f t="shared" si="101"/>
        <v>1</v>
      </c>
      <c r="AT110" s="10">
        <f t="shared" si="91"/>
        <v>4.9880820745495519E-3</v>
      </c>
      <c r="AU110" s="10">
        <f t="shared" si="92"/>
        <v>3.9904656596396415E-2</v>
      </c>
      <c r="AV110" s="27">
        <f t="shared" si="93"/>
        <v>0</v>
      </c>
      <c r="AX110" s="11">
        <f t="shared" si="102"/>
        <v>455</v>
      </c>
      <c r="AY110" s="9">
        <f t="shared" si="94"/>
        <v>150</v>
      </c>
      <c r="AZ110" s="25">
        <f t="shared" si="103"/>
        <v>1</v>
      </c>
      <c r="BA110" s="10">
        <f t="shared" si="95"/>
        <v>1.0095338477408566E-2</v>
      </c>
      <c r="BB110" s="10">
        <f t="shared" si="96"/>
        <v>8.0762707819268531E-2</v>
      </c>
      <c r="BC110" s="27">
        <f t="shared" si="97"/>
        <v>0</v>
      </c>
    </row>
    <row r="111" spans="1:55" x14ac:dyDescent="0.25">
      <c r="A111" s="11">
        <f t="shared" si="107"/>
        <v>828000</v>
      </c>
      <c r="B111" s="9">
        <f t="shared" si="65"/>
        <v>10</v>
      </c>
      <c r="C111" s="25">
        <f t="shared" si="108"/>
        <v>1</v>
      </c>
      <c r="D111" s="10">
        <f t="shared" si="104"/>
        <v>8.9632767467177905E-6</v>
      </c>
      <c r="E111" s="10">
        <f t="shared" si="105"/>
        <v>7.1706213973742324E-5</v>
      </c>
      <c r="F111" s="27">
        <f t="shared" si="106"/>
        <v>0</v>
      </c>
      <c r="H111" s="11">
        <f t="shared" si="66"/>
        <v>92000</v>
      </c>
      <c r="I111" s="9">
        <f t="shared" si="61"/>
        <v>30</v>
      </c>
      <c r="J111" s="25">
        <f t="shared" si="67"/>
        <v>1</v>
      </c>
      <c r="K111" s="10">
        <f t="shared" si="68"/>
        <v>3.6390301576057267E-5</v>
      </c>
      <c r="L111" s="10">
        <f t="shared" si="69"/>
        <v>2.9112241260845814E-4</v>
      </c>
      <c r="M111" s="27">
        <f t="shared" si="70"/>
        <v>0</v>
      </c>
      <c r="O111" s="11">
        <f t="shared" si="71"/>
        <v>64400</v>
      </c>
      <c r="P111" s="9">
        <f t="shared" si="62"/>
        <v>50</v>
      </c>
      <c r="Q111" s="25">
        <f t="shared" si="72"/>
        <v>1</v>
      </c>
      <c r="R111" s="10">
        <f t="shared" si="73"/>
        <v>1.2421702171870285E-4</v>
      </c>
      <c r="S111" s="10">
        <f t="shared" si="74"/>
        <v>9.9373617374962282E-4</v>
      </c>
      <c r="T111" s="27">
        <f t="shared" si="75"/>
        <v>0</v>
      </c>
      <c r="V111" s="11">
        <f t="shared" si="76"/>
        <v>18400</v>
      </c>
      <c r="W111" s="9">
        <f t="shared" si="63"/>
        <v>70</v>
      </c>
      <c r="X111" s="25">
        <f t="shared" si="77"/>
        <v>1</v>
      </c>
      <c r="Y111" s="10">
        <f t="shared" si="78"/>
        <v>3.6747138146387038E-4</v>
      </c>
      <c r="Z111" s="10">
        <f t="shared" si="79"/>
        <v>2.9397710517109631E-3</v>
      </c>
      <c r="AA111" s="27">
        <f t="shared" si="80"/>
        <v>0</v>
      </c>
      <c r="AC111" s="11">
        <f t="shared" si="81"/>
        <v>5520</v>
      </c>
      <c r="AD111" s="9">
        <f t="shared" si="64"/>
        <v>90</v>
      </c>
      <c r="AE111" s="25">
        <f t="shared" si="82"/>
        <v>1</v>
      </c>
      <c r="AF111" s="10">
        <f t="shared" si="83"/>
        <v>9.6467688393850586E-4</v>
      </c>
      <c r="AG111" s="10">
        <f t="shared" si="84"/>
        <v>7.7174150715080469E-3</v>
      </c>
      <c r="AH111" s="27">
        <f t="shared" si="85"/>
        <v>0</v>
      </c>
      <c r="AJ111" s="11">
        <f t="shared" si="98"/>
        <v>2760</v>
      </c>
      <c r="AK111" s="9">
        <f t="shared" si="86"/>
        <v>110</v>
      </c>
      <c r="AL111" s="25">
        <f t="shared" si="99"/>
        <v>1</v>
      </c>
      <c r="AM111" s="10">
        <f t="shared" si="87"/>
        <v>2.2897128993939185E-3</v>
      </c>
      <c r="AN111" s="10">
        <f t="shared" si="88"/>
        <v>1.8317703195151348E-2</v>
      </c>
      <c r="AO111" s="27">
        <f t="shared" si="89"/>
        <v>0</v>
      </c>
      <c r="AQ111" s="11">
        <f t="shared" si="100"/>
        <v>920</v>
      </c>
      <c r="AR111" s="9">
        <f t="shared" si="90"/>
        <v>130</v>
      </c>
      <c r="AS111" s="25">
        <f t="shared" si="101"/>
        <v>1</v>
      </c>
      <c r="AT111" s="10">
        <f t="shared" si="91"/>
        <v>4.9880820745495519E-3</v>
      </c>
      <c r="AU111" s="10">
        <f t="shared" si="92"/>
        <v>3.9904656596396415E-2</v>
      </c>
      <c r="AV111" s="27">
        <f t="shared" si="93"/>
        <v>0</v>
      </c>
      <c r="AX111" s="11">
        <f t="shared" si="102"/>
        <v>460</v>
      </c>
      <c r="AY111" s="9">
        <f t="shared" si="94"/>
        <v>150</v>
      </c>
      <c r="AZ111" s="25">
        <f t="shared" si="103"/>
        <v>1</v>
      </c>
      <c r="BA111" s="10">
        <f t="shared" si="95"/>
        <v>1.0095338477408566E-2</v>
      </c>
      <c r="BB111" s="10">
        <f t="shared" si="96"/>
        <v>8.0762707819268531E-2</v>
      </c>
      <c r="BC111" s="27">
        <f t="shared" si="97"/>
        <v>0</v>
      </c>
    </row>
    <row r="112" spans="1:55" x14ac:dyDescent="0.25">
      <c r="A112" s="11">
        <f t="shared" si="107"/>
        <v>837000</v>
      </c>
      <c r="B112" s="9">
        <f t="shared" si="65"/>
        <v>10</v>
      </c>
      <c r="C112" s="25">
        <f t="shared" si="108"/>
        <v>1</v>
      </c>
      <c r="D112" s="10">
        <f t="shared" si="104"/>
        <v>8.9632767467177905E-6</v>
      </c>
      <c r="E112" s="10">
        <f t="shared" si="105"/>
        <v>7.1706213973742324E-5</v>
      </c>
      <c r="F112" s="27">
        <f t="shared" si="106"/>
        <v>0</v>
      </c>
      <c r="H112" s="11">
        <f t="shared" si="66"/>
        <v>93000</v>
      </c>
      <c r="I112" s="9">
        <f t="shared" si="61"/>
        <v>30</v>
      </c>
      <c r="J112" s="25">
        <f t="shared" si="67"/>
        <v>1</v>
      </c>
      <c r="K112" s="10">
        <f t="shared" si="68"/>
        <v>3.6390301576057267E-5</v>
      </c>
      <c r="L112" s="10">
        <f t="shared" si="69"/>
        <v>2.9112241260845814E-4</v>
      </c>
      <c r="M112" s="27">
        <f t="shared" si="70"/>
        <v>0</v>
      </c>
      <c r="O112" s="11">
        <f t="shared" si="71"/>
        <v>65100</v>
      </c>
      <c r="P112" s="9">
        <f t="shared" si="62"/>
        <v>50</v>
      </c>
      <c r="Q112" s="25">
        <f t="shared" si="72"/>
        <v>1</v>
      </c>
      <c r="R112" s="10">
        <f t="shared" si="73"/>
        <v>1.2421702171870285E-4</v>
      </c>
      <c r="S112" s="10">
        <f t="shared" si="74"/>
        <v>9.9373617374962282E-4</v>
      </c>
      <c r="T112" s="27">
        <f t="shared" si="75"/>
        <v>0</v>
      </c>
      <c r="V112" s="11">
        <f t="shared" si="76"/>
        <v>18600</v>
      </c>
      <c r="W112" s="9">
        <f t="shared" si="63"/>
        <v>70</v>
      </c>
      <c r="X112" s="25">
        <f t="shared" si="77"/>
        <v>1</v>
      </c>
      <c r="Y112" s="10">
        <f t="shared" si="78"/>
        <v>3.6747138146387038E-4</v>
      </c>
      <c r="Z112" s="10">
        <f t="shared" si="79"/>
        <v>2.9397710517109631E-3</v>
      </c>
      <c r="AA112" s="27">
        <f t="shared" si="80"/>
        <v>0</v>
      </c>
      <c r="AC112" s="11">
        <f t="shared" si="81"/>
        <v>5580</v>
      </c>
      <c r="AD112" s="9">
        <f t="shared" si="64"/>
        <v>90</v>
      </c>
      <c r="AE112" s="25">
        <f t="shared" si="82"/>
        <v>1</v>
      </c>
      <c r="AF112" s="10">
        <f t="shared" si="83"/>
        <v>9.6467688393850586E-4</v>
      </c>
      <c r="AG112" s="10">
        <f t="shared" si="84"/>
        <v>7.7174150715080469E-3</v>
      </c>
      <c r="AH112" s="27">
        <f t="shared" si="85"/>
        <v>0</v>
      </c>
      <c r="AJ112" s="11">
        <f t="shared" si="98"/>
        <v>2790</v>
      </c>
      <c r="AK112" s="9">
        <f t="shared" si="86"/>
        <v>110</v>
      </c>
      <c r="AL112" s="25">
        <f t="shared" si="99"/>
        <v>1</v>
      </c>
      <c r="AM112" s="10">
        <f t="shared" si="87"/>
        <v>2.2897128993939185E-3</v>
      </c>
      <c r="AN112" s="10">
        <f t="shared" si="88"/>
        <v>1.8317703195151348E-2</v>
      </c>
      <c r="AO112" s="27">
        <f t="shared" si="89"/>
        <v>0</v>
      </c>
      <c r="AQ112" s="11">
        <f t="shared" si="100"/>
        <v>930</v>
      </c>
      <c r="AR112" s="9">
        <f t="shared" si="90"/>
        <v>130</v>
      </c>
      <c r="AS112" s="25">
        <f t="shared" si="101"/>
        <v>1</v>
      </c>
      <c r="AT112" s="10">
        <f t="shared" si="91"/>
        <v>4.9880820745495519E-3</v>
      </c>
      <c r="AU112" s="10">
        <f t="shared" si="92"/>
        <v>3.9904656596396415E-2</v>
      </c>
      <c r="AV112" s="27">
        <f t="shared" si="93"/>
        <v>0</v>
      </c>
      <c r="AX112" s="11">
        <f t="shared" si="102"/>
        <v>465</v>
      </c>
      <c r="AY112" s="9">
        <f t="shared" si="94"/>
        <v>150</v>
      </c>
      <c r="AZ112" s="25">
        <f t="shared" si="103"/>
        <v>1</v>
      </c>
      <c r="BA112" s="10">
        <f t="shared" si="95"/>
        <v>1.0095338477408566E-2</v>
      </c>
      <c r="BB112" s="10">
        <f t="shared" si="96"/>
        <v>8.0762707819268531E-2</v>
      </c>
      <c r="BC112" s="27">
        <f t="shared" si="97"/>
        <v>0</v>
      </c>
    </row>
    <row r="113" spans="1:55" x14ac:dyDescent="0.25">
      <c r="A113" s="11">
        <f t="shared" si="107"/>
        <v>846000</v>
      </c>
      <c r="B113" s="9">
        <f t="shared" si="65"/>
        <v>10</v>
      </c>
      <c r="C113" s="25">
        <f t="shared" si="108"/>
        <v>1</v>
      </c>
      <c r="D113" s="10">
        <f t="shared" si="104"/>
        <v>8.9632767467177905E-6</v>
      </c>
      <c r="E113" s="10">
        <f t="shared" si="105"/>
        <v>7.1706213973742324E-5</v>
      </c>
      <c r="F113" s="27">
        <f t="shared" si="106"/>
        <v>0</v>
      </c>
      <c r="H113" s="11">
        <f t="shared" si="66"/>
        <v>94000</v>
      </c>
      <c r="I113" s="9">
        <f t="shared" si="61"/>
        <v>30</v>
      </c>
      <c r="J113" s="25">
        <f t="shared" si="67"/>
        <v>1</v>
      </c>
      <c r="K113" s="10">
        <f t="shared" si="68"/>
        <v>3.6390301576057267E-5</v>
      </c>
      <c r="L113" s="10">
        <f t="shared" si="69"/>
        <v>2.9112241260845814E-4</v>
      </c>
      <c r="M113" s="27">
        <f t="shared" si="70"/>
        <v>0</v>
      </c>
      <c r="O113" s="11">
        <f t="shared" si="71"/>
        <v>65800</v>
      </c>
      <c r="P113" s="9">
        <f t="shared" si="62"/>
        <v>50</v>
      </c>
      <c r="Q113" s="25">
        <f t="shared" si="72"/>
        <v>1</v>
      </c>
      <c r="R113" s="10">
        <f t="shared" si="73"/>
        <v>1.2421702171870285E-4</v>
      </c>
      <c r="S113" s="10">
        <f t="shared" si="74"/>
        <v>9.9373617374962282E-4</v>
      </c>
      <c r="T113" s="27">
        <f t="shared" si="75"/>
        <v>0</v>
      </c>
      <c r="V113" s="11">
        <f t="shared" si="76"/>
        <v>18800</v>
      </c>
      <c r="W113" s="9">
        <f t="shared" si="63"/>
        <v>70</v>
      </c>
      <c r="X113" s="25">
        <f t="shared" si="77"/>
        <v>1</v>
      </c>
      <c r="Y113" s="10">
        <f t="shared" si="78"/>
        <v>3.6747138146387038E-4</v>
      </c>
      <c r="Z113" s="10">
        <f t="shared" si="79"/>
        <v>2.9397710517109631E-3</v>
      </c>
      <c r="AA113" s="27">
        <f t="shared" si="80"/>
        <v>0</v>
      </c>
      <c r="AC113" s="11">
        <f t="shared" si="81"/>
        <v>5640</v>
      </c>
      <c r="AD113" s="9">
        <f t="shared" si="64"/>
        <v>90</v>
      </c>
      <c r="AE113" s="25">
        <f t="shared" si="82"/>
        <v>1</v>
      </c>
      <c r="AF113" s="10">
        <f t="shared" si="83"/>
        <v>9.6467688393850586E-4</v>
      </c>
      <c r="AG113" s="10">
        <f t="shared" si="84"/>
        <v>7.7174150715080469E-3</v>
      </c>
      <c r="AH113" s="27">
        <f t="shared" si="85"/>
        <v>0</v>
      </c>
      <c r="AJ113" s="11">
        <f t="shared" si="98"/>
        <v>2820</v>
      </c>
      <c r="AK113" s="9">
        <f t="shared" si="86"/>
        <v>110</v>
      </c>
      <c r="AL113" s="25">
        <f t="shared" si="99"/>
        <v>1</v>
      </c>
      <c r="AM113" s="10">
        <f t="shared" si="87"/>
        <v>2.2897128993939185E-3</v>
      </c>
      <c r="AN113" s="10">
        <f t="shared" si="88"/>
        <v>1.8317703195151348E-2</v>
      </c>
      <c r="AO113" s="27">
        <f t="shared" si="89"/>
        <v>0</v>
      </c>
      <c r="AQ113" s="11">
        <f t="shared" si="100"/>
        <v>940</v>
      </c>
      <c r="AR113" s="9">
        <f t="shared" si="90"/>
        <v>130</v>
      </c>
      <c r="AS113" s="25">
        <f t="shared" si="101"/>
        <v>1</v>
      </c>
      <c r="AT113" s="10">
        <f t="shared" si="91"/>
        <v>4.9880820745495519E-3</v>
      </c>
      <c r="AU113" s="10">
        <f t="shared" si="92"/>
        <v>3.9904656596396415E-2</v>
      </c>
      <c r="AV113" s="27">
        <f t="shared" si="93"/>
        <v>0</v>
      </c>
      <c r="AX113" s="11">
        <f t="shared" si="102"/>
        <v>470</v>
      </c>
      <c r="AY113" s="9">
        <f t="shared" si="94"/>
        <v>150</v>
      </c>
      <c r="AZ113" s="25">
        <f t="shared" si="103"/>
        <v>1</v>
      </c>
      <c r="BA113" s="10">
        <f t="shared" si="95"/>
        <v>1.0095338477408566E-2</v>
      </c>
      <c r="BB113" s="10">
        <f t="shared" si="96"/>
        <v>8.0762707819268531E-2</v>
      </c>
      <c r="BC113" s="27">
        <f t="shared" si="97"/>
        <v>0</v>
      </c>
    </row>
    <row r="114" spans="1:55" x14ac:dyDescent="0.25">
      <c r="A114" s="11">
        <f t="shared" si="107"/>
        <v>855000</v>
      </c>
      <c r="B114" s="9">
        <f t="shared" si="65"/>
        <v>10</v>
      </c>
      <c r="C114" s="25">
        <f t="shared" si="108"/>
        <v>1</v>
      </c>
      <c r="D114" s="10">
        <f t="shared" si="104"/>
        <v>8.9632767467177905E-6</v>
      </c>
      <c r="E114" s="10">
        <f t="shared" si="105"/>
        <v>7.1706213973742324E-5</v>
      </c>
      <c r="F114" s="27">
        <f t="shared" si="106"/>
        <v>0</v>
      </c>
      <c r="H114" s="11">
        <f t="shared" si="66"/>
        <v>95000</v>
      </c>
      <c r="I114" s="9">
        <f t="shared" si="61"/>
        <v>30</v>
      </c>
      <c r="J114" s="25">
        <f t="shared" si="67"/>
        <v>1</v>
      </c>
      <c r="K114" s="10">
        <f t="shared" si="68"/>
        <v>3.6390301576057267E-5</v>
      </c>
      <c r="L114" s="10">
        <f t="shared" si="69"/>
        <v>2.9112241260845814E-4</v>
      </c>
      <c r="M114" s="27">
        <f t="shared" si="70"/>
        <v>0</v>
      </c>
      <c r="O114" s="11">
        <f t="shared" si="71"/>
        <v>66500</v>
      </c>
      <c r="P114" s="9">
        <f t="shared" si="62"/>
        <v>50</v>
      </c>
      <c r="Q114" s="25">
        <f t="shared" si="72"/>
        <v>1</v>
      </c>
      <c r="R114" s="10">
        <f t="shared" si="73"/>
        <v>1.2421702171870285E-4</v>
      </c>
      <c r="S114" s="10">
        <f t="shared" si="74"/>
        <v>9.9373617374962282E-4</v>
      </c>
      <c r="T114" s="27">
        <f t="shared" si="75"/>
        <v>0</v>
      </c>
      <c r="V114" s="11">
        <f t="shared" si="76"/>
        <v>19000</v>
      </c>
      <c r="W114" s="9">
        <f t="shared" si="63"/>
        <v>70</v>
      </c>
      <c r="X114" s="25">
        <f t="shared" si="77"/>
        <v>1</v>
      </c>
      <c r="Y114" s="10">
        <f t="shared" si="78"/>
        <v>3.6747138146387038E-4</v>
      </c>
      <c r="Z114" s="10">
        <f t="shared" si="79"/>
        <v>2.9397710517109631E-3</v>
      </c>
      <c r="AA114" s="27">
        <f t="shared" si="80"/>
        <v>0</v>
      </c>
      <c r="AC114" s="11">
        <f t="shared" si="81"/>
        <v>5700</v>
      </c>
      <c r="AD114" s="9">
        <f t="shared" si="64"/>
        <v>90</v>
      </c>
      <c r="AE114" s="25">
        <f t="shared" si="82"/>
        <v>1</v>
      </c>
      <c r="AF114" s="10">
        <f t="shared" si="83"/>
        <v>9.6467688393850586E-4</v>
      </c>
      <c r="AG114" s="10">
        <f t="shared" si="84"/>
        <v>7.7174150715080469E-3</v>
      </c>
      <c r="AH114" s="27">
        <f t="shared" si="85"/>
        <v>0</v>
      </c>
      <c r="AJ114" s="11">
        <f t="shared" si="98"/>
        <v>2850</v>
      </c>
      <c r="AK114" s="9">
        <f t="shared" si="86"/>
        <v>110</v>
      </c>
      <c r="AL114" s="25">
        <f t="shared" si="99"/>
        <v>1</v>
      </c>
      <c r="AM114" s="10">
        <f t="shared" si="87"/>
        <v>2.2897128993939185E-3</v>
      </c>
      <c r="AN114" s="10">
        <f t="shared" si="88"/>
        <v>1.8317703195151348E-2</v>
      </c>
      <c r="AO114" s="27">
        <f t="shared" si="89"/>
        <v>0</v>
      </c>
      <c r="AQ114" s="11">
        <f t="shared" si="100"/>
        <v>950</v>
      </c>
      <c r="AR114" s="9">
        <f t="shared" si="90"/>
        <v>130</v>
      </c>
      <c r="AS114" s="25">
        <f t="shared" si="101"/>
        <v>1</v>
      </c>
      <c r="AT114" s="10">
        <f t="shared" si="91"/>
        <v>4.9880820745495519E-3</v>
      </c>
      <c r="AU114" s="10">
        <f t="shared" si="92"/>
        <v>3.9904656596396415E-2</v>
      </c>
      <c r="AV114" s="27">
        <f t="shared" si="93"/>
        <v>0</v>
      </c>
      <c r="AX114" s="11">
        <f t="shared" si="102"/>
        <v>475</v>
      </c>
      <c r="AY114" s="9">
        <f t="shared" si="94"/>
        <v>150</v>
      </c>
      <c r="AZ114" s="25">
        <f t="shared" si="103"/>
        <v>1</v>
      </c>
      <c r="BA114" s="10">
        <f t="shared" si="95"/>
        <v>1.0095338477408566E-2</v>
      </c>
      <c r="BB114" s="10">
        <f t="shared" si="96"/>
        <v>8.0762707819268531E-2</v>
      </c>
      <c r="BC114" s="27">
        <f t="shared" si="97"/>
        <v>0</v>
      </c>
    </row>
    <row r="115" spans="1:55" x14ac:dyDescent="0.25">
      <c r="A115" s="11">
        <f t="shared" si="107"/>
        <v>864000</v>
      </c>
      <c r="B115" s="9">
        <f t="shared" si="65"/>
        <v>10</v>
      </c>
      <c r="C115" s="25">
        <f t="shared" si="108"/>
        <v>1</v>
      </c>
      <c r="D115" s="10">
        <f t="shared" si="104"/>
        <v>8.9632767467177905E-6</v>
      </c>
      <c r="E115" s="10">
        <f t="shared" si="105"/>
        <v>7.1706213973742324E-5</v>
      </c>
      <c r="F115" s="27">
        <f t="shared" si="106"/>
        <v>0</v>
      </c>
      <c r="H115" s="11">
        <f t="shared" si="66"/>
        <v>96000</v>
      </c>
      <c r="I115" s="9">
        <f t="shared" si="61"/>
        <v>30</v>
      </c>
      <c r="J115" s="25">
        <f t="shared" si="67"/>
        <v>1</v>
      </c>
      <c r="K115" s="10">
        <f t="shared" si="68"/>
        <v>3.6390301576057267E-5</v>
      </c>
      <c r="L115" s="10">
        <f t="shared" si="69"/>
        <v>2.9112241260845814E-4</v>
      </c>
      <c r="M115" s="27">
        <f t="shared" si="70"/>
        <v>0</v>
      </c>
      <c r="O115" s="11">
        <f t="shared" si="71"/>
        <v>67200</v>
      </c>
      <c r="P115" s="9">
        <f t="shared" si="62"/>
        <v>50</v>
      </c>
      <c r="Q115" s="25">
        <f t="shared" si="72"/>
        <v>1</v>
      </c>
      <c r="R115" s="10">
        <f t="shared" si="73"/>
        <v>1.2421702171870285E-4</v>
      </c>
      <c r="S115" s="10">
        <f t="shared" si="74"/>
        <v>9.9373617374962282E-4</v>
      </c>
      <c r="T115" s="27">
        <f t="shared" si="75"/>
        <v>0</v>
      </c>
      <c r="V115" s="11">
        <f t="shared" si="76"/>
        <v>19200</v>
      </c>
      <c r="W115" s="9">
        <f t="shared" si="63"/>
        <v>70</v>
      </c>
      <c r="X115" s="25">
        <f t="shared" si="77"/>
        <v>1</v>
      </c>
      <c r="Y115" s="10">
        <f t="shared" si="78"/>
        <v>3.6747138146387038E-4</v>
      </c>
      <c r="Z115" s="10">
        <f t="shared" si="79"/>
        <v>2.9397710517109631E-3</v>
      </c>
      <c r="AA115" s="27">
        <f t="shared" si="80"/>
        <v>0</v>
      </c>
      <c r="AC115" s="11">
        <f t="shared" si="81"/>
        <v>5760</v>
      </c>
      <c r="AD115" s="9">
        <f t="shared" si="64"/>
        <v>90</v>
      </c>
      <c r="AE115" s="25">
        <f t="shared" si="82"/>
        <v>1</v>
      </c>
      <c r="AF115" s="10">
        <f t="shared" si="83"/>
        <v>9.6467688393850586E-4</v>
      </c>
      <c r="AG115" s="10">
        <f t="shared" si="84"/>
        <v>7.7174150715080469E-3</v>
      </c>
      <c r="AH115" s="27">
        <f t="shared" si="85"/>
        <v>0</v>
      </c>
      <c r="AJ115" s="11">
        <f t="shared" si="98"/>
        <v>2880</v>
      </c>
      <c r="AK115" s="9">
        <f t="shared" si="86"/>
        <v>110</v>
      </c>
      <c r="AL115" s="25">
        <f t="shared" si="99"/>
        <v>1</v>
      </c>
      <c r="AM115" s="10">
        <f t="shared" si="87"/>
        <v>2.2897128993939185E-3</v>
      </c>
      <c r="AN115" s="10">
        <f t="shared" si="88"/>
        <v>1.8317703195151348E-2</v>
      </c>
      <c r="AO115" s="27">
        <f t="shared" si="89"/>
        <v>0</v>
      </c>
      <c r="AQ115" s="11">
        <f t="shared" si="100"/>
        <v>960</v>
      </c>
      <c r="AR115" s="9">
        <f t="shared" si="90"/>
        <v>130</v>
      </c>
      <c r="AS115" s="25">
        <f t="shared" si="101"/>
        <v>1</v>
      </c>
      <c r="AT115" s="10">
        <f t="shared" si="91"/>
        <v>4.9880820745495519E-3</v>
      </c>
      <c r="AU115" s="10">
        <f t="shared" si="92"/>
        <v>3.9904656596396415E-2</v>
      </c>
      <c r="AV115" s="27">
        <f t="shared" si="93"/>
        <v>0</v>
      </c>
      <c r="AX115" s="11">
        <f t="shared" si="102"/>
        <v>480</v>
      </c>
      <c r="AY115" s="9">
        <f t="shared" si="94"/>
        <v>150</v>
      </c>
      <c r="AZ115" s="25">
        <f t="shared" si="103"/>
        <v>1</v>
      </c>
      <c r="BA115" s="10">
        <f t="shared" si="95"/>
        <v>1.0095338477408566E-2</v>
      </c>
      <c r="BB115" s="10">
        <f t="shared" si="96"/>
        <v>8.0762707819268531E-2</v>
      </c>
      <c r="BC115" s="27">
        <f t="shared" si="97"/>
        <v>0</v>
      </c>
    </row>
    <row r="116" spans="1:55" x14ac:dyDescent="0.25">
      <c r="A116" s="11">
        <f t="shared" si="107"/>
        <v>873000</v>
      </c>
      <c r="B116" s="9">
        <f t="shared" si="65"/>
        <v>10</v>
      </c>
      <c r="C116" s="25">
        <f t="shared" si="108"/>
        <v>1</v>
      </c>
      <c r="D116" s="10">
        <f t="shared" si="104"/>
        <v>8.9632767467177905E-6</v>
      </c>
      <c r="E116" s="10">
        <f t="shared" si="105"/>
        <v>7.1706213973742324E-5</v>
      </c>
      <c r="F116" s="27">
        <f t="shared" si="106"/>
        <v>0</v>
      </c>
      <c r="H116" s="11">
        <f t="shared" ref="H116:H147" si="109">H115+$I$15</f>
        <v>97000</v>
      </c>
      <c r="I116" s="9">
        <f t="shared" si="61"/>
        <v>30</v>
      </c>
      <c r="J116" s="25">
        <f t="shared" ref="J116:J147" si="110">IF(M115*$I$15+J115&gt;0.999,1,M115*$I$15+J115)</f>
        <v>1</v>
      </c>
      <c r="K116" s="10">
        <f t="shared" si="68"/>
        <v>3.6390301576057267E-5</v>
      </c>
      <c r="L116" s="10">
        <f t="shared" si="69"/>
        <v>2.9112241260845814E-4</v>
      </c>
      <c r="M116" s="27">
        <f t="shared" si="70"/>
        <v>0</v>
      </c>
      <c r="O116" s="11">
        <f t="shared" ref="O116:O147" si="111">O115+$P$15</f>
        <v>67900</v>
      </c>
      <c r="P116" s="9">
        <f t="shared" si="62"/>
        <v>50</v>
      </c>
      <c r="Q116" s="25">
        <f t="shared" ref="Q116:Q147" si="112">IF(T115*$P$15+Q115&gt;0.999,1,T115*$P$15+Q115)</f>
        <v>1</v>
      </c>
      <c r="R116" s="10">
        <f t="shared" si="73"/>
        <v>1.2421702171870285E-4</v>
      </c>
      <c r="S116" s="10">
        <f t="shared" si="74"/>
        <v>9.9373617374962282E-4</v>
      </c>
      <c r="T116" s="27">
        <f t="shared" si="75"/>
        <v>0</v>
      </c>
      <c r="V116" s="11">
        <f t="shared" ref="V116:V147" si="113">V115+$W$15</f>
        <v>19400</v>
      </c>
      <c r="W116" s="9">
        <f t="shared" si="63"/>
        <v>70</v>
      </c>
      <c r="X116" s="25">
        <f t="shared" ref="X116:X147" si="114">IF(AA115*$W$15+X115&gt;0.999,1,AA115*$W$15+X115)</f>
        <v>1</v>
      </c>
      <c r="Y116" s="10">
        <f t="shared" si="78"/>
        <v>3.6747138146387038E-4</v>
      </c>
      <c r="Z116" s="10">
        <f t="shared" si="79"/>
        <v>2.9397710517109631E-3</v>
      </c>
      <c r="AA116" s="27">
        <f t="shared" si="80"/>
        <v>0</v>
      </c>
      <c r="AC116" s="11">
        <f t="shared" ref="AC116:AC147" si="115">AC115+$AD$15</f>
        <v>5820</v>
      </c>
      <c r="AD116" s="9">
        <f t="shared" si="64"/>
        <v>90</v>
      </c>
      <c r="AE116" s="25">
        <f t="shared" ref="AE116:AE147" si="116">IF(AH115*$AD$15+AE115&gt;0.999,1,AH115*$AD$15+AE115)</f>
        <v>1</v>
      </c>
      <c r="AF116" s="10">
        <f t="shared" si="83"/>
        <v>9.6467688393850586E-4</v>
      </c>
      <c r="AG116" s="10">
        <f t="shared" si="84"/>
        <v>7.7174150715080469E-3</v>
      </c>
      <c r="AH116" s="27">
        <f t="shared" si="85"/>
        <v>0</v>
      </c>
      <c r="AJ116" s="11">
        <f t="shared" si="98"/>
        <v>2910</v>
      </c>
      <c r="AK116" s="9">
        <f t="shared" si="86"/>
        <v>110</v>
      </c>
      <c r="AL116" s="25">
        <f t="shared" si="99"/>
        <v>1</v>
      </c>
      <c r="AM116" s="10">
        <f t="shared" si="87"/>
        <v>2.2897128993939185E-3</v>
      </c>
      <c r="AN116" s="10">
        <f t="shared" si="88"/>
        <v>1.8317703195151348E-2</v>
      </c>
      <c r="AO116" s="27">
        <f t="shared" si="89"/>
        <v>0</v>
      </c>
      <c r="AQ116" s="11">
        <f t="shared" si="100"/>
        <v>970</v>
      </c>
      <c r="AR116" s="9">
        <f t="shared" si="90"/>
        <v>130</v>
      </c>
      <c r="AS116" s="25">
        <f t="shared" si="101"/>
        <v>1</v>
      </c>
      <c r="AT116" s="10">
        <f t="shared" si="91"/>
        <v>4.9880820745495519E-3</v>
      </c>
      <c r="AU116" s="10">
        <f t="shared" si="92"/>
        <v>3.9904656596396415E-2</v>
      </c>
      <c r="AV116" s="27">
        <f t="shared" si="93"/>
        <v>0</v>
      </c>
      <c r="AX116" s="11">
        <f t="shared" si="102"/>
        <v>485</v>
      </c>
      <c r="AY116" s="9">
        <f t="shared" si="94"/>
        <v>150</v>
      </c>
      <c r="AZ116" s="25">
        <f t="shared" si="103"/>
        <v>1</v>
      </c>
      <c r="BA116" s="10">
        <f t="shared" si="95"/>
        <v>1.0095338477408566E-2</v>
      </c>
      <c r="BB116" s="10">
        <f t="shared" si="96"/>
        <v>8.0762707819268531E-2</v>
      </c>
      <c r="BC116" s="27">
        <f t="shared" si="97"/>
        <v>0</v>
      </c>
    </row>
    <row r="117" spans="1:55" x14ac:dyDescent="0.25">
      <c r="A117" s="11">
        <f t="shared" si="107"/>
        <v>882000</v>
      </c>
      <c r="B117" s="9">
        <f t="shared" si="65"/>
        <v>10</v>
      </c>
      <c r="C117" s="25">
        <f t="shared" si="108"/>
        <v>1</v>
      </c>
      <c r="D117" s="10">
        <f t="shared" si="104"/>
        <v>8.9632767467177905E-6</v>
      </c>
      <c r="E117" s="10">
        <f t="shared" si="105"/>
        <v>7.1706213973742324E-5</v>
      </c>
      <c r="F117" s="27">
        <f t="shared" si="106"/>
        <v>0</v>
      </c>
      <c r="H117" s="11">
        <f t="shared" si="109"/>
        <v>98000</v>
      </c>
      <c r="I117" s="9">
        <f t="shared" si="61"/>
        <v>30</v>
      </c>
      <c r="J117" s="25">
        <f t="shared" si="110"/>
        <v>1</v>
      </c>
      <c r="K117" s="10">
        <f t="shared" si="68"/>
        <v>3.6390301576057267E-5</v>
      </c>
      <c r="L117" s="10">
        <f t="shared" si="69"/>
        <v>2.9112241260845814E-4</v>
      </c>
      <c r="M117" s="27">
        <f t="shared" si="70"/>
        <v>0</v>
      </c>
      <c r="O117" s="11">
        <f t="shared" si="111"/>
        <v>68600</v>
      </c>
      <c r="P117" s="9">
        <f t="shared" si="62"/>
        <v>50</v>
      </c>
      <c r="Q117" s="25">
        <f t="shared" si="112"/>
        <v>1</v>
      </c>
      <c r="R117" s="10">
        <f t="shared" si="73"/>
        <v>1.2421702171870285E-4</v>
      </c>
      <c r="S117" s="10">
        <f t="shared" si="74"/>
        <v>9.9373617374962282E-4</v>
      </c>
      <c r="T117" s="27">
        <f t="shared" si="75"/>
        <v>0</v>
      </c>
      <c r="V117" s="11">
        <f t="shared" si="113"/>
        <v>19600</v>
      </c>
      <c r="W117" s="9">
        <f t="shared" si="63"/>
        <v>70</v>
      </c>
      <c r="X117" s="25">
        <f t="shared" si="114"/>
        <v>1</v>
      </c>
      <c r="Y117" s="10">
        <f t="shared" si="78"/>
        <v>3.6747138146387038E-4</v>
      </c>
      <c r="Z117" s="10">
        <f t="shared" si="79"/>
        <v>2.9397710517109631E-3</v>
      </c>
      <c r="AA117" s="27">
        <f t="shared" si="80"/>
        <v>0</v>
      </c>
      <c r="AC117" s="11">
        <f t="shared" si="115"/>
        <v>5880</v>
      </c>
      <c r="AD117" s="9">
        <f t="shared" si="64"/>
        <v>90</v>
      </c>
      <c r="AE117" s="25">
        <f t="shared" si="116"/>
        <v>1</v>
      </c>
      <c r="AF117" s="10">
        <f t="shared" si="83"/>
        <v>9.6467688393850586E-4</v>
      </c>
      <c r="AG117" s="10">
        <f t="shared" si="84"/>
        <v>7.7174150715080469E-3</v>
      </c>
      <c r="AH117" s="27">
        <f t="shared" si="85"/>
        <v>0</v>
      </c>
      <c r="AJ117" s="11">
        <f t="shared" si="98"/>
        <v>2940</v>
      </c>
      <c r="AK117" s="9">
        <f t="shared" si="86"/>
        <v>110</v>
      </c>
      <c r="AL117" s="25">
        <f t="shared" si="99"/>
        <v>1</v>
      </c>
      <c r="AM117" s="10">
        <f t="shared" si="87"/>
        <v>2.2897128993939185E-3</v>
      </c>
      <c r="AN117" s="10">
        <f t="shared" si="88"/>
        <v>1.8317703195151348E-2</v>
      </c>
      <c r="AO117" s="27">
        <f t="shared" si="89"/>
        <v>0</v>
      </c>
      <c r="AQ117" s="11">
        <f t="shared" si="100"/>
        <v>980</v>
      </c>
      <c r="AR117" s="9">
        <f t="shared" si="90"/>
        <v>130</v>
      </c>
      <c r="AS117" s="25">
        <f t="shared" si="101"/>
        <v>1</v>
      </c>
      <c r="AT117" s="10">
        <f t="shared" si="91"/>
        <v>4.9880820745495519E-3</v>
      </c>
      <c r="AU117" s="10">
        <f t="shared" si="92"/>
        <v>3.9904656596396415E-2</v>
      </c>
      <c r="AV117" s="27">
        <f t="shared" si="93"/>
        <v>0</v>
      </c>
      <c r="AX117" s="11">
        <f t="shared" si="102"/>
        <v>490</v>
      </c>
      <c r="AY117" s="9">
        <f t="shared" si="94"/>
        <v>150</v>
      </c>
      <c r="AZ117" s="25">
        <f t="shared" si="103"/>
        <v>1</v>
      </c>
      <c r="BA117" s="10">
        <f t="shared" si="95"/>
        <v>1.0095338477408566E-2</v>
      </c>
      <c r="BB117" s="10">
        <f t="shared" si="96"/>
        <v>8.0762707819268531E-2</v>
      </c>
      <c r="BC117" s="27">
        <f t="shared" si="97"/>
        <v>0</v>
      </c>
    </row>
    <row r="118" spans="1:55" x14ac:dyDescent="0.25">
      <c r="A118" s="11">
        <f t="shared" si="107"/>
        <v>891000</v>
      </c>
      <c r="B118" s="9">
        <f t="shared" si="65"/>
        <v>10</v>
      </c>
      <c r="C118" s="25">
        <f t="shared" si="108"/>
        <v>1</v>
      </c>
      <c r="D118" s="10">
        <f t="shared" si="104"/>
        <v>8.9632767467177905E-6</v>
      </c>
      <c r="E118" s="10">
        <f t="shared" si="105"/>
        <v>7.1706213973742324E-5</v>
      </c>
      <c r="F118" s="27">
        <f t="shared" si="106"/>
        <v>0</v>
      </c>
      <c r="H118" s="11">
        <f t="shared" si="109"/>
        <v>99000</v>
      </c>
      <c r="I118" s="9">
        <f t="shared" si="61"/>
        <v>30</v>
      </c>
      <c r="J118" s="25">
        <f t="shared" si="110"/>
        <v>1</v>
      </c>
      <c r="K118" s="10">
        <f t="shared" si="68"/>
        <v>3.6390301576057267E-5</v>
      </c>
      <c r="L118" s="10">
        <f t="shared" si="69"/>
        <v>2.9112241260845814E-4</v>
      </c>
      <c r="M118" s="27">
        <f t="shared" si="70"/>
        <v>0</v>
      </c>
      <c r="O118" s="11">
        <f t="shared" si="111"/>
        <v>69300</v>
      </c>
      <c r="P118" s="9">
        <f t="shared" si="62"/>
        <v>50</v>
      </c>
      <c r="Q118" s="25">
        <f t="shared" si="112"/>
        <v>1</v>
      </c>
      <c r="R118" s="10">
        <f t="shared" si="73"/>
        <v>1.2421702171870285E-4</v>
      </c>
      <c r="S118" s="10">
        <f t="shared" si="74"/>
        <v>9.9373617374962282E-4</v>
      </c>
      <c r="T118" s="27">
        <f t="shared" si="75"/>
        <v>0</v>
      </c>
      <c r="V118" s="11">
        <f t="shared" si="113"/>
        <v>19800</v>
      </c>
      <c r="W118" s="9">
        <f t="shared" si="63"/>
        <v>70</v>
      </c>
      <c r="X118" s="25">
        <f t="shared" si="114"/>
        <v>1</v>
      </c>
      <c r="Y118" s="10">
        <f t="shared" si="78"/>
        <v>3.6747138146387038E-4</v>
      </c>
      <c r="Z118" s="10">
        <f t="shared" si="79"/>
        <v>2.9397710517109631E-3</v>
      </c>
      <c r="AA118" s="27">
        <f t="shared" si="80"/>
        <v>0</v>
      </c>
      <c r="AC118" s="11">
        <f t="shared" si="115"/>
        <v>5940</v>
      </c>
      <c r="AD118" s="9">
        <f t="shared" si="64"/>
        <v>90</v>
      </c>
      <c r="AE118" s="25">
        <f t="shared" si="116"/>
        <v>1</v>
      </c>
      <c r="AF118" s="10">
        <f t="shared" si="83"/>
        <v>9.6467688393850586E-4</v>
      </c>
      <c r="AG118" s="10">
        <f t="shared" si="84"/>
        <v>7.7174150715080469E-3</v>
      </c>
      <c r="AH118" s="27">
        <f t="shared" si="85"/>
        <v>0</v>
      </c>
      <c r="AJ118" s="11">
        <f t="shared" si="98"/>
        <v>2970</v>
      </c>
      <c r="AK118" s="9">
        <f t="shared" si="86"/>
        <v>110</v>
      </c>
      <c r="AL118" s="25">
        <f t="shared" si="99"/>
        <v>1</v>
      </c>
      <c r="AM118" s="10">
        <f t="shared" si="87"/>
        <v>2.2897128993939185E-3</v>
      </c>
      <c r="AN118" s="10">
        <f t="shared" si="88"/>
        <v>1.8317703195151348E-2</v>
      </c>
      <c r="AO118" s="27">
        <f t="shared" si="89"/>
        <v>0</v>
      </c>
      <c r="AQ118" s="11">
        <f t="shared" si="100"/>
        <v>990</v>
      </c>
      <c r="AR118" s="9">
        <f t="shared" si="90"/>
        <v>130</v>
      </c>
      <c r="AS118" s="25">
        <f t="shared" si="101"/>
        <v>1</v>
      </c>
      <c r="AT118" s="10">
        <f t="shared" si="91"/>
        <v>4.9880820745495519E-3</v>
      </c>
      <c r="AU118" s="10">
        <f t="shared" si="92"/>
        <v>3.9904656596396415E-2</v>
      </c>
      <c r="AV118" s="27">
        <f t="shared" si="93"/>
        <v>0</v>
      </c>
      <c r="AX118" s="11">
        <f t="shared" si="102"/>
        <v>495</v>
      </c>
      <c r="AY118" s="9">
        <f t="shared" si="94"/>
        <v>150</v>
      </c>
      <c r="AZ118" s="25">
        <f t="shared" si="103"/>
        <v>1</v>
      </c>
      <c r="BA118" s="10">
        <f t="shared" si="95"/>
        <v>1.0095338477408566E-2</v>
      </c>
      <c r="BB118" s="10">
        <f t="shared" si="96"/>
        <v>8.0762707819268531E-2</v>
      </c>
      <c r="BC118" s="27">
        <f t="shared" si="97"/>
        <v>0</v>
      </c>
    </row>
    <row r="119" spans="1:55" x14ac:dyDescent="0.25">
      <c r="A119" s="11">
        <f t="shared" si="107"/>
        <v>900000</v>
      </c>
      <c r="B119" s="9">
        <f t="shared" si="65"/>
        <v>10</v>
      </c>
      <c r="C119" s="25">
        <f t="shared" si="108"/>
        <v>1</v>
      </c>
      <c r="D119" s="10">
        <f t="shared" si="104"/>
        <v>8.9632767467177905E-6</v>
      </c>
      <c r="E119" s="10">
        <f t="shared" si="105"/>
        <v>7.1706213973742324E-5</v>
      </c>
      <c r="F119" s="27">
        <f t="shared" si="106"/>
        <v>0</v>
      </c>
      <c r="H119" s="11">
        <f t="shared" si="109"/>
        <v>100000</v>
      </c>
      <c r="I119" s="9">
        <f t="shared" si="61"/>
        <v>30</v>
      </c>
      <c r="J119" s="25">
        <f t="shared" si="110"/>
        <v>1</v>
      </c>
      <c r="K119" s="10">
        <f t="shared" si="68"/>
        <v>3.6390301576057267E-5</v>
      </c>
      <c r="L119" s="10">
        <f t="shared" si="69"/>
        <v>2.9112241260845814E-4</v>
      </c>
      <c r="M119" s="27">
        <f t="shared" si="70"/>
        <v>0</v>
      </c>
      <c r="O119" s="11">
        <f t="shared" si="111"/>
        <v>70000</v>
      </c>
      <c r="P119" s="9">
        <f t="shared" si="62"/>
        <v>50</v>
      </c>
      <c r="Q119" s="25">
        <f t="shared" si="112"/>
        <v>1</v>
      </c>
      <c r="R119" s="10">
        <f t="shared" si="73"/>
        <v>1.2421702171870285E-4</v>
      </c>
      <c r="S119" s="10">
        <f t="shared" si="74"/>
        <v>9.9373617374962282E-4</v>
      </c>
      <c r="T119" s="27">
        <f t="shared" si="75"/>
        <v>0</v>
      </c>
      <c r="V119" s="11">
        <f t="shared" si="113"/>
        <v>20000</v>
      </c>
      <c r="W119" s="9">
        <f t="shared" si="63"/>
        <v>70</v>
      </c>
      <c r="X119" s="25">
        <f t="shared" si="114"/>
        <v>1</v>
      </c>
      <c r="Y119" s="10">
        <f t="shared" si="78"/>
        <v>3.6747138146387038E-4</v>
      </c>
      <c r="Z119" s="10">
        <f t="shared" si="79"/>
        <v>2.9397710517109631E-3</v>
      </c>
      <c r="AA119" s="27">
        <f t="shared" si="80"/>
        <v>0</v>
      </c>
      <c r="AC119" s="11">
        <f t="shared" si="115"/>
        <v>6000</v>
      </c>
      <c r="AD119" s="9">
        <f t="shared" si="64"/>
        <v>90</v>
      </c>
      <c r="AE119" s="25">
        <f t="shared" si="116"/>
        <v>1</v>
      </c>
      <c r="AF119" s="10">
        <f t="shared" si="83"/>
        <v>9.6467688393850586E-4</v>
      </c>
      <c r="AG119" s="10">
        <f t="shared" si="84"/>
        <v>7.7174150715080469E-3</v>
      </c>
      <c r="AH119" s="27">
        <f t="shared" si="85"/>
        <v>0</v>
      </c>
      <c r="AJ119" s="11">
        <f t="shared" si="98"/>
        <v>3000</v>
      </c>
      <c r="AK119" s="9">
        <f t="shared" si="86"/>
        <v>110</v>
      </c>
      <c r="AL119" s="25">
        <f t="shared" si="99"/>
        <v>1</v>
      </c>
      <c r="AM119" s="10">
        <f t="shared" si="87"/>
        <v>2.2897128993939185E-3</v>
      </c>
      <c r="AN119" s="10">
        <f t="shared" si="88"/>
        <v>1.8317703195151348E-2</v>
      </c>
      <c r="AO119" s="27">
        <f t="shared" si="89"/>
        <v>0</v>
      </c>
      <c r="AQ119" s="11">
        <f t="shared" si="100"/>
        <v>1000</v>
      </c>
      <c r="AR119" s="9">
        <f t="shared" si="90"/>
        <v>130</v>
      </c>
      <c r="AS119" s="25">
        <f t="shared" si="101"/>
        <v>1</v>
      </c>
      <c r="AT119" s="10">
        <f t="shared" si="91"/>
        <v>4.9880820745495519E-3</v>
      </c>
      <c r="AU119" s="10">
        <f t="shared" si="92"/>
        <v>3.9904656596396415E-2</v>
      </c>
      <c r="AV119" s="27">
        <f t="shared" si="93"/>
        <v>0</v>
      </c>
      <c r="AX119" s="11">
        <f t="shared" si="102"/>
        <v>500</v>
      </c>
      <c r="AY119" s="9">
        <f t="shared" si="94"/>
        <v>150</v>
      </c>
      <c r="AZ119" s="25">
        <f t="shared" si="103"/>
        <v>1</v>
      </c>
      <c r="BA119" s="10">
        <f t="shared" si="95"/>
        <v>1.0095338477408566E-2</v>
      </c>
      <c r="BB119" s="10">
        <f t="shared" si="96"/>
        <v>8.0762707819268531E-2</v>
      </c>
      <c r="BC119" s="27">
        <f t="shared" si="97"/>
        <v>0</v>
      </c>
    </row>
    <row r="120" spans="1:55" x14ac:dyDescent="0.25">
      <c r="A120" s="11">
        <f t="shared" si="107"/>
        <v>909000</v>
      </c>
      <c r="B120" s="9">
        <f t="shared" si="65"/>
        <v>10</v>
      </c>
      <c r="C120" s="25">
        <f t="shared" si="108"/>
        <v>1</v>
      </c>
      <c r="D120" s="10">
        <f t="shared" si="104"/>
        <v>8.9632767467177905E-6</v>
      </c>
      <c r="E120" s="10">
        <f t="shared" si="105"/>
        <v>7.1706213973742324E-5</v>
      </c>
      <c r="F120" s="27">
        <f t="shared" si="106"/>
        <v>0</v>
      </c>
      <c r="H120" s="11">
        <f t="shared" si="109"/>
        <v>101000</v>
      </c>
      <c r="I120" s="9">
        <f t="shared" si="61"/>
        <v>30</v>
      </c>
      <c r="J120" s="25">
        <f t="shared" si="110"/>
        <v>1</v>
      </c>
      <c r="K120" s="10">
        <f t="shared" si="68"/>
        <v>3.6390301576057267E-5</v>
      </c>
      <c r="L120" s="10">
        <f t="shared" si="69"/>
        <v>2.9112241260845814E-4</v>
      </c>
      <c r="M120" s="27">
        <f t="shared" si="70"/>
        <v>0</v>
      </c>
      <c r="O120" s="11">
        <f t="shared" si="111"/>
        <v>70700</v>
      </c>
      <c r="P120" s="9">
        <f t="shared" si="62"/>
        <v>50</v>
      </c>
      <c r="Q120" s="25">
        <f t="shared" si="112"/>
        <v>1</v>
      </c>
      <c r="R120" s="10">
        <f t="shared" si="73"/>
        <v>1.2421702171870285E-4</v>
      </c>
      <c r="S120" s="10">
        <f t="shared" si="74"/>
        <v>9.9373617374962282E-4</v>
      </c>
      <c r="T120" s="27">
        <f t="shared" si="75"/>
        <v>0</v>
      </c>
      <c r="V120" s="11">
        <f t="shared" si="113"/>
        <v>20200</v>
      </c>
      <c r="W120" s="9">
        <f t="shared" si="63"/>
        <v>70</v>
      </c>
      <c r="X120" s="25">
        <f t="shared" si="114"/>
        <v>1</v>
      </c>
      <c r="Y120" s="10">
        <f t="shared" si="78"/>
        <v>3.6747138146387038E-4</v>
      </c>
      <c r="Z120" s="10">
        <f t="shared" si="79"/>
        <v>2.9397710517109631E-3</v>
      </c>
      <c r="AA120" s="27">
        <f t="shared" si="80"/>
        <v>0</v>
      </c>
      <c r="AC120" s="11">
        <f t="shared" si="115"/>
        <v>6060</v>
      </c>
      <c r="AD120" s="9">
        <f t="shared" si="64"/>
        <v>90</v>
      </c>
      <c r="AE120" s="25">
        <f t="shared" si="116"/>
        <v>1</v>
      </c>
      <c r="AF120" s="10">
        <f t="shared" si="83"/>
        <v>9.6467688393850586E-4</v>
      </c>
      <c r="AG120" s="10">
        <f t="shared" si="84"/>
        <v>7.7174150715080469E-3</v>
      </c>
      <c r="AH120" s="27">
        <f t="shared" si="85"/>
        <v>0</v>
      </c>
      <c r="AJ120" s="11">
        <f t="shared" si="98"/>
        <v>3030</v>
      </c>
      <c r="AK120" s="9">
        <f t="shared" si="86"/>
        <v>110</v>
      </c>
      <c r="AL120" s="25">
        <f t="shared" si="99"/>
        <v>1</v>
      </c>
      <c r="AM120" s="10">
        <f t="shared" si="87"/>
        <v>2.2897128993939185E-3</v>
      </c>
      <c r="AN120" s="10">
        <f t="shared" si="88"/>
        <v>1.8317703195151348E-2</v>
      </c>
      <c r="AO120" s="27">
        <f t="shared" si="89"/>
        <v>0</v>
      </c>
      <c r="AQ120" s="11">
        <f t="shared" si="100"/>
        <v>1010</v>
      </c>
      <c r="AR120" s="9">
        <f t="shared" si="90"/>
        <v>130</v>
      </c>
      <c r="AS120" s="25">
        <f t="shared" si="101"/>
        <v>1</v>
      </c>
      <c r="AT120" s="10">
        <f t="shared" si="91"/>
        <v>4.9880820745495519E-3</v>
      </c>
      <c r="AU120" s="10">
        <f t="shared" si="92"/>
        <v>3.9904656596396415E-2</v>
      </c>
      <c r="AV120" s="27">
        <f t="shared" si="93"/>
        <v>0</v>
      </c>
      <c r="AX120" s="11">
        <f t="shared" si="102"/>
        <v>505</v>
      </c>
      <c r="AY120" s="9">
        <f t="shared" si="94"/>
        <v>150</v>
      </c>
      <c r="AZ120" s="25">
        <f t="shared" si="103"/>
        <v>1</v>
      </c>
      <c r="BA120" s="10">
        <f t="shared" si="95"/>
        <v>1.0095338477408566E-2</v>
      </c>
      <c r="BB120" s="10">
        <f t="shared" si="96"/>
        <v>8.0762707819268531E-2</v>
      </c>
      <c r="BC120" s="27">
        <f t="shared" si="97"/>
        <v>0</v>
      </c>
    </row>
    <row r="121" spans="1:55" x14ac:dyDescent="0.25">
      <c r="A121" s="11">
        <f t="shared" si="107"/>
        <v>918000</v>
      </c>
      <c r="B121" s="9">
        <f t="shared" si="65"/>
        <v>10</v>
      </c>
      <c r="C121" s="25">
        <f t="shared" si="108"/>
        <v>1</v>
      </c>
      <c r="D121" s="10">
        <f t="shared" si="104"/>
        <v>8.9632767467177905E-6</v>
      </c>
      <c r="E121" s="10">
        <f t="shared" si="105"/>
        <v>7.1706213973742324E-5</v>
      </c>
      <c r="F121" s="27">
        <f t="shared" si="106"/>
        <v>0</v>
      </c>
      <c r="H121" s="11">
        <f t="shared" si="109"/>
        <v>102000</v>
      </c>
      <c r="I121" s="9">
        <f t="shared" si="61"/>
        <v>30</v>
      </c>
      <c r="J121" s="25">
        <f t="shared" si="110"/>
        <v>1</v>
      </c>
      <c r="K121" s="10">
        <f t="shared" si="68"/>
        <v>3.6390301576057267E-5</v>
      </c>
      <c r="L121" s="10">
        <f t="shared" si="69"/>
        <v>2.9112241260845814E-4</v>
      </c>
      <c r="M121" s="27">
        <f t="shared" si="70"/>
        <v>0</v>
      </c>
      <c r="O121" s="11">
        <f t="shared" si="111"/>
        <v>71400</v>
      </c>
      <c r="P121" s="9">
        <f t="shared" si="62"/>
        <v>50</v>
      </c>
      <c r="Q121" s="25">
        <f t="shared" si="112"/>
        <v>1</v>
      </c>
      <c r="R121" s="10">
        <f t="shared" si="73"/>
        <v>1.2421702171870285E-4</v>
      </c>
      <c r="S121" s="10">
        <f t="shared" si="74"/>
        <v>9.9373617374962282E-4</v>
      </c>
      <c r="T121" s="27">
        <f t="shared" si="75"/>
        <v>0</v>
      </c>
      <c r="V121" s="11">
        <f t="shared" si="113"/>
        <v>20400</v>
      </c>
      <c r="W121" s="9">
        <f t="shared" si="63"/>
        <v>70</v>
      </c>
      <c r="X121" s="25">
        <f t="shared" si="114"/>
        <v>1</v>
      </c>
      <c r="Y121" s="10">
        <f t="shared" si="78"/>
        <v>3.6747138146387038E-4</v>
      </c>
      <c r="Z121" s="10">
        <f t="shared" si="79"/>
        <v>2.9397710517109631E-3</v>
      </c>
      <c r="AA121" s="27">
        <f t="shared" si="80"/>
        <v>0</v>
      </c>
      <c r="AC121" s="11">
        <f t="shared" si="115"/>
        <v>6120</v>
      </c>
      <c r="AD121" s="9">
        <f t="shared" si="64"/>
        <v>90</v>
      </c>
      <c r="AE121" s="25">
        <f t="shared" si="116"/>
        <v>1</v>
      </c>
      <c r="AF121" s="10">
        <f t="shared" si="83"/>
        <v>9.6467688393850586E-4</v>
      </c>
      <c r="AG121" s="10">
        <f t="shared" si="84"/>
        <v>7.7174150715080469E-3</v>
      </c>
      <c r="AH121" s="27">
        <f t="shared" si="85"/>
        <v>0</v>
      </c>
      <c r="AJ121" s="11">
        <f t="shared" si="98"/>
        <v>3060</v>
      </c>
      <c r="AK121" s="9">
        <f t="shared" si="86"/>
        <v>110</v>
      </c>
      <c r="AL121" s="25">
        <f t="shared" si="99"/>
        <v>1</v>
      </c>
      <c r="AM121" s="10">
        <f t="shared" si="87"/>
        <v>2.2897128993939185E-3</v>
      </c>
      <c r="AN121" s="10">
        <f t="shared" si="88"/>
        <v>1.8317703195151348E-2</v>
      </c>
      <c r="AO121" s="27">
        <f t="shared" si="89"/>
        <v>0</v>
      </c>
      <c r="AQ121" s="11">
        <f t="shared" si="100"/>
        <v>1020</v>
      </c>
      <c r="AR121" s="9">
        <f t="shared" si="90"/>
        <v>130</v>
      </c>
      <c r="AS121" s="25">
        <f t="shared" si="101"/>
        <v>1</v>
      </c>
      <c r="AT121" s="10">
        <f t="shared" si="91"/>
        <v>4.9880820745495519E-3</v>
      </c>
      <c r="AU121" s="10">
        <f t="shared" si="92"/>
        <v>3.9904656596396415E-2</v>
      </c>
      <c r="AV121" s="27">
        <f t="shared" si="93"/>
        <v>0</v>
      </c>
      <c r="AX121" s="11">
        <f t="shared" si="102"/>
        <v>510</v>
      </c>
      <c r="AY121" s="9">
        <f t="shared" si="94"/>
        <v>150</v>
      </c>
      <c r="AZ121" s="25">
        <f t="shared" si="103"/>
        <v>1</v>
      </c>
      <c r="BA121" s="10">
        <f t="shared" si="95"/>
        <v>1.0095338477408566E-2</v>
      </c>
      <c r="BB121" s="10">
        <f t="shared" si="96"/>
        <v>8.0762707819268531E-2</v>
      </c>
      <c r="BC121" s="27">
        <f t="shared" si="97"/>
        <v>0</v>
      </c>
    </row>
    <row r="122" spans="1:55" x14ac:dyDescent="0.25">
      <c r="A122" s="11">
        <f t="shared" si="107"/>
        <v>927000</v>
      </c>
      <c r="B122" s="9">
        <f t="shared" si="65"/>
        <v>10</v>
      </c>
      <c r="C122" s="25">
        <f t="shared" si="108"/>
        <v>1</v>
      </c>
      <c r="D122" s="10">
        <f t="shared" si="104"/>
        <v>8.9632767467177905E-6</v>
      </c>
      <c r="E122" s="10">
        <f t="shared" si="105"/>
        <v>7.1706213973742324E-5</v>
      </c>
      <c r="F122" s="27">
        <f t="shared" si="106"/>
        <v>0</v>
      </c>
      <c r="H122" s="11">
        <f t="shared" si="109"/>
        <v>103000</v>
      </c>
      <c r="I122" s="9">
        <f t="shared" si="61"/>
        <v>30</v>
      </c>
      <c r="J122" s="25">
        <f t="shared" si="110"/>
        <v>1</v>
      </c>
      <c r="K122" s="10">
        <f t="shared" si="68"/>
        <v>3.6390301576057267E-5</v>
      </c>
      <c r="L122" s="10">
        <f t="shared" si="69"/>
        <v>2.9112241260845814E-4</v>
      </c>
      <c r="M122" s="27">
        <f t="shared" si="70"/>
        <v>0</v>
      </c>
      <c r="O122" s="11">
        <f t="shared" si="111"/>
        <v>72100</v>
      </c>
      <c r="P122" s="9">
        <f t="shared" si="62"/>
        <v>50</v>
      </c>
      <c r="Q122" s="25">
        <f t="shared" si="112"/>
        <v>1</v>
      </c>
      <c r="R122" s="10">
        <f t="shared" si="73"/>
        <v>1.2421702171870285E-4</v>
      </c>
      <c r="S122" s="10">
        <f t="shared" si="74"/>
        <v>9.9373617374962282E-4</v>
      </c>
      <c r="T122" s="27">
        <f t="shared" si="75"/>
        <v>0</v>
      </c>
      <c r="V122" s="11">
        <f t="shared" si="113"/>
        <v>20600</v>
      </c>
      <c r="W122" s="9">
        <f t="shared" si="63"/>
        <v>70</v>
      </c>
      <c r="X122" s="25">
        <f t="shared" si="114"/>
        <v>1</v>
      </c>
      <c r="Y122" s="10">
        <f t="shared" si="78"/>
        <v>3.6747138146387038E-4</v>
      </c>
      <c r="Z122" s="10">
        <f t="shared" si="79"/>
        <v>2.9397710517109631E-3</v>
      </c>
      <c r="AA122" s="27">
        <f t="shared" si="80"/>
        <v>0</v>
      </c>
      <c r="AC122" s="11">
        <f t="shared" si="115"/>
        <v>6180</v>
      </c>
      <c r="AD122" s="9">
        <f t="shared" si="64"/>
        <v>90</v>
      </c>
      <c r="AE122" s="25">
        <f t="shared" si="116"/>
        <v>1</v>
      </c>
      <c r="AF122" s="10">
        <f t="shared" si="83"/>
        <v>9.6467688393850586E-4</v>
      </c>
      <c r="AG122" s="10">
        <f t="shared" si="84"/>
        <v>7.7174150715080469E-3</v>
      </c>
      <c r="AH122" s="27">
        <f t="shared" si="85"/>
        <v>0</v>
      </c>
      <c r="AJ122" s="11">
        <f t="shared" si="98"/>
        <v>3090</v>
      </c>
      <c r="AK122" s="9">
        <f t="shared" si="86"/>
        <v>110</v>
      </c>
      <c r="AL122" s="25">
        <f t="shared" si="99"/>
        <v>1</v>
      </c>
      <c r="AM122" s="10">
        <f t="shared" si="87"/>
        <v>2.2897128993939185E-3</v>
      </c>
      <c r="AN122" s="10">
        <f t="shared" si="88"/>
        <v>1.8317703195151348E-2</v>
      </c>
      <c r="AO122" s="27">
        <f t="shared" si="89"/>
        <v>0</v>
      </c>
      <c r="AQ122" s="11">
        <f t="shared" si="100"/>
        <v>1030</v>
      </c>
      <c r="AR122" s="9">
        <f t="shared" si="90"/>
        <v>130</v>
      </c>
      <c r="AS122" s="25">
        <f t="shared" si="101"/>
        <v>1</v>
      </c>
      <c r="AT122" s="10">
        <f t="shared" si="91"/>
        <v>4.9880820745495519E-3</v>
      </c>
      <c r="AU122" s="10">
        <f t="shared" si="92"/>
        <v>3.9904656596396415E-2</v>
      </c>
      <c r="AV122" s="27">
        <f t="shared" si="93"/>
        <v>0</v>
      </c>
      <c r="AX122" s="11">
        <f t="shared" si="102"/>
        <v>515</v>
      </c>
      <c r="AY122" s="9">
        <f t="shared" si="94"/>
        <v>150</v>
      </c>
      <c r="AZ122" s="25">
        <f t="shared" si="103"/>
        <v>1</v>
      </c>
      <c r="BA122" s="10">
        <f t="shared" si="95"/>
        <v>1.0095338477408566E-2</v>
      </c>
      <c r="BB122" s="10">
        <f t="shared" si="96"/>
        <v>8.0762707819268531E-2</v>
      </c>
      <c r="BC122" s="27">
        <f t="shared" si="97"/>
        <v>0</v>
      </c>
    </row>
    <row r="123" spans="1:55" x14ac:dyDescent="0.25">
      <c r="A123" s="11">
        <f t="shared" si="107"/>
        <v>936000</v>
      </c>
      <c r="B123" s="9">
        <f t="shared" si="65"/>
        <v>10</v>
      </c>
      <c r="C123" s="25">
        <f t="shared" si="108"/>
        <v>1</v>
      </c>
      <c r="D123" s="10">
        <f t="shared" si="104"/>
        <v>8.9632767467177905E-6</v>
      </c>
      <c r="E123" s="10">
        <f t="shared" si="105"/>
        <v>7.1706213973742324E-5</v>
      </c>
      <c r="F123" s="27">
        <f t="shared" si="106"/>
        <v>0</v>
      </c>
      <c r="H123" s="11">
        <f t="shared" si="109"/>
        <v>104000</v>
      </c>
      <c r="I123" s="9">
        <f t="shared" si="61"/>
        <v>30</v>
      </c>
      <c r="J123" s="25">
        <f t="shared" si="110"/>
        <v>1</v>
      </c>
      <c r="K123" s="10">
        <f t="shared" si="68"/>
        <v>3.6390301576057267E-5</v>
      </c>
      <c r="L123" s="10">
        <f t="shared" si="69"/>
        <v>2.9112241260845814E-4</v>
      </c>
      <c r="M123" s="27">
        <f t="shared" si="70"/>
        <v>0</v>
      </c>
      <c r="O123" s="11">
        <f t="shared" si="111"/>
        <v>72800</v>
      </c>
      <c r="P123" s="9">
        <f t="shared" si="62"/>
        <v>50</v>
      </c>
      <c r="Q123" s="25">
        <f t="shared" si="112"/>
        <v>1</v>
      </c>
      <c r="R123" s="10">
        <f t="shared" si="73"/>
        <v>1.2421702171870285E-4</v>
      </c>
      <c r="S123" s="10">
        <f t="shared" si="74"/>
        <v>9.9373617374962282E-4</v>
      </c>
      <c r="T123" s="27">
        <f t="shared" si="75"/>
        <v>0</v>
      </c>
      <c r="V123" s="11">
        <f t="shared" si="113"/>
        <v>20800</v>
      </c>
      <c r="W123" s="9">
        <f t="shared" si="63"/>
        <v>70</v>
      </c>
      <c r="X123" s="25">
        <f t="shared" si="114"/>
        <v>1</v>
      </c>
      <c r="Y123" s="10">
        <f t="shared" si="78"/>
        <v>3.6747138146387038E-4</v>
      </c>
      <c r="Z123" s="10">
        <f t="shared" si="79"/>
        <v>2.9397710517109631E-3</v>
      </c>
      <c r="AA123" s="27">
        <f t="shared" si="80"/>
        <v>0</v>
      </c>
      <c r="AC123" s="11">
        <f t="shared" si="115"/>
        <v>6240</v>
      </c>
      <c r="AD123" s="9">
        <f t="shared" si="64"/>
        <v>90</v>
      </c>
      <c r="AE123" s="25">
        <f t="shared" si="116"/>
        <v>1</v>
      </c>
      <c r="AF123" s="10">
        <f t="shared" si="83"/>
        <v>9.6467688393850586E-4</v>
      </c>
      <c r="AG123" s="10">
        <f t="shared" si="84"/>
        <v>7.7174150715080469E-3</v>
      </c>
      <c r="AH123" s="27">
        <f t="shared" si="85"/>
        <v>0</v>
      </c>
      <c r="AJ123" s="11">
        <f t="shared" si="98"/>
        <v>3120</v>
      </c>
      <c r="AK123" s="9">
        <f t="shared" si="86"/>
        <v>110</v>
      </c>
      <c r="AL123" s="25">
        <f t="shared" si="99"/>
        <v>1</v>
      </c>
      <c r="AM123" s="10">
        <f t="shared" si="87"/>
        <v>2.2897128993939185E-3</v>
      </c>
      <c r="AN123" s="10">
        <f t="shared" si="88"/>
        <v>1.8317703195151348E-2</v>
      </c>
      <c r="AO123" s="27">
        <f t="shared" si="89"/>
        <v>0</v>
      </c>
      <c r="AQ123" s="11">
        <f t="shared" si="100"/>
        <v>1040</v>
      </c>
      <c r="AR123" s="9">
        <f t="shared" si="90"/>
        <v>130</v>
      </c>
      <c r="AS123" s="25">
        <f t="shared" si="101"/>
        <v>1</v>
      </c>
      <c r="AT123" s="10">
        <f t="shared" si="91"/>
        <v>4.9880820745495519E-3</v>
      </c>
      <c r="AU123" s="10">
        <f t="shared" si="92"/>
        <v>3.9904656596396415E-2</v>
      </c>
      <c r="AV123" s="27">
        <f t="shared" si="93"/>
        <v>0</v>
      </c>
      <c r="AX123" s="11">
        <f t="shared" si="102"/>
        <v>520</v>
      </c>
      <c r="AY123" s="9">
        <f t="shared" si="94"/>
        <v>150</v>
      </c>
      <c r="AZ123" s="25">
        <f t="shared" si="103"/>
        <v>1</v>
      </c>
      <c r="BA123" s="10">
        <f t="shared" si="95"/>
        <v>1.0095338477408566E-2</v>
      </c>
      <c r="BB123" s="10">
        <f t="shared" si="96"/>
        <v>8.0762707819268531E-2</v>
      </c>
      <c r="BC123" s="27">
        <f t="shared" si="97"/>
        <v>0</v>
      </c>
    </row>
    <row r="124" spans="1:55" x14ac:dyDescent="0.25">
      <c r="A124" s="11">
        <f t="shared" si="107"/>
        <v>945000</v>
      </c>
      <c r="B124" s="9">
        <f t="shared" si="65"/>
        <v>10</v>
      </c>
      <c r="C124" s="25">
        <f t="shared" si="108"/>
        <v>1</v>
      </c>
      <c r="D124" s="10">
        <f t="shared" si="104"/>
        <v>8.9632767467177905E-6</v>
      </c>
      <c r="E124" s="10">
        <f t="shared" si="105"/>
        <v>7.1706213973742324E-5</v>
      </c>
      <c r="F124" s="27">
        <f t="shared" si="106"/>
        <v>0</v>
      </c>
      <c r="H124" s="11">
        <f t="shared" si="109"/>
        <v>105000</v>
      </c>
      <c r="I124" s="9">
        <f t="shared" si="61"/>
        <v>30</v>
      </c>
      <c r="J124" s="25">
        <f t="shared" si="110"/>
        <v>1</v>
      </c>
      <c r="K124" s="10">
        <f t="shared" si="68"/>
        <v>3.6390301576057267E-5</v>
      </c>
      <c r="L124" s="10">
        <f t="shared" si="69"/>
        <v>2.9112241260845814E-4</v>
      </c>
      <c r="M124" s="27">
        <f t="shared" si="70"/>
        <v>0</v>
      </c>
      <c r="O124" s="11">
        <f t="shared" si="111"/>
        <v>73500</v>
      </c>
      <c r="P124" s="9">
        <f t="shared" si="62"/>
        <v>50</v>
      </c>
      <c r="Q124" s="25">
        <f t="shared" si="112"/>
        <v>1</v>
      </c>
      <c r="R124" s="10">
        <f t="shared" si="73"/>
        <v>1.2421702171870285E-4</v>
      </c>
      <c r="S124" s="10">
        <f t="shared" si="74"/>
        <v>9.9373617374962282E-4</v>
      </c>
      <c r="T124" s="27">
        <f t="shared" si="75"/>
        <v>0</v>
      </c>
      <c r="V124" s="11">
        <f t="shared" si="113"/>
        <v>21000</v>
      </c>
      <c r="W124" s="9">
        <f t="shared" si="63"/>
        <v>70</v>
      </c>
      <c r="X124" s="25">
        <f t="shared" si="114"/>
        <v>1</v>
      </c>
      <c r="Y124" s="10">
        <f t="shared" si="78"/>
        <v>3.6747138146387038E-4</v>
      </c>
      <c r="Z124" s="10">
        <f t="shared" si="79"/>
        <v>2.9397710517109631E-3</v>
      </c>
      <c r="AA124" s="27">
        <f t="shared" si="80"/>
        <v>0</v>
      </c>
      <c r="AC124" s="11">
        <f t="shared" si="115"/>
        <v>6300</v>
      </c>
      <c r="AD124" s="9">
        <f t="shared" si="64"/>
        <v>90</v>
      </c>
      <c r="AE124" s="25">
        <f t="shared" si="116"/>
        <v>1</v>
      </c>
      <c r="AF124" s="10">
        <f t="shared" si="83"/>
        <v>9.6467688393850586E-4</v>
      </c>
      <c r="AG124" s="10">
        <f t="shared" si="84"/>
        <v>7.7174150715080469E-3</v>
      </c>
      <c r="AH124" s="27">
        <f t="shared" si="85"/>
        <v>0</v>
      </c>
      <c r="AJ124" s="11">
        <f t="shared" si="98"/>
        <v>3150</v>
      </c>
      <c r="AK124" s="9">
        <f t="shared" si="86"/>
        <v>110</v>
      </c>
      <c r="AL124" s="25">
        <f t="shared" si="99"/>
        <v>1</v>
      </c>
      <c r="AM124" s="10">
        <f t="shared" si="87"/>
        <v>2.2897128993939185E-3</v>
      </c>
      <c r="AN124" s="10">
        <f t="shared" si="88"/>
        <v>1.8317703195151348E-2</v>
      </c>
      <c r="AO124" s="27">
        <f t="shared" si="89"/>
        <v>0</v>
      </c>
      <c r="AQ124" s="11">
        <f t="shared" si="100"/>
        <v>1050</v>
      </c>
      <c r="AR124" s="9">
        <f t="shared" si="90"/>
        <v>130</v>
      </c>
      <c r="AS124" s="25">
        <f t="shared" si="101"/>
        <v>1</v>
      </c>
      <c r="AT124" s="10">
        <f t="shared" si="91"/>
        <v>4.9880820745495519E-3</v>
      </c>
      <c r="AU124" s="10">
        <f t="shared" si="92"/>
        <v>3.9904656596396415E-2</v>
      </c>
      <c r="AV124" s="27">
        <f t="shared" si="93"/>
        <v>0</v>
      </c>
      <c r="AX124" s="11">
        <f t="shared" si="102"/>
        <v>525</v>
      </c>
      <c r="AY124" s="9">
        <f t="shared" si="94"/>
        <v>150</v>
      </c>
      <c r="AZ124" s="25">
        <f t="shared" si="103"/>
        <v>1</v>
      </c>
      <c r="BA124" s="10">
        <f t="shared" si="95"/>
        <v>1.0095338477408566E-2</v>
      </c>
      <c r="BB124" s="10">
        <f t="shared" si="96"/>
        <v>8.0762707819268531E-2</v>
      </c>
      <c r="BC124" s="27">
        <f t="shared" si="97"/>
        <v>0</v>
      </c>
    </row>
    <row r="125" spans="1:55" x14ac:dyDescent="0.25">
      <c r="A125" s="11">
        <f t="shared" si="107"/>
        <v>954000</v>
      </c>
      <c r="B125" s="9">
        <f t="shared" si="65"/>
        <v>10</v>
      </c>
      <c r="C125" s="25">
        <f t="shared" si="108"/>
        <v>1</v>
      </c>
      <c r="D125" s="10">
        <f t="shared" si="104"/>
        <v>8.9632767467177905E-6</v>
      </c>
      <c r="E125" s="10">
        <f t="shared" si="105"/>
        <v>7.1706213973742324E-5</v>
      </c>
      <c r="F125" s="27">
        <f t="shared" si="106"/>
        <v>0</v>
      </c>
      <c r="H125" s="11">
        <f t="shared" si="109"/>
        <v>106000</v>
      </c>
      <c r="I125" s="9">
        <f t="shared" si="61"/>
        <v>30</v>
      </c>
      <c r="J125" s="25">
        <f t="shared" si="110"/>
        <v>1</v>
      </c>
      <c r="K125" s="10">
        <f t="shared" si="68"/>
        <v>3.6390301576057267E-5</v>
      </c>
      <c r="L125" s="10">
        <f t="shared" si="69"/>
        <v>2.9112241260845814E-4</v>
      </c>
      <c r="M125" s="27">
        <f t="shared" si="70"/>
        <v>0</v>
      </c>
      <c r="O125" s="11">
        <f t="shared" si="111"/>
        <v>74200</v>
      </c>
      <c r="P125" s="9">
        <f t="shared" si="62"/>
        <v>50</v>
      </c>
      <c r="Q125" s="25">
        <f t="shared" si="112"/>
        <v>1</v>
      </c>
      <c r="R125" s="10">
        <f t="shared" si="73"/>
        <v>1.2421702171870285E-4</v>
      </c>
      <c r="S125" s="10">
        <f t="shared" si="74"/>
        <v>9.9373617374962282E-4</v>
      </c>
      <c r="T125" s="27">
        <f t="shared" si="75"/>
        <v>0</v>
      </c>
      <c r="V125" s="11">
        <f t="shared" si="113"/>
        <v>21200</v>
      </c>
      <c r="W125" s="9">
        <f t="shared" si="63"/>
        <v>70</v>
      </c>
      <c r="X125" s="25">
        <f t="shared" si="114"/>
        <v>1</v>
      </c>
      <c r="Y125" s="10">
        <f t="shared" si="78"/>
        <v>3.6747138146387038E-4</v>
      </c>
      <c r="Z125" s="10">
        <f t="shared" si="79"/>
        <v>2.9397710517109631E-3</v>
      </c>
      <c r="AA125" s="27">
        <f t="shared" si="80"/>
        <v>0</v>
      </c>
      <c r="AC125" s="11">
        <f t="shared" si="115"/>
        <v>6360</v>
      </c>
      <c r="AD125" s="9">
        <f t="shared" si="64"/>
        <v>90</v>
      </c>
      <c r="AE125" s="25">
        <f t="shared" si="116"/>
        <v>1</v>
      </c>
      <c r="AF125" s="10">
        <f t="shared" si="83"/>
        <v>9.6467688393850586E-4</v>
      </c>
      <c r="AG125" s="10">
        <f t="shared" si="84"/>
        <v>7.7174150715080469E-3</v>
      </c>
      <c r="AH125" s="27">
        <f t="shared" si="85"/>
        <v>0</v>
      </c>
      <c r="AJ125" s="11">
        <f t="shared" si="98"/>
        <v>3180</v>
      </c>
      <c r="AK125" s="9">
        <f t="shared" si="86"/>
        <v>110</v>
      </c>
      <c r="AL125" s="25">
        <f t="shared" si="99"/>
        <v>1</v>
      </c>
      <c r="AM125" s="10">
        <f t="shared" si="87"/>
        <v>2.2897128993939185E-3</v>
      </c>
      <c r="AN125" s="10">
        <f t="shared" si="88"/>
        <v>1.8317703195151348E-2</v>
      </c>
      <c r="AO125" s="27">
        <f t="shared" si="89"/>
        <v>0</v>
      </c>
      <c r="AQ125" s="11">
        <f t="shared" si="100"/>
        <v>1060</v>
      </c>
      <c r="AR125" s="9">
        <f t="shared" si="90"/>
        <v>130</v>
      </c>
      <c r="AS125" s="25">
        <f t="shared" si="101"/>
        <v>1</v>
      </c>
      <c r="AT125" s="10">
        <f t="shared" si="91"/>
        <v>4.9880820745495519E-3</v>
      </c>
      <c r="AU125" s="10">
        <f t="shared" si="92"/>
        <v>3.9904656596396415E-2</v>
      </c>
      <c r="AV125" s="27">
        <f t="shared" si="93"/>
        <v>0</v>
      </c>
      <c r="AX125" s="11">
        <f t="shared" si="102"/>
        <v>530</v>
      </c>
      <c r="AY125" s="9">
        <f t="shared" si="94"/>
        <v>150</v>
      </c>
      <c r="AZ125" s="25">
        <f t="shared" si="103"/>
        <v>1</v>
      </c>
      <c r="BA125" s="10">
        <f t="shared" si="95"/>
        <v>1.0095338477408566E-2</v>
      </c>
      <c r="BB125" s="10">
        <f t="shared" si="96"/>
        <v>8.0762707819268531E-2</v>
      </c>
      <c r="BC125" s="27">
        <f t="shared" si="97"/>
        <v>0</v>
      </c>
    </row>
    <row r="126" spans="1:55" x14ac:dyDescent="0.25">
      <c r="A126" s="11">
        <f t="shared" si="107"/>
        <v>963000</v>
      </c>
      <c r="B126" s="9">
        <f t="shared" si="65"/>
        <v>10</v>
      </c>
      <c r="C126" s="25">
        <f t="shared" si="108"/>
        <v>1</v>
      </c>
      <c r="D126" s="10">
        <f t="shared" si="104"/>
        <v>8.9632767467177905E-6</v>
      </c>
      <c r="E126" s="10">
        <f t="shared" si="105"/>
        <v>7.1706213973742324E-5</v>
      </c>
      <c r="F126" s="27">
        <f t="shared" si="106"/>
        <v>0</v>
      </c>
      <c r="H126" s="11">
        <f t="shared" si="109"/>
        <v>107000</v>
      </c>
      <c r="I126" s="9">
        <f t="shared" si="61"/>
        <v>30</v>
      </c>
      <c r="J126" s="25">
        <f t="shared" si="110"/>
        <v>1</v>
      </c>
      <c r="K126" s="10">
        <f t="shared" si="68"/>
        <v>3.6390301576057267E-5</v>
      </c>
      <c r="L126" s="10">
        <f t="shared" si="69"/>
        <v>2.9112241260845814E-4</v>
      </c>
      <c r="M126" s="27">
        <f t="shared" si="70"/>
        <v>0</v>
      </c>
      <c r="O126" s="11">
        <f t="shared" si="111"/>
        <v>74900</v>
      </c>
      <c r="P126" s="9">
        <f t="shared" si="62"/>
        <v>50</v>
      </c>
      <c r="Q126" s="25">
        <f t="shared" si="112"/>
        <v>1</v>
      </c>
      <c r="R126" s="10">
        <f t="shared" si="73"/>
        <v>1.2421702171870285E-4</v>
      </c>
      <c r="S126" s="10">
        <f t="shared" si="74"/>
        <v>9.9373617374962282E-4</v>
      </c>
      <c r="T126" s="27">
        <f t="shared" si="75"/>
        <v>0</v>
      </c>
      <c r="V126" s="11">
        <f t="shared" si="113"/>
        <v>21400</v>
      </c>
      <c r="W126" s="9">
        <f t="shared" si="63"/>
        <v>70</v>
      </c>
      <c r="X126" s="25">
        <f t="shared" si="114"/>
        <v>1</v>
      </c>
      <c r="Y126" s="10">
        <f t="shared" si="78"/>
        <v>3.6747138146387038E-4</v>
      </c>
      <c r="Z126" s="10">
        <f t="shared" si="79"/>
        <v>2.9397710517109631E-3</v>
      </c>
      <c r="AA126" s="27">
        <f t="shared" si="80"/>
        <v>0</v>
      </c>
      <c r="AC126" s="11">
        <f t="shared" si="115"/>
        <v>6420</v>
      </c>
      <c r="AD126" s="9">
        <f t="shared" si="64"/>
        <v>90</v>
      </c>
      <c r="AE126" s="25">
        <f t="shared" si="116"/>
        <v>1</v>
      </c>
      <c r="AF126" s="10">
        <f t="shared" si="83"/>
        <v>9.6467688393850586E-4</v>
      </c>
      <c r="AG126" s="10">
        <f t="shared" si="84"/>
        <v>7.7174150715080469E-3</v>
      </c>
      <c r="AH126" s="27">
        <f t="shared" si="85"/>
        <v>0</v>
      </c>
      <c r="AJ126" s="11">
        <f t="shared" si="98"/>
        <v>3210</v>
      </c>
      <c r="AK126" s="9">
        <f t="shared" si="86"/>
        <v>110</v>
      </c>
      <c r="AL126" s="25">
        <f t="shared" si="99"/>
        <v>1</v>
      </c>
      <c r="AM126" s="10">
        <f t="shared" si="87"/>
        <v>2.2897128993939185E-3</v>
      </c>
      <c r="AN126" s="10">
        <f t="shared" si="88"/>
        <v>1.8317703195151348E-2</v>
      </c>
      <c r="AO126" s="27">
        <f t="shared" si="89"/>
        <v>0</v>
      </c>
      <c r="AQ126" s="11">
        <f t="shared" si="100"/>
        <v>1070</v>
      </c>
      <c r="AR126" s="9">
        <f t="shared" si="90"/>
        <v>130</v>
      </c>
      <c r="AS126" s="25">
        <f t="shared" si="101"/>
        <v>1</v>
      </c>
      <c r="AT126" s="10">
        <f t="shared" si="91"/>
        <v>4.9880820745495519E-3</v>
      </c>
      <c r="AU126" s="10">
        <f t="shared" si="92"/>
        <v>3.9904656596396415E-2</v>
      </c>
      <c r="AV126" s="27">
        <f t="shared" si="93"/>
        <v>0</v>
      </c>
      <c r="AX126" s="11">
        <f t="shared" si="102"/>
        <v>535</v>
      </c>
      <c r="AY126" s="9">
        <f t="shared" si="94"/>
        <v>150</v>
      </c>
      <c r="AZ126" s="25">
        <f t="shared" si="103"/>
        <v>1</v>
      </c>
      <c r="BA126" s="10">
        <f t="shared" si="95"/>
        <v>1.0095338477408566E-2</v>
      </c>
      <c r="BB126" s="10">
        <f t="shared" si="96"/>
        <v>8.0762707819268531E-2</v>
      </c>
      <c r="BC126" s="27">
        <f t="shared" si="97"/>
        <v>0</v>
      </c>
    </row>
    <row r="127" spans="1:55" x14ac:dyDescent="0.25">
      <c r="A127" s="11">
        <f t="shared" si="107"/>
        <v>972000</v>
      </c>
      <c r="B127" s="9">
        <f t="shared" si="65"/>
        <v>10</v>
      </c>
      <c r="C127" s="25">
        <f t="shared" si="108"/>
        <v>1</v>
      </c>
      <c r="D127" s="10">
        <f t="shared" si="104"/>
        <v>8.9632767467177905E-6</v>
      </c>
      <c r="E127" s="10">
        <f t="shared" si="105"/>
        <v>7.1706213973742324E-5</v>
      </c>
      <c r="F127" s="27">
        <f t="shared" si="106"/>
        <v>0</v>
      </c>
      <c r="H127" s="11">
        <f t="shared" si="109"/>
        <v>108000</v>
      </c>
      <c r="I127" s="9">
        <f t="shared" si="61"/>
        <v>30</v>
      </c>
      <c r="J127" s="25">
        <f t="shared" si="110"/>
        <v>1</v>
      </c>
      <c r="K127" s="10">
        <f t="shared" si="68"/>
        <v>3.6390301576057267E-5</v>
      </c>
      <c r="L127" s="10">
        <f t="shared" si="69"/>
        <v>2.9112241260845814E-4</v>
      </c>
      <c r="M127" s="27">
        <f t="shared" si="70"/>
        <v>0</v>
      </c>
      <c r="O127" s="11">
        <f t="shared" si="111"/>
        <v>75600</v>
      </c>
      <c r="P127" s="9">
        <f t="shared" si="62"/>
        <v>50</v>
      </c>
      <c r="Q127" s="25">
        <f t="shared" si="112"/>
        <v>1</v>
      </c>
      <c r="R127" s="10">
        <f t="shared" si="73"/>
        <v>1.2421702171870285E-4</v>
      </c>
      <c r="S127" s="10">
        <f t="shared" si="74"/>
        <v>9.9373617374962282E-4</v>
      </c>
      <c r="T127" s="27">
        <f t="shared" si="75"/>
        <v>0</v>
      </c>
      <c r="V127" s="11">
        <f t="shared" si="113"/>
        <v>21600</v>
      </c>
      <c r="W127" s="9">
        <f t="shared" si="63"/>
        <v>70</v>
      </c>
      <c r="X127" s="25">
        <f t="shared" si="114"/>
        <v>1</v>
      </c>
      <c r="Y127" s="10">
        <f t="shared" si="78"/>
        <v>3.6747138146387038E-4</v>
      </c>
      <c r="Z127" s="10">
        <f t="shared" si="79"/>
        <v>2.9397710517109631E-3</v>
      </c>
      <c r="AA127" s="27">
        <f t="shared" si="80"/>
        <v>0</v>
      </c>
      <c r="AC127" s="11">
        <f t="shared" si="115"/>
        <v>6480</v>
      </c>
      <c r="AD127" s="9">
        <f t="shared" si="64"/>
        <v>90</v>
      </c>
      <c r="AE127" s="25">
        <f t="shared" si="116"/>
        <v>1</v>
      </c>
      <c r="AF127" s="10">
        <f t="shared" si="83"/>
        <v>9.6467688393850586E-4</v>
      </c>
      <c r="AG127" s="10">
        <f t="shared" si="84"/>
        <v>7.7174150715080469E-3</v>
      </c>
      <c r="AH127" s="27">
        <f t="shared" si="85"/>
        <v>0</v>
      </c>
      <c r="AJ127" s="11">
        <f t="shared" si="98"/>
        <v>3240</v>
      </c>
      <c r="AK127" s="9">
        <f t="shared" si="86"/>
        <v>110</v>
      </c>
      <c r="AL127" s="25">
        <f t="shared" si="99"/>
        <v>1</v>
      </c>
      <c r="AM127" s="10">
        <f t="shared" si="87"/>
        <v>2.2897128993939185E-3</v>
      </c>
      <c r="AN127" s="10">
        <f t="shared" si="88"/>
        <v>1.8317703195151348E-2</v>
      </c>
      <c r="AO127" s="27">
        <f t="shared" si="89"/>
        <v>0</v>
      </c>
      <c r="AQ127" s="11">
        <f t="shared" si="100"/>
        <v>1080</v>
      </c>
      <c r="AR127" s="9">
        <f t="shared" si="90"/>
        <v>130</v>
      </c>
      <c r="AS127" s="25">
        <f t="shared" si="101"/>
        <v>1</v>
      </c>
      <c r="AT127" s="10">
        <f t="shared" si="91"/>
        <v>4.9880820745495519E-3</v>
      </c>
      <c r="AU127" s="10">
        <f t="shared" si="92"/>
        <v>3.9904656596396415E-2</v>
      </c>
      <c r="AV127" s="27">
        <f t="shared" si="93"/>
        <v>0</v>
      </c>
      <c r="AX127" s="11">
        <f t="shared" si="102"/>
        <v>540</v>
      </c>
      <c r="AY127" s="9">
        <f t="shared" si="94"/>
        <v>150</v>
      </c>
      <c r="AZ127" s="25">
        <f t="shared" si="103"/>
        <v>1</v>
      </c>
      <c r="BA127" s="10">
        <f t="shared" si="95"/>
        <v>1.0095338477408566E-2</v>
      </c>
      <c r="BB127" s="10">
        <f t="shared" si="96"/>
        <v>8.0762707819268531E-2</v>
      </c>
      <c r="BC127" s="27">
        <f t="shared" si="97"/>
        <v>0</v>
      </c>
    </row>
    <row r="128" spans="1:55" x14ac:dyDescent="0.25">
      <c r="A128" s="11">
        <f t="shared" si="107"/>
        <v>981000</v>
      </c>
      <c r="B128" s="9">
        <f t="shared" si="65"/>
        <v>10</v>
      </c>
      <c r="C128" s="25">
        <f t="shared" si="108"/>
        <v>1</v>
      </c>
      <c r="D128" s="10">
        <f t="shared" si="104"/>
        <v>8.9632767467177905E-6</v>
      </c>
      <c r="E128" s="10">
        <f t="shared" si="105"/>
        <v>7.1706213973742324E-5</v>
      </c>
      <c r="F128" s="27">
        <f t="shared" si="106"/>
        <v>0</v>
      </c>
      <c r="H128" s="11">
        <f t="shared" si="109"/>
        <v>109000</v>
      </c>
      <c r="I128" s="9">
        <f t="shared" si="61"/>
        <v>30</v>
      </c>
      <c r="J128" s="25">
        <f t="shared" si="110"/>
        <v>1</v>
      </c>
      <c r="K128" s="10">
        <f t="shared" si="68"/>
        <v>3.6390301576057267E-5</v>
      </c>
      <c r="L128" s="10">
        <f t="shared" si="69"/>
        <v>2.9112241260845814E-4</v>
      </c>
      <c r="M128" s="27">
        <f t="shared" si="70"/>
        <v>0</v>
      </c>
      <c r="O128" s="11">
        <f t="shared" si="111"/>
        <v>76300</v>
      </c>
      <c r="P128" s="9">
        <f t="shared" si="62"/>
        <v>50</v>
      </c>
      <c r="Q128" s="25">
        <f t="shared" si="112"/>
        <v>1</v>
      </c>
      <c r="R128" s="10">
        <f t="shared" si="73"/>
        <v>1.2421702171870285E-4</v>
      </c>
      <c r="S128" s="10">
        <f t="shared" si="74"/>
        <v>9.9373617374962282E-4</v>
      </c>
      <c r="T128" s="27">
        <f t="shared" si="75"/>
        <v>0</v>
      </c>
      <c r="V128" s="11">
        <f t="shared" si="113"/>
        <v>21800</v>
      </c>
      <c r="W128" s="9">
        <f t="shared" si="63"/>
        <v>70</v>
      </c>
      <c r="X128" s="25">
        <f t="shared" si="114"/>
        <v>1</v>
      </c>
      <c r="Y128" s="10">
        <f t="shared" si="78"/>
        <v>3.6747138146387038E-4</v>
      </c>
      <c r="Z128" s="10">
        <f t="shared" si="79"/>
        <v>2.9397710517109631E-3</v>
      </c>
      <c r="AA128" s="27">
        <f t="shared" si="80"/>
        <v>0</v>
      </c>
      <c r="AC128" s="11">
        <f t="shared" si="115"/>
        <v>6540</v>
      </c>
      <c r="AD128" s="9">
        <f t="shared" si="64"/>
        <v>90</v>
      </c>
      <c r="AE128" s="25">
        <f t="shared" si="116"/>
        <v>1</v>
      </c>
      <c r="AF128" s="10">
        <f t="shared" si="83"/>
        <v>9.6467688393850586E-4</v>
      </c>
      <c r="AG128" s="10">
        <f t="shared" si="84"/>
        <v>7.7174150715080469E-3</v>
      </c>
      <c r="AH128" s="27">
        <f t="shared" si="85"/>
        <v>0</v>
      </c>
      <c r="AJ128" s="11">
        <f t="shared" si="98"/>
        <v>3270</v>
      </c>
      <c r="AK128" s="9">
        <f t="shared" si="86"/>
        <v>110</v>
      </c>
      <c r="AL128" s="25">
        <f t="shared" si="99"/>
        <v>1</v>
      </c>
      <c r="AM128" s="10">
        <f t="shared" si="87"/>
        <v>2.2897128993939185E-3</v>
      </c>
      <c r="AN128" s="10">
        <f t="shared" si="88"/>
        <v>1.8317703195151348E-2</v>
      </c>
      <c r="AO128" s="27">
        <f t="shared" si="89"/>
        <v>0</v>
      </c>
      <c r="AQ128" s="11">
        <f t="shared" si="100"/>
        <v>1090</v>
      </c>
      <c r="AR128" s="9">
        <f t="shared" si="90"/>
        <v>130</v>
      </c>
      <c r="AS128" s="25">
        <f t="shared" si="101"/>
        <v>1</v>
      </c>
      <c r="AT128" s="10">
        <f t="shared" si="91"/>
        <v>4.9880820745495519E-3</v>
      </c>
      <c r="AU128" s="10">
        <f t="shared" si="92"/>
        <v>3.9904656596396415E-2</v>
      </c>
      <c r="AV128" s="27">
        <f t="shared" si="93"/>
        <v>0</v>
      </c>
      <c r="AX128" s="11">
        <f t="shared" si="102"/>
        <v>545</v>
      </c>
      <c r="AY128" s="9">
        <f t="shared" si="94"/>
        <v>150</v>
      </c>
      <c r="AZ128" s="25">
        <f t="shared" si="103"/>
        <v>1</v>
      </c>
      <c r="BA128" s="10">
        <f t="shared" si="95"/>
        <v>1.0095338477408566E-2</v>
      </c>
      <c r="BB128" s="10">
        <f t="shared" si="96"/>
        <v>8.0762707819268531E-2</v>
      </c>
      <c r="BC128" s="27">
        <f t="shared" si="97"/>
        <v>0</v>
      </c>
    </row>
    <row r="129" spans="1:55" x14ac:dyDescent="0.25">
      <c r="A129" s="11">
        <f t="shared" si="107"/>
        <v>990000</v>
      </c>
      <c r="B129" s="9">
        <f t="shared" si="65"/>
        <v>10</v>
      </c>
      <c r="C129" s="25">
        <f t="shared" si="108"/>
        <v>1</v>
      </c>
      <c r="D129" s="10">
        <f t="shared" si="104"/>
        <v>8.9632767467177905E-6</v>
      </c>
      <c r="E129" s="10">
        <f t="shared" si="105"/>
        <v>7.1706213973742324E-5</v>
      </c>
      <c r="F129" s="27">
        <f t="shared" si="106"/>
        <v>0</v>
      </c>
      <c r="H129" s="11">
        <f t="shared" si="109"/>
        <v>110000</v>
      </c>
      <c r="I129" s="9">
        <f t="shared" si="61"/>
        <v>30</v>
      </c>
      <c r="J129" s="25">
        <f t="shared" si="110"/>
        <v>1</v>
      </c>
      <c r="K129" s="10">
        <f t="shared" si="68"/>
        <v>3.6390301576057267E-5</v>
      </c>
      <c r="L129" s="10">
        <f t="shared" si="69"/>
        <v>2.9112241260845814E-4</v>
      </c>
      <c r="M129" s="27">
        <f t="shared" si="70"/>
        <v>0</v>
      </c>
      <c r="O129" s="11">
        <f t="shared" si="111"/>
        <v>77000</v>
      </c>
      <c r="P129" s="9">
        <f t="shared" si="62"/>
        <v>50</v>
      </c>
      <c r="Q129" s="25">
        <f t="shared" si="112"/>
        <v>1</v>
      </c>
      <c r="R129" s="10">
        <f t="shared" si="73"/>
        <v>1.2421702171870285E-4</v>
      </c>
      <c r="S129" s="10">
        <f t="shared" si="74"/>
        <v>9.9373617374962282E-4</v>
      </c>
      <c r="T129" s="27">
        <f t="shared" si="75"/>
        <v>0</v>
      </c>
      <c r="V129" s="11">
        <f t="shared" si="113"/>
        <v>22000</v>
      </c>
      <c r="W129" s="9">
        <f t="shared" si="63"/>
        <v>70</v>
      </c>
      <c r="X129" s="25">
        <f t="shared" si="114"/>
        <v>1</v>
      </c>
      <c r="Y129" s="10">
        <f t="shared" si="78"/>
        <v>3.6747138146387038E-4</v>
      </c>
      <c r="Z129" s="10">
        <f t="shared" si="79"/>
        <v>2.9397710517109631E-3</v>
      </c>
      <c r="AA129" s="27">
        <f t="shared" si="80"/>
        <v>0</v>
      </c>
      <c r="AC129" s="11">
        <f t="shared" si="115"/>
        <v>6600</v>
      </c>
      <c r="AD129" s="9">
        <f t="shared" si="64"/>
        <v>90</v>
      </c>
      <c r="AE129" s="25">
        <f t="shared" si="116"/>
        <v>1</v>
      </c>
      <c r="AF129" s="10">
        <f t="shared" si="83"/>
        <v>9.6467688393850586E-4</v>
      </c>
      <c r="AG129" s="10">
        <f t="shared" si="84"/>
        <v>7.7174150715080469E-3</v>
      </c>
      <c r="AH129" s="27">
        <f t="shared" si="85"/>
        <v>0</v>
      </c>
      <c r="AJ129" s="11">
        <f t="shared" si="98"/>
        <v>3300</v>
      </c>
      <c r="AK129" s="9">
        <f t="shared" si="86"/>
        <v>110</v>
      </c>
      <c r="AL129" s="25">
        <f t="shared" si="99"/>
        <v>1</v>
      </c>
      <c r="AM129" s="10">
        <f t="shared" si="87"/>
        <v>2.2897128993939185E-3</v>
      </c>
      <c r="AN129" s="10">
        <f t="shared" si="88"/>
        <v>1.8317703195151348E-2</v>
      </c>
      <c r="AO129" s="27">
        <f t="shared" si="89"/>
        <v>0</v>
      </c>
      <c r="AQ129" s="11">
        <f t="shared" si="100"/>
        <v>1100</v>
      </c>
      <c r="AR129" s="9">
        <f t="shared" si="90"/>
        <v>130</v>
      </c>
      <c r="AS129" s="25">
        <f t="shared" si="101"/>
        <v>1</v>
      </c>
      <c r="AT129" s="10">
        <f t="shared" si="91"/>
        <v>4.9880820745495519E-3</v>
      </c>
      <c r="AU129" s="10">
        <f t="shared" si="92"/>
        <v>3.9904656596396415E-2</v>
      </c>
      <c r="AV129" s="27">
        <f t="shared" si="93"/>
        <v>0</v>
      </c>
      <c r="AX129" s="11">
        <f t="shared" si="102"/>
        <v>550</v>
      </c>
      <c r="AY129" s="9">
        <f t="shared" si="94"/>
        <v>150</v>
      </c>
      <c r="AZ129" s="25">
        <f t="shared" si="103"/>
        <v>1</v>
      </c>
      <c r="BA129" s="10">
        <f t="shared" si="95"/>
        <v>1.0095338477408566E-2</v>
      </c>
      <c r="BB129" s="10">
        <f t="shared" si="96"/>
        <v>8.0762707819268531E-2</v>
      </c>
      <c r="BC129" s="27">
        <f t="shared" si="97"/>
        <v>0</v>
      </c>
    </row>
    <row r="130" spans="1:55" x14ac:dyDescent="0.25">
      <c r="A130" s="11">
        <f t="shared" si="107"/>
        <v>999000</v>
      </c>
      <c r="B130" s="9">
        <f t="shared" si="65"/>
        <v>10</v>
      </c>
      <c r="C130" s="25">
        <f t="shared" si="108"/>
        <v>1</v>
      </c>
      <c r="D130" s="10">
        <f t="shared" si="104"/>
        <v>8.9632767467177905E-6</v>
      </c>
      <c r="E130" s="10">
        <f t="shared" si="105"/>
        <v>7.1706213973742324E-5</v>
      </c>
      <c r="F130" s="27">
        <f t="shared" si="106"/>
        <v>0</v>
      </c>
      <c r="H130" s="11">
        <f t="shared" si="109"/>
        <v>111000</v>
      </c>
      <c r="I130" s="9">
        <f t="shared" si="61"/>
        <v>30</v>
      </c>
      <c r="J130" s="25">
        <f t="shared" si="110"/>
        <v>1</v>
      </c>
      <c r="K130" s="10">
        <f t="shared" si="68"/>
        <v>3.6390301576057267E-5</v>
      </c>
      <c r="L130" s="10">
        <f t="shared" si="69"/>
        <v>2.9112241260845814E-4</v>
      </c>
      <c r="M130" s="27">
        <f t="shared" si="70"/>
        <v>0</v>
      </c>
      <c r="O130" s="11">
        <f t="shared" si="111"/>
        <v>77700</v>
      </c>
      <c r="P130" s="9">
        <f t="shared" si="62"/>
        <v>50</v>
      </c>
      <c r="Q130" s="25">
        <f t="shared" si="112"/>
        <v>1</v>
      </c>
      <c r="R130" s="10">
        <f t="shared" si="73"/>
        <v>1.2421702171870285E-4</v>
      </c>
      <c r="S130" s="10">
        <f t="shared" si="74"/>
        <v>9.9373617374962282E-4</v>
      </c>
      <c r="T130" s="27">
        <f t="shared" si="75"/>
        <v>0</v>
      </c>
      <c r="V130" s="11">
        <f t="shared" si="113"/>
        <v>22200</v>
      </c>
      <c r="W130" s="9">
        <f t="shared" si="63"/>
        <v>70</v>
      </c>
      <c r="X130" s="25">
        <f t="shared" si="114"/>
        <v>1</v>
      </c>
      <c r="Y130" s="10">
        <f t="shared" si="78"/>
        <v>3.6747138146387038E-4</v>
      </c>
      <c r="Z130" s="10">
        <f t="shared" si="79"/>
        <v>2.9397710517109631E-3</v>
      </c>
      <c r="AA130" s="27">
        <f t="shared" si="80"/>
        <v>0</v>
      </c>
      <c r="AC130" s="11">
        <f t="shared" si="115"/>
        <v>6660</v>
      </c>
      <c r="AD130" s="9">
        <f t="shared" si="64"/>
        <v>90</v>
      </c>
      <c r="AE130" s="25">
        <f t="shared" si="116"/>
        <v>1</v>
      </c>
      <c r="AF130" s="10">
        <f t="shared" si="83"/>
        <v>9.6467688393850586E-4</v>
      </c>
      <c r="AG130" s="10">
        <f t="shared" si="84"/>
        <v>7.7174150715080469E-3</v>
      </c>
      <c r="AH130" s="27">
        <f t="shared" si="85"/>
        <v>0</v>
      </c>
      <c r="AJ130" s="11">
        <f t="shared" si="98"/>
        <v>3330</v>
      </c>
      <c r="AK130" s="9">
        <f t="shared" si="86"/>
        <v>110</v>
      </c>
      <c r="AL130" s="25">
        <f t="shared" si="99"/>
        <v>1</v>
      </c>
      <c r="AM130" s="10">
        <f t="shared" si="87"/>
        <v>2.2897128993939185E-3</v>
      </c>
      <c r="AN130" s="10">
        <f t="shared" si="88"/>
        <v>1.8317703195151348E-2</v>
      </c>
      <c r="AO130" s="27">
        <f t="shared" si="89"/>
        <v>0</v>
      </c>
      <c r="AQ130" s="11">
        <f t="shared" si="100"/>
        <v>1110</v>
      </c>
      <c r="AR130" s="9">
        <f t="shared" si="90"/>
        <v>130</v>
      </c>
      <c r="AS130" s="25">
        <f t="shared" si="101"/>
        <v>1</v>
      </c>
      <c r="AT130" s="10">
        <f t="shared" si="91"/>
        <v>4.9880820745495519E-3</v>
      </c>
      <c r="AU130" s="10">
        <f t="shared" si="92"/>
        <v>3.9904656596396415E-2</v>
      </c>
      <c r="AV130" s="27">
        <f t="shared" si="93"/>
        <v>0</v>
      </c>
      <c r="AX130" s="11">
        <f t="shared" si="102"/>
        <v>555</v>
      </c>
      <c r="AY130" s="9">
        <f t="shared" si="94"/>
        <v>150</v>
      </c>
      <c r="AZ130" s="25">
        <f t="shared" si="103"/>
        <v>1</v>
      </c>
      <c r="BA130" s="10">
        <f t="shared" si="95"/>
        <v>1.0095338477408566E-2</v>
      </c>
      <c r="BB130" s="10">
        <f t="shared" si="96"/>
        <v>8.0762707819268531E-2</v>
      </c>
      <c r="BC130" s="27">
        <f t="shared" si="97"/>
        <v>0</v>
      </c>
    </row>
    <row r="131" spans="1:55" x14ac:dyDescent="0.25">
      <c r="A131" s="11">
        <f t="shared" si="107"/>
        <v>1008000</v>
      </c>
      <c r="B131" s="9">
        <f t="shared" si="65"/>
        <v>10</v>
      </c>
      <c r="C131" s="25">
        <f t="shared" si="108"/>
        <v>1</v>
      </c>
      <c r="D131" s="10">
        <f t="shared" si="104"/>
        <v>8.9632767467177905E-6</v>
      </c>
      <c r="E131" s="10">
        <f t="shared" si="105"/>
        <v>7.1706213973742324E-5</v>
      </c>
      <c r="F131" s="27">
        <f t="shared" si="106"/>
        <v>0</v>
      </c>
      <c r="H131" s="11">
        <f t="shared" si="109"/>
        <v>112000</v>
      </c>
      <c r="I131" s="9">
        <f t="shared" si="61"/>
        <v>30</v>
      </c>
      <c r="J131" s="25">
        <f t="shared" si="110"/>
        <v>1</v>
      </c>
      <c r="K131" s="10">
        <f t="shared" si="68"/>
        <v>3.6390301576057267E-5</v>
      </c>
      <c r="L131" s="10">
        <f t="shared" si="69"/>
        <v>2.9112241260845814E-4</v>
      </c>
      <c r="M131" s="27">
        <f t="shared" si="70"/>
        <v>0</v>
      </c>
      <c r="O131" s="11">
        <f t="shared" si="111"/>
        <v>78400</v>
      </c>
      <c r="P131" s="9">
        <f t="shared" si="62"/>
        <v>50</v>
      </c>
      <c r="Q131" s="25">
        <f t="shared" si="112"/>
        <v>1</v>
      </c>
      <c r="R131" s="10">
        <f t="shared" si="73"/>
        <v>1.2421702171870285E-4</v>
      </c>
      <c r="S131" s="10">
        <f t="shared" si="74"/>
        <v>9.9373617374962282E-4</v>
      </c>
      <c r="T131" s="27">
        <f t="shared" si="75"/>
        <v>0</v>
      </c>
      <c r="V131" s="11">
        <f t="shared" si="113"/>
        <v>22400</v>
      </c>
      <c r="W131" s="9">
        <f t="shared" si="63"/>
        <v>70</v>
      </c>
      <c r="X131" s="25">
        <f t="shared" si="114"/>
        <v>1</v>
      </c>
      <c r="Y131" s="10">
        <f t="shared" si="78"/>
        <v>3.6747138146387038E-4</v>
      </c>
      <c r="Z131" s="10">
        <f t="shared" si="79"/>
        <v>2.9397710517109631E-3</v>
      </c>
      <c r="AA131" s="27">
        <f t="shared" si="80"/>
        <v>0</v>
      </c>
      <c r="AC131" s="11">
        <f t="shared" si="115"/>
        <v>6720</v>
      </c>
      <c r="AD131" s="9">
        <f t="shared" si="64"/>
        <v>90</v>
      </c>
      <c r="AE131" s="25">
        <f t="shared" si="116"/>
        <v>1</v>
      </c>
      <c r="AF131" s="10">
        <f t="shared" si="83"/>
        <v>9.6467688393850586E-4</v>
      </c>
      <c r="AG131" s="10">
        <f t="shared" si="84"/>
        <v>7.7174150715080469E-3</v>
      </c>
      <c r="AH131" s="27">
        <f t="shared" si="85"/>
        <v>0</v>
      </c>
      <c r="AJ131" s="11">
        <f t="shared" si="98"/>
        <v>3360</v>
      </c>
      <c r="AK131" s="9">
        <f t="shared" si="86"/>
        <v>110</v>
      </c>
      <c r="AL131" s="25">
        <f t="shared" si="99"/>
        <v>1</v>
      </c>
      <c r="AM131" s="10">
        <f t="shared" si="87"/>
        <v>2.2897128993939185E-3</v>
      </c>
      <c r="AN131" s="10">
        <f t="shared" si="88"/>
        <v>1.8317703195151348E-2</v>
      </c>
      <c r="AO131" s="27">
        <f t="shared" si="89"/>
        <v>0</v>
      </c>
      <c r="AQ131" s="11">
        <f t="shared" si="100"/>
        <v>1120</v>
      </c>
      <c r="AR131" s="9">
        <f t="shared" si="90"/>
        <v>130</v>
      </c>
      <c r="AS131" s="25">
        <f t="shared" si="101"/>
        <v>1</v>
      </c>
      <c r="AT131" s="10">
        <f t="shared" si="91"/>
        <v>4.9880820745495519E-3</v>
      </c>
      <c r="AU131" s="10">
        <f t="shared" si="92"/>
        <v>3.9904656596396415E-2</v>
      </c>
      <c r="AV131" s="27">
        <f t="shared" si="93"/>
        <v>0</v>
      </c>
      <c r="AX131" s="11">
        <f t="shared" si="102"/>
        <v>560</v>
      </c>
      <c r="AY131" s="9">
        <f t="shared" si="94"/>
        <v>150</v>
      </c>
      <c r="AZ131" s="25">
        <f t="shared" si="103"/>
        <v>1</v>
      </c>
      <c r="BA131" s="10">
        <f t="shared" si="95"/>
        <v>1.0095338477408566E-2</v>
      </c>
      <c r="BB131" s="10">
        <f t="shared" si="96"/>
        <v>8.0762707819268531E-2</v>
      </c>
      <c r="BC131" s="27">
        <f t="shared" si="97"/>
        <v>0</v>
      </c>
    </row>
    <row r="132" spans="1:55" x14ac:dyDescent="0.25">
      <c r="A132" s="11">
        <f t="shared" si="107"/>
        <v>1017000</v>
      </c>
      <c r="B132" s="9">
        <f t="shared" si="65"/>
        <v>10</v>
      </c>
      <c r="C132" s="25">
        <f t="shared" si="108"/>
        <v>1</v>
      </c>
      <c r="D132" s="10">
        <f t="shared" si="104"/>
        <v>8.9632767467177905E-6</v>
      </c>
      <c r="E132" s="10">
        <f t="shared" si="105"/>
        <v>7.1706213973742324E-5</v>
      </c>
      <c r="F132" s="27">
        <f t="shared" si="106"/>
        <v>0</v>
      </c>
      <c r="H132" s="11">
        <f t="shared" si="109"/>
        <v>113000</v>
      </c>
      <c r="I132" s="9">
        <f t="shared" si="61"/>
        <v>30</v>
      </c>
      <c r="J132" s="25">
        <f t="shared" si="110"/>
        <v>1</v>
      </c>
      <c r="K132" s="10">
        <f t="shared" si="68"/>
        <v>3.6390301576057267E-5</v>
      </c>
      <c r="L132" s="10">
        <f t="shared" si="69"/>
        <v>2.9112241260845814E-4</v>
      </c>
      <c r="M132" s="27">
        <f t="shared" si="70"/>
        <v>0</v>
      </c>
      <c r="O132" s="11">
        <f t="shared" si="111"/>
        <v>79100</v>
      </c>
      <c r="P132" s="9">
        <f t="shared" si="62"/>
        <v>50</v>
      </c>
      <c r="Q132" s="25">
        <f t="shared" si="112"/>
        <v>1</v>
      </c>
      <c r="R132" s="10">
        <f t="shared" si="73"/>
        <v>1.2421702171870285E-4</v>
      </c>
      <c r="S132" s="10">
        <f t="shared" si="74"/>
        <v>9.9373617374962282E-4</v>
      </c>
      <c r="T132" s="27">
        <f t="shared" si="75"/>
        <v>0</v>
      </c>
      <c r="V132" s="11">
        <f t="shared" si="113"/>
        <v>22600</v>
      </c>
      <c r="W132" s="9">
        <f t="shared" si="63"/>
        <v>70</v>
      </c>
      <c r="X132" s="25">
        <f t="shared" si="114"/>
        <v>1</v>
      </c>
      <c r="Y132" s="10">
        <f t="shared" si="78"/>
        <v>3.6747138146387038E-4</v>
      </c>
      <c r="Z132" s="10">
        <f t="shared" si="79"/>
        <v>2.9397710517109631E-3</v>
      </c>
      <c r="AA132" s="27">
        <f t="shared" si="80"/>
        <v>0</v>
      </c>
      <c r="AC132" s="11">
        <f t="shared" si="115"/>
        <v>6780</v>
      </c>
      <c r="AD132" s="9">
        <f t="shared" si="64"/>
        <v>90</v>
      </c>
      <c r="AE132" s="25">
        <f t="shared" si="116"/>
        <v>1</v>
      </c>
      <c r="AF132" s="10">
        <f t="shared" si="83"/>
        <v>9.6467688393850586E-4</v>
      </c>
      <c r="AG132" s="10">
        <f t="shared" si="84"/>
        <v>7.7174150715080469E-3</v>
      </c>
      <c r="AH132" s="27">
        <f t="shared" si="85"/>
        <v>0</v>
      </c>
      <c r="AJ132" s="11">
        <f t="shared" si="98"/>
        <v>3390</v>
      </c>
      <c r="AK132" s="9">
        <f t="shared" si="86"/>
        <v>110</v>
      </c>
      <c r="AL132" s="25">
        <f t="shared" si="99"/>
        <v>1</v>
      </c>
      <c r="AM132" s="10">
        <f t="shared" si="87"/>
        <v>2.2897128993939185E-3</v>
      </c>
      <c r="AN132" s="10">
        <f t="shared" si="88"/>
        <v>1.8317703195151348E-2</v>
      </c>
      <c r="AO132" s="27">
        <f t="shared" si="89"/>
        <v>0</v>
      </c>
      <c r="AQ132" s="11">
        <f t="shared" si="100"/>
        <v>1130</v>
      </c>
      <c r="AR132" s="9">
        <f t="shared" si="90"/>
        <v>130</v>
      </c>
      <c r="AS132" s="25">
        <f t="shared" si="101"/>
        <v>1</v>
      </c>
      <c r="AT132" s="10">
        <f t="shared" si="91"/>
        <v>4.9880820745495519E-3</v>
      </c>
      <c r="AU132" s="10">
        <f t="shared" si="92"/>
        <v>3.9904656596396415E-2</v>
      </c>
      <c r="AV132" s="27">
        <f t="shared" si="93"/>
        <v>0</v>
      </c>
      <c r="AX132" s="11">
        <f t="shared" si="102"/>
        <v>565</v>
      </c>
      <c r="AY132" s="9">
        <f t="shared" si="94"/>
        <v>150</v>
      </c>
      <c r="AZ132" s="25">
        <f t="shared" si="103"/>
        <v>1</v>
      </c>
      <c r="BA132" s="10">
        <f t="shared" si="95"/>
        <v>1.0095338477408566E-2</v>
      </c>
      <c r="BB132" s="10">
        <f t="shared" si="96"/>
        <v>8.0762707819268531E-2</v>
      </c>
      <c r="BC132" s="27">
        <f t="shared" si="97"/>
        <v>0</v>
      </c>
    </row>
    <row r="133" spans="1:55" x14ac:dyDescent="0.25">
      <c r="A133" s="11">
        <f t="shared" si="107"/>
        <v>1026000</v>
      </c>
      <c r="B133" s="9">
        <f t="shared" si="65"/>
        <v>10</v>
      </c>
      <c r="C133" s="25">
        <f t="shared" si="108"/>
        <v>1</v>
      </c>
      <c r="D133" s="10">
        <f t="shared" si="104"/>
        <v>8.9632767467177905E-6</v>
      </c>
      <c r="E133" s="10">
        <f t="shared" si="105"/>
        <v>7.1706213973742324E-5</v>
      </c>
      <c r="F133" s="27">
        <f t="shared" si="106"/>
        <v>0</v>
      </c>
      <c r="H133" s="11">
        <f t="shared" si="109"/>
        <v>114000</v>
      </c>
      <c r="I133" s="9">
        <f t="shared" si="61"/>
        <v>30</v>
      </c>
      <c r="J133" s="25">
        <f t="shared" si="110"/>
        <v>1</v>
      </c>
      <c r="K133" s="10">
        <f t="shared" si="68"/>
        <v>3.6390301576057267E-5</v>
      </c>
      <c r="L133" s="10">
        <f t="shared" si="69"/>
        <v>2.9112241260845814E-4</v>
      </c>
      <c r="M133" s="27">
        <f t="shared" si="70"/>
        <v>0</v>
      </c>
      <c r="O133" s="11">
        <f t="shared" si="111"/>
        <v>79800</v>
      </c>
      <c r="P133" s="9">
        <f t="shared" si="62"/>
        <v>50</v>
      </c>
      <c r="Q133" s="25">
        <f t="shared" si="112"/>
        <v>1</v>
      </c>
      <c r="R133" s="10">
        <f t="shared" si="73"/>
        <v>1.2421702171870285E-4</v>
      </c>
      <c r="S133" s="10">
        <f t="shared" si="74"/>
        <v>9.9373617374962282E-4</v>
      </c>
      <c r="T133" s="27">
        <f t="shared" si="75"/>
        <v>0</v>
      </c>
      <c r="V133" s="11">
        <f t="shared" si="113"/>
        <v>22800</v>
      </c>
      <c r="W133" s="9">
        <f t="shared" si="63"/>
        <v>70</v>
      </c>
      <c r="X133" s="25">
        <f t="shared" si="114"/>
        <v>1</v>
      </c>
      <c r="Y133" s="10">
        <f t="shared" si="78"/>
        <v>3.6747138146387038E-4</v>
      </c>
      <c r="Z133" s="10">
        <f t="shared" si="79"/>
        <v>2.9397710517109631E-3</v>
      </c>
      <c r="AA133" s="27">
        <f t="shared" si="80"/>
        <v>0</v>
      </c>
      <c r="AC133" s="11">
        <f t="shared" si="115"/>
        <v>6840</v>
      </c>
      <c r="AD133" s="9">
        <f t="shared" si="64"/>
        <v>90</v>
      </c>
      <c r="AE133" s="25">
        <f t="shared" si="116"/>
        <v>1</v>
      </c>
      <c r="AF133" s="10">
        <f t="shared" si="83"/>
        <v>9.6467688393850586E-4</v>
      </c>
      <c r="AG133" s="10">
        <f t="shared" si="84"/>
        <v>7.7174150715080469E-3</v>
      </c>
      <c r="AH133" s="27">
        <f t="shared" si="85"/>
        <v>0</v>
      </c>
      <c r="AJ133" s="11">
        <f t="shared" si="98"/>
        <v>3420</v>
      </c>
      <c r="AK133" s="9">
        <f t="shared" si="86"/>
        <v>110</v>
      </c>
      <c r="AL133" s="25">
        <f t="shared" si="99"/>
        <v>1</v>
      </c>
      <c r="AM133" s="10">
        <f t="shared" si="87"/>
        <v>2.2897128993939185E-3</v>
      </c>
      <c r="AN133" s="10">
        <f t="shared" si="88"/>
        <v>1.8317703195151348E-2</v>
      </c>
      <c r="AO133" s="27">
        <f t="shared" si="89"/>
        <v>0</v>
      </c>
      <c r="AQ133" s="11">
        <f t="shared" si="100"/>
        <v>1140</v>
      </c>
      <c r="AR133" s="9">
        <f t="shared" si="90"/>
        <v>130</v>
      </c>
      <c r="AS133" s="25">
        <f t="shared" si="101"/>
        <v>1</v>
      </c>
      <c r="AT133" s="10">
        <f t="shared" si="91"/>
        <v>4.9880820745495519E-3</v>
      </c>
      <c r="AU133" s="10">
        <f t="shared" si="92"/>
        <v>3.9904656596396415E-2</v>
      </c>
      <c r="AV133" s="27">
        <f t="shared" si="93"/>
        <v>0</v>
      </c>
      <c r="AX133" s="11">
        <f t="shared" si="102"/>
        <v>570</v>
      </c>
      <c r="AY133" s="9">
        <f t="shared" si="94"/>
        <v>150</v>
      </c>
      <c r="AZ133" s="25">
        <f t="shared" si="103"/>
        <v>1</v>
      </c>
      <c r="BA133" s="10">
        <f t="shared" si="95"/>
        <v>1.0095338477408566E-2</v>
      </c>
      <c r="BB133" s="10">
        <f t="shared" si="96"/>
        <v>8.0762707819268531E-2</v>
      </c>
      <c r="BC133" s="27">
        <f t="shared" si="97"/>
        <v>0</v>
      </c>
    </row>
    <row r="134" spans="1:55" x14ac:dyDescent="0.25">
      <c r="A134" s="11">
        <f t="shared" si="107"/>
        <v>1035000</v>
      </c>
      <c r="B134" s="9">
        <f t="shared" si="65"/>
        <v>10</v>
      </c>
      <c r="C134" s="25">
        <f t="shared" si="108"/>
        <v>1</v>
      </c>
      <c r="D134" s="10">
        <f t="shared" si="104"/>
        <v>8.9632767467177905E-6</v>
      </c>
      <c r="E134" s="10">
        <f t="shared" si="105"/>
        <v>7.1706213973742324E-5</v>
      </c>
      <c r="F134" s="27">
        <f t="shared" si="106"/>
        <v>0</v>
      </c>
      <c r="H134" s="11">
        <f t="shared" si="109"/>
        <v>115000</v>
      </c>
      <c r="I134" s="9">
        <f t="shared" si="61"/>
        <v>30</v>
      </c>
      <c r="J134" s="25">
        <f t="shared" si="110"/>
        <v>1</v>
      </c>
      <c r="K134" s="10">
        <f t="shared" si="68"/>
        <v>3.6390301576057267E-5</v>
      </c>
      <c r="L134" s="10">
        <f t="shared" si="69"/>
        <v>2.9112241260845814E-4</v>
      </c>
      <c r="M134" s="27">
        <f t="shared" si="70"/>
        <v>0</v>
      </c>
      <c r="O134" s="11">
        <f t="shared" si="111"/>
        <v>80500</v>
      </c>
      <c r="P134" s="9">
        <f t="shared" si="62"/>
        <v>50</v>
      </c>
      <c r="Q134" s="25">
        <f t="shared" si="112"/>
        <v>1</v>
      </c>
      <c r="R134" s="10">
        <f t="shared" si="73"/>
        <v>1.2421702171870285E-4</v>
      </c>
      <c r="S134" s="10">
        <f t="shared" si="74"/>
        <v>9.9373617374962282E-4</v>
      </c>
      <c r="T134" s="27">
        <f t="shared" si="75"/>
        <v>0</v>
      </c>
      <c r="V134" s="11">
        <f t="shared" si="113"/>
        <v>23000</v>
      </c>
      <c r="W134" s="9">
        <f t="shared" si="63"/>
        <v>70</v>
      </c>
      <c r="X134" s="25">
        <f t="shared" si="114"/>
        <v>1</v>
      </c>
      <c r="Y134" s="10">
        <f t="shared" si="78"/>
        <v>3.6747138146387038E-4</v>
      </c>
      <c r="Z134" s="10">
        <f t="shared" si="79"/>
        <v>2.9397710517109631E-3</v>
      </c>
      <c r="AA134" s="27">
        <f t="shared" si="80"/>
        <v>0</v>
      </c>
      <c r="AC134" s="11">
        <f t="shared" si="115"/>
        <v>6900</v>
      </c>
      <c r="AD134" s="9">
        <f t="shared" si="64"/>
        <v>90</v>
      </c>
      <c r="AE134" s="25">
        <f t="shared" si="116"/>
        <v>1</v>
      </c>
      <c r="AF134" s="10">
        <f t="shared" si="83"/>
        <v>9.6467688393850586E-4</v>
      </c>
      <c r="AG134" s="10">
        <f t="shared" si="84"/>
        <v>7.7174150715080469E-3</v>
      </c>
      <c r="AH134" s="27">
        <f t="shared" si="85"/>
        <v>0</v>
      </c>
      <c r="AJ134" s="11">
        <f t="shared" si="98"/>
        <v>3450</v>
      </c>
      <c r="AK134" s="9">
        <f t="shared" si="86"/>
        <v>110</v>
      </c>
      <c r="AL134" s="25">
        <f t="shared" si="99"/>
        <v>1</v>
      </c>
      <c r="AM134" s="10">
        <f t="shared" si="87"/>
        <v>2.2897128993939185E-3</v>
      </c>
      <c r="AN134" s="10">
        <f t="shared" si="88"/>
        <v>1.8317703195151348E-2</v>
      </c>
      <c r="AO134" s="27">
        <f t="shared" si="89"/>
        <v>0</v>
      </c>
      <c r="AQ134" s="11">
        <f t="shared" si="100"/>
        <v>1150</v>
      </c>
      <c r="AR134" s="9">
        <f t="shared" si="90"/>
        <v>130</v>
      </c>
      <c r="AS134" s="25">
        <f t="shared" si="101"/>
        <v>1</v>
      </c>
      <c r="AT134" s="10">
        <f t="shared" si="91"/>
        <v>4.9880820745495519E-3</v>
      </c>
      <c r="AU134" s="10">
        <f t="shared" si="92"/>
        <v>3.9904656596396415E-2</v>
      </c>
      <c r="AV134" s="27">
        <f t="shared" si="93"/>
        <v>0</v>
      </c>
      <c r="AX134" s="11">
        <f t="shared" si="102"/>
        <v>575</v>
      </c>
      <c r="AY134" s="9">
        <f t="shared" si="94"/>
        <v>150</v>
      </c>
      <c r="AZ134" s="25">
        <f t="shared" si="103"/>
        <v>1</v>
      </c>
      <c r="BA134" s="10">
        <f t="shared" si="95"/>
        <v>1.0095338477408566E-2</v>
      </c>
      <c r="BB134" s="10">
        <f t="shared" si="96"/>
        <v>8.0762707819268531E-2</v>
      </c>
      <c r="BC134" s="27">
        <f t="shared" si="97"/>
        <v>0</v>
      </c>
    </row>
    <row r="135" spans="1:55" x14ac:dyDescent="0.25">
      <c r="A135" s="11">
        <f t="shared" si="107"/>
        <v>1044000</v>
      </c>
      <c r="B135" s="9">
        <f t="shared" si="65"/>
        <v>10</v>
      </c>
      <c r="C135" s="25">
        <f t="shared" si="108"/>
        <v>1</v>
      </c>
      <c r="D135" s="10">
        <f t="shared" si="104"/>
        <v>8.9632767467177905E-6</v>
      </c>
      <c r="E135" s="10">
        <f t="shared" si="105"/>
        <v>7.1706213973742324E-5</v>
      </c>
      <c r="F135" s="27">
        <f t="shared" si="106"/>
        <v>0</v>
      </c>
      <c r="H135" s="11">
        <f t="shared" si="109"/>
        <v>116000</v>
      </c>
      <c r="I135" s="9">
        <f t="shared" si="61"/>
        <v>30</v>
      </c>
      <c r="J135" s="25">
        <f t="shared" si="110"/>
        <v>1</v>
      </c>
      <c r="K135" s="10">
        <f t="shared" si="68"/>
        <v>3.6390301576057267E-5</v>
      </c>
      <c r="L135" s="10">
        <f t="shared" si="69"/>
        <v>2.9112241260845814E-4</v>
      </c>
      <c r="M135" s="27">
        <f t="shared" si="70"/>
        <v>0</v>
      </c>
      <c r="O135" s="11">
        <f t="shared" si="111"/>
        <v>81200</v>
      </c>
      <c r="P135" s="9">
        <f t="shared" si="62"/>
        <v>50</v>
      </c>
      <c r="Q135" s="25">
        <f t="shared" si="112"/>
        <v>1</v>
      </c>
      <c r="R135" s="10">
        <f t="shared" si="73"/>
        <v>1.2421702171870285E-4</v>
      </c>
      <c r="S135" s="10">
        <f t="shared" si="74"/>
        <v>9.9373617374962282E-4</v>
      </c>
      <c r="T135" s="27">
        <f t="shared" si="75"/>
        <v>0</v>
      </c>
      <c r="V135" s="11">
        <f t="shared" si="113"/>
        <v>23200</v>
      </c>
      <c r="W135" s="9">
        <f t="shared" si="63"/>
        <v>70</v>
      </c>
      <c r="X135" s="25">
        <f t="shared" si="114"/>
        <v>1</v>
      </c>
      <c r="Y135" s="10">
        <f t="shared" si="78"/>
        <v>3.6747138146387038E-4</v>
      </c>
      <c r="Z135" s="10">
        <f t="shared" si="79"/>
        <v>2.9397710517109631E-3</v>
      </c>
      <c r="AA135" s="27">
        <f t="shared" si="80"/>
        <v>0</v>
      </c>
      <c r="AC135" s="11">
        <f t="shared" si="115"/>
        <v>6960</v>
      </c>
      <c r="AD135" s="9">
        <f t="shared" si="64"/>
        <v>90</v>
      </c>
      <c r="AE135" s="25">
        <f t="shared" si="116"/>
        <v>1</v>
      </c>
      <c r="AF135" s="10">
        <f t="shared" si="83"/>
        <v>9.6467688393850586E-4</v>
      </c>
      <c r="AG135" s="10">
        <f t="shared" si="84"/>
        <v>7.7174150715080469E-3</v>
      </c>
      <c r="AH135" s="27">
        <f t="shared" si="85"/>
        <v>0</v>
      </c>
      <c r="AJ135" s="11">
        <f t="shared" si="98"/>
        <v>3480</v>
      </c>
      <c r="AK135" s="9">
        <f t="shared" si="86"/>
        <v>110</v>
      </c>
      <c r="AL135" s="25">
        <f t="shared" si="99"/>
        <v>1</v>
      </c>
      <c r="AM135" s="10">
        <f t="shared" si="87"/>
        <v>2.2897128993939185E-3</v>
      </c>
      <c r="AN135" s="10">
        <f t="shared" si="88"/>
        <v>1.8317703195151348E-2</v>
      </c>
      <c r="AO135" s="27">
        <f t="shared" si="89"/>
        <v>0</v>
      </c>
      <c r="AQ135" s="11">
        <f t="shared" si="100"/>
        <v>1160</v>
      </c>
      <c r="AR135" s="9">
        <f t="shared" si="90"/>
        <v>130</v>
      </c>
      <c r="AS135" s="25">
        <f t="shared" si="101"/>
        <v>1</v>
      </c>
      <c r="AT135" s="10">
        <f t="shared" si="91"/>
        <v>4.9880820745495519E-3</v>
      </c>
      <c r="AU135" s="10">
        <f t="shared" si="92"/>
        <v>3.9904656596396415E-2</v>
      </c>
      <c r="AV135" s="27">
        <f t="shared" si="93"/>
        <v>0</v>
      </c>
      <c r="AX135" s="11">
        <f t="shared" si="102"/>
        <v>580</v>
      </c>
      <c r="AY135" s="9">
        <f t="shared" si="94"/>
        <v>150</v>
      </c>
      <c r="AZ135" s="25">
        <f t="shared" si="103"/>
        <v>1</v>
      </c>
      <c r="BA135" s="10">
        <f t="shared" si="95"/>
        <v>1.0095338477408566E-2</v>
      </c>
      <c r="BB135" s="10">
        <f t="shared" si="96"/>
        <v>8.0762707819268531E-2</v>
      </c>
      <c r="BC135" s="27">
        <f t="shared" si="97"/>
        <v>0</v>
      </c>
    </row>
    <row r="136" spans="1:55" x14ac:dyDescent="0.25">
      <c r="A136" s="11">
        <f t="shared" si="107"/>
        <v>1053000</v>
      </c>
      <c r="B136" s="9">
        <f t="shared" si="65"/>
        <v>10</v>
      </c>
      <c r="C136" s="25">
        <f t="shared" si="108"/>
        <v>1</v>
      </c>
      <c r="D136" s="10">
        <f t="shared" si="104"/>
        <v>8.9632767467177905E-6</v>
      </c>
      <c r="E136" s="10">
        <f t="shared" si="105"/>
        <v>7.1706213973742324E-5</v>
      </c>
      <c r="F136" s="27">
        <f t="shared" si="106"/>
        <v>0</v>
      </c>
      <c r="H136" s="11">
        <f t="shared" si="109"/>
        <v>117000</v>
      </c>
      <c r="I136" s="9">
        <f t="shared" si="61"/>
        <v>30</v>
      </c>
      <c r="J136" s="25">
        <f t="shared" si="110"/>
        <v>1</v>
      </c>
      <c r="K136" s="10">
        <f t="shared" si="68"/>
        <v>3.6390301576057267E-5</v>
      </c>
      <c r="L136" s="10">
        <f t="shared" si="69"/>
        <v>2.9112241260845814E-4</v>
      </c>
      <c r="M136" s="27">
        <f t="shared" si="70"/>
        <v>0</v>
      </c>
      <c r="O136" s="11">
        <f t="shared" si="111"/>
        <v>81900</v>
      </c>
      <c r="P136" s="9">
        <f t="shared" si="62"/>
        <v>50</v>
      </c>
      <c r="Q136" s="25">
        <f t="shared" si="112"/>
        <v>1</v>
      </c>
      <c r="R136" s="10">
        <f t="shared" si="73"/>
        <v>1.2421702171870285E-4</v>
      </c>
      <c r="S136" s="10">
        <f t="shared" si="74"/>
        <v>9.9373617374962282E-4</v>
      </c>
      <c r="T136" s="27">
        <f t="shared" si="75"/>
        <v>0</v>
      </c>
      <c r="V136" s="11">
        <f t="shared" si="113"/>
        <v>23400</v>
      </c>
      <c r="W136" s="9">
        <f t="shared" si="63"/>
        <v>70</v>
      </c>
      <c r="X136" s="25">
        <f t="shared" si="114"/>
        <v>1</v>
      </c>
      <c r="Y136" s="10">
        <f t="shared" si="78"/>
        <v>3.6747138146387038E-4</v>
      </c>
      <c r="Z136" s="10">
        <f t="shared" si="79"/>
        <v>2.9397710517109631E-3</v>
      </c>
      <c r="AA136" s="27">
        <f t="shared" si="80"/>
        <v>0</v>
      </c>
      <c r="AC136" s="11">
        <f t="shared" si="115"/>
        <v>7020</v>
      </c>
      <c r="AD136" s="9">
        <f t="shared" si="64"/>
        <v>90</v>
      </c>
      <c r="AE136" s="25">
        <f t="shared" si="116"/>
        <v>1</v>
      </c>
      <c r="AF136" s="10">
        <f t="shared" si="83"/>
        <v>9.6467688393850586E-4</v>
      </c>
      <c r="AG136" s="10">
        <f t="shared" si="84"/>
        <v>7.7174150715080469E-3</v>
      </c>
      <c r="AH136" s="27">
        <f t="shared" si="85"/>
        <v>0</v>
      </c>
      <c r="AJ136" s="11">
        <f t="shared" si="98"/>
        <v>3510</v>
      </c>
      <c r="AK136" s="9">
        <f t="shared" si="86"/>
        <v>110</v>
      </c>
      <c r="AL136" s="25">
        <f t="shared" si="99"/>
        <v>1</v>
      </c>
      <c r="AM136" s="10">
        <f t="shared" si="87"/>
        <v>2.2897128993939185E-3</v>
      </c>
      <c r="AN136" s="10">
        <f t="shared" si="88"/>
        <v>1.8317703195151348E-2</v>
      </c>
      <c r="AO136" s="27">
        <f t="shared" si="89"/>
        <v>0</v>
      </c>
      <c r="AQ136" s="11">
        <f t="shared" si="100"/>
        <v>1170</v>
      </c>
      <c r="AR136" s="9">
        <f t="shared" si="90"/>
        <v>130</v>
      </c>
      <c r="AS136" s="25">
        <f t="shared" si="101"/>
        <v>1</v>
      </c>
      <c r="AT136" s="10">
        <f t="shared" si="91"/>
        <v>4.9880820745495519E-3</v>
      </c>
      <c r="AU136" s="10">
        <f t="shared" si="92"/>
        <v>3.9904656596396415E-2</v>
      </c>
      <c r="AV136" s="27">
        <f t="shared" si="93"/>
        <v>0</v>
      </c>
      <c r="AX136" s="11">
        <f t="shared" si="102"/>
        <v>585</v>
      </c>
      <c r="AY136" s="9">
        <f t="shared" si="94"/>
        <v>150</v>
      </c>
      <c r="AZ136" s="25">
        <f t="shared" si="103"/>
        <v>1</v>
      </c>
      <c r="BA136" s="10">
        <f t="shared" si="95"/>
        <v>1.0095338477408566E-2</v>
      </c>
      <c r="BB136" s="10">
        <f t="shared" si="96"/>
        <v>8.0762707819268531E-2</v>
      </c>
      <c r="BC136" s="27">
        <f t="shared" si="97"/>
        <v>0</v>
      </c>
    </row>
    <row r="137" spans="1:55" x14ac:dyDescent="0.25">
      <c r="A137" s="11">
        <f t="shared" si="107"/>
        <v>1062000</v>
      </c>
      <c r="B137" s="9">
        <f t="shared" si="65"/>
        <v>10</v>
      </c>
      <c r="C137" s="25">
        <f t="shared" si="108"/>
        <v>1</v>
      </c>
      <c r="D137" s="10">
        <f t="shared" si="104"/>
        <v>8.9632767467177905E-6</v>
      </c>
      <c r="E137" s="10">
        <f t="shared" si="105"/>
        <v>7.1706213973742324E-5</v>
      </c>
      <c r="F137" s="27">
        <f t="shared" si="106"/>
        <v>0</v>
      </c>
      <c r="H137" s="11">
        <f t="shared" si="109"/>
        <v>118000</v>
      </c>
      <c r="I137" s="9">
        <f t="shared" si="61"/>
        <v>30</v>
      </c>
      <c r="J137" s="25">
        <f t="shared" si="110"/>
        <v>1</v>
      </c>
      <c r="K137" s="10">
        <f t="shared" si="68"/>
        <v>3.6390301576057267E-5</v>
      </c>
      <c r="L137" s="10">
        <f t="shared" si="69"/>
        <v>2.9112241260845814E-4</v>
      </c>
      <c r="M137" s="27">
        <f t="shared" si="70"/>
        <v>0</v>
      </c>
      <c r="O137" s="11">
        <f t="shared" si="111"/>
        <v>82600</v>
      </c>
      <c r="P137" s="9">
        <f t="shared" si="62"/>
        <v>50</v>
      </c>
      <c r="Q137" s="25">
        <f t="shared" si="112"/>
        <v>1</v>
      </c>
      <c r="R137" s="10">
        <f t="shared" si="73"/>
        <v>1.2421702171870285E-4</v>
      </c>
      <c r="S137" s="10">
        <f t="shared" si="74"/>
        <v>9.9373617374962282E-4</v>
      </c>
      <c r="T137" s="27">
        <f t="shared" si="75"/>
        <v>0</v>
      </c>
      <c r="V137" s="11">
        <f t="shared" si="113"/>
        <v>23600</v>
      </c>
      <c r="W137" s="9">
        <f t="shared" si="63"/>
        <v>70</v>
      </c>
      <c r="X137" s="25">
        <f t="shared" si="114"/>
        <v>1</v>
      </c>
      <c r="Y137" s="10">
        <f t="shared" si="78"/>
        <v>3.6747138146387038E-4</v>
      </c>
      <c r="Z137" s="10">
        <f t="shared" si="79"/>
        <v>2.9397710517109631E-3</v>
      </c>
      <c r="AA137" s="27">
        <f t="shared" si="80"/>
        <v>0</v>
      </c>
      <c r="AC137" s="11">
        <f t="shared" si="115"/>
        <v>7080</v>
      </c>
      <c r="AD137" s="9">
        <f t="shared" si="64"/>
        <v>90</v>
      </c>
      <c r="AE137" s="25">
        <f t="shared" si="116"/>
        <v>1</v>
      </c>
      <c r="AF137" s="10">
        <f t="shared" si="83"/>
        <v>9.6467688393850586E-4</v>
      </c>
      <c r="AG137" s="10">
        <f t="shared" si="84"/>
        <v>7.7174150715080469E-3</v>
      </c>
      <c r="AH137" s="27">
        <f t="shared" si="85"/>
        <v>0</v>
      </c>
      <c r="AJ137" s="11">
        <f t="shared" si="98"/>
        <v>3540</v>
      </c>
      <c r="AK137" s="9">
        <f t="shared" si="86"/>
        <v>110</v>
      </c>
      <c r="AL137" s="25">
        <f t="shared" si="99"/>
        <v>1</v>
      </c>
      <c r="AM137" s="10">
        <f t="shared" si="87"/>
        <v>2.2897128993939185E-3</v>
      </c>
      <c r="AN137" s="10">
        <f t="shared" si="88"/>
        <v>1.8317703195151348E-2</v>
      </c>
      <c r="AO137" s="27">
        <f t="shared" si="89"/>
        <v>0</v>
      </c>
      <c r="AQ137" s="11">
        <f t="shared" si="100"/>
        <v>1180</v>
      </c>
      <c r="AR137" s="9">
        <f t="shared" si="90"/>
        <v>130</v>
      </c>
      <c r="AS137" s="25">
        <f t="shared" si="101"/>
        <v>1</v>
      </c>
      <c r="AT137" s="10">
        <f t="shared" si="91"/>
        <v>4.9880820745495519E-3</v>
      </c>
      <c r="AU137" s="10">
        <f t="shared" si="92"/>
        <v>3.9904656596396415E-2</v>
      </c>
      <c r="AV137" s="27">
        <f t="shared" si="93"/>
        <v>0</v>
      </c>
      <c r="AX137" s="11">
        <f t="shared" si="102"/>
        <v>590</v>
      </c>
      <c r="AY137" s="9">
        <f t="shared" si="94"/>
        <v>150</v>
      </c>
      <c r="AZ137" s="25">
        <f t="shared" si="103"/>
        <v>1</v>
      </c>
      <c r="BA137" s="10">
        <f t="shared" si="95"/>
        <v>1.0095338477408566E-2</v>
      </c>
      <c r="BB137" s="10">
        <f t="shared" si="96"/>
        <v>8.0762707819268531E-2</v>
      </c>
      <c r="BC137" s="27">
        <f t="shared" si="97"/>
        <v>0</v>
      </c>
    </row>
    <row r="138" spans="1:55" x14ac:dyDescent="0.25">
      <c r="A138" s="11">
        <f t="shared" si="107"/>
        <v>1071000</v>
      </c>
      <c r="B138" s="9">
        <f t="shared" si="65"/>
        <v>10</v>
      </c>
      <c r="C138" s="25">
        <f t="shared" si="108"/>
        <v>1</v>
      </c>
      <c r="D138" s="10">
        <f t="shared" si="104"/>
        <v>8.9632767467177905E-6</v>
      </c>
      <c r="E138" s="10">
        <f t="shared" si="105"/>
        <v>7.1706213973742324E-5</v>
      </c>
      <c r="F138" s="27">
        <f t="shared" si="106"/>
        <v>0</v>
      </c>
      <c r="H138" s="11">
        <f t="shared" si="109"/>
        <v>119000</v>
      </c>
      <c r="I138" s="9">
        <f t="shared" si="61"/>
        <v>30</v>
      </c>
      <c r="J138" s="25">
        <f t="shared" si="110"/>
        <v>1</v>
      </c>
      <c r="K138" s="10">
        <f t="shared" si="68"/>
        <v>3.6390301576057267E-5</v>
      </c>
      <c r="L138" s="10">
        <f t="shared" si="69"/>
        <v>2.9112241260845814E-4</v>
      </c>
      <c r="M138" s="27">
        <f t="shared" si="70"/>
        <v>0</v>
      </c>
      <c r="O138" s="11">
        <f t="shared" si="111"/>
        <v>83300</v>
      </c>
      <c r="P138" s="9">
        <f t="shared" si="62"/>
        <v>50</v>
      </c>
      <c r="Q138" s="25">
        <f t="shared" si="112"/>
        <v>1</v>
      </c>
      <c r="R138" s="10">
        <f t="shared" si="73"/>
        <v>1.2421702171870285E-4</v>
      </c>
      <c r="S138" s="10">
        <f t="shared" si="74"/>
        <v>9.9373617374962282E-4</v>
      </c>
      <c r="T138" s="27">
        <f t="shared" si="75"/>
        <v>0</v>
      </c>
      <c r="V138" s="11">
        <f t="shared" si="113"/>
        <v>23800</v>
      </c>
      <c r="W138" s="9">
        <f t="shared" si="63"/>
        <v>70</v>
      </c>
      <c r="X138" s="25">
        <f t="shared" si="114"/>
        <v>1</v>
      </c>
      <c r="Y138" s="10">
        <f t="shared" si="78"/>
        <v>3.6747138146387038E-4</v>
      </c>
      <c r="Z138" s="10">
        <f t="shared" si="79"/>
        <v>2.9397710517109631E-3</v>
      </c>
      <c r="AA138" s="27">
        <f t="shared" si="80"/>
        <v>0</v>
      </c>
      <c r="AC138" s="11">
        <f t="shared" si="115"/>
        <v>7140</v>
      </c>
      <c r="AD138" s="9">
        <f t="shared" si="64"/>
        <v>90</v>
      </c>
      <c r="AE138" s="25">
        <f t="shared" si="116"/>
        <v>1</v>
      </c>
      <c r="AF138" s="10">
        <f t="shared" si="83"/>
        <v>9.6467688393850586E-4</v>
      </c>
      <c r="AG138" s="10">
        <f t="shared" si="84"/>
        <v>7.7174150715080469E-3</v>
      </c>
      <c r="AH138" s="27">
        <f t="shared" si="85"/>
        <v>0</v>
      </c>
      <c r="AJ138" s="11">
        <f t="shared" si="98"/>
        <v>3570</v>
      </c>
      <c r="AK138" s="9">
        <f t="shared" si="86"/>
        <v>110</v>
      </c>
      <c r="AL138" s="25">
        <f t="shared" si="99"/>
        <v>1</v>
      </c>
      <c r="AM138" s="10">
        <f t="shared" si="87"/>
        <v>2.2897128993939185E-3</v>
      </c>
      <c r="AN138" s="10">
        <f t="shared" si="88"/>
        <v>1.8317703195151348E-2</v>
      </c>
      <c r="AO138" s="27">
        <f t="shared" si="89"/>
        <v>0</v>
      </c>
      <c r="AQ138" s="11">
        <f t="shared" si="100"/>
        <v>1190</v>
      </c>
      <c r="AR138" s="9">
        <f t="shared" si="90"/>
        <v>130</v>
      </c>
      <c r="AS138" s="25">
        <f t="shared" si="101"/>
        <v>1</v>
      </c>
      <c r="AT138" s="10">
        <f t="shared" si="91"/>
        <v>4.9880820745495519E-3</v>
      </c>
      <c r="AU138" s="10">
        <f t="shared" si="92"/>
        <v>3.9904656596396415E-2</v>
      </c>
      <c r="AV138" s="27">
        <f t="shared" si="93"/>
        <v>0</v>
      </c>
      <c r="AX138" s="11">
        <f t="shared" si="102"/>
        <v>595</v>
      </c>
      <c r="AY138" s="9">
        <f t="shared" si="94"/>
        <v>150</v>
      </c>
      <c r="AZ138" s="25">
        <f t="shared" si="103"/>
        <v>1</v>
      </c>
      <c r="BA138" s="10">
        <f t="shared" si="95"/>
        <v>1.0095338477408566E-2</v>
      </c>
      <c r="BB138" s="10">
        <f t="shared" si="96"/>
        <v>8.0762707819268531E-2</v>
      </c>
      <c r="BC138" s="27">
        <f t="shared" si="97"/>
        <v>0</v>
      </c>
    </row>
    <row r="139" spans="1:55" x14ac:dyDescent="0.25">
      <c r="A139" s="11">
        <f t="shared" si="107"/>
        <v>1080000</v>
      </c>
      <c r="B139" s="9">
        <f t="shared" si="65"/>
        <v>10</v>
      </c>
      <c r="C139" s="25">
        <f t="shared" si="108"/>
        <v>1</v>
      </c>
      <c r="D139" s="10">
        <f t="shared" si="104"/>
        <v>8.9632767467177905E-6</v>
      </c>
      <c r="E139" s="10">
        <f t="shared" si="105"/>
        <v>7.1706213973742324E-5</v>
      </c>
      <c r="F139" s="27">
        <f t="shared" si="106"/>
        <v>0</v>
      </c>
      <c r="H139" s="11">
        <f t="shared" si="109"/>
        <v>120000</v>
      </c>
      <c r="I139" s="9">
        <f t="shared" si="61"/>
        <v>30</v>
      </c>
      <c r="J139" s="25">
        <f t="shared" si="110"/>
        <v>1</v>
      </c>
      <c r="K139" s="10">
        <f t="shared" si="68"/>
        <v>3.6390301576057267E-5</v>
      </c>
      <c r="L139" s="10">
        <f t="shared" si="69"/>
        <v>2.9112241260845814E-4</v>
      </c>
      <c r="M139" s="27">
        <f t="shared" si="70"/>
        <v>0</v>
      </c>
      <c r="O139" s="11">
        <f t="shared" si="111"/>
        <v>84000</v>
      </c>
      <c r="P139" s="9">
        <f t="shared" si="62"/>
        <v>50</v>
      </c>
      <c r="Q139" s="25">
        <f t="shared" si="112"/>
        <v>1</v>
      </c>
      <c r="R139" s="10">
        <f t="shared" si="73"/>
        <v>1.2421702171870285E-4</v>
      </c>
      <c r="S139" s="10">
        <f t="shared" si="74"/>
        <v>9.9373617374962282E-4</v>
      </c>
      <c r="T139" s="27">
        <f t="shared" si="75"/>
        <v>0</v>
      </c>
      <c r="V139" s="11">
        <f t="shared" si="113"/>
        <v>24000</v>
      </c>
      <c r="W139" s="9">
        <f t="shared" si="63"/>
        <v>70</v>
      </c>
      <c r="X139" s="25">
        <f t="shared" si="114"/>
        <v>1</v>
      </c>
      <c r="Y139" s="10">
        <f t="shared" si="78"/>
        <v>3.6747138146387038E-4</v>
      </c>
      <c r="Z139" s="10">
        <f t="shared" si="79"/>
        <v>2.9397710517109631E-3</v>
      </c>
      <c r="AA139" s="27">
        <f t="shared" si="80"/>
        <v>0</v>
      </c>
      <c r="AC139" s="11">
        <f t="shared" si="115"/>
        <v>7200</v>
      </c>
      <c r="AD139" s="9">
        <f t="shared" si="64"/>
        <v>90</v>
      </c>
      <c r="AE139" s="25">
        <f t="shared" si="116"/>
        <v>1</v>
      </c>
      <c r="AF139" s="10">
        <f t="shared" si="83"/>
        <v>9.6467688393850586E-4</v>
      </c>
      <c r="AG139" s="10">
        <f t="shared" si="84"/>
        <v>7.7174150715080469E-3</v>
      </c>
      <c r="AH139" s="27">
        <f t="shared" si="85"/>
        <v>0</v>
      </c>
      <c r="AJ139" s="11">
        <f t="shared" si="98"/>
        <v>3600</v>
      </c>
      <c r="AK139" s="9">
        <f t="shared" si="86"/>
        <v>110</v>
      </c>
      <c r="AL139" s="25">
        <f t="shared" si="99"/>
        <v>1</v>
      </c>
      <c r="AM139" s="10">
        <f t="shared" si="87"/>
        <v>2.2897128993939185E-3</v>
      </c>
      <c r="AN139" s="10">
        <f t="shared" si="88"/>
        <v>1.8317703195151348E-2</v>
      </c>
      <c r="AO139" s="27">
        <f t="shared" si="89"/>
        <v>0</v>
      </c>
      <c r="AQ139" s="11">
        <f t="shared" si="100"/>
        <v>1200</v>
      </c>
      <c r="AR139" s="9">
        <f t="shared" si="90"/>
        <v>130</v>
      </c>
      <c r="AS139" s="25">
        <f t="shared" si="101"/>
        <v>1</v>
      </c>
      <c r="AT139" s="10">
        <f t="shared" si="91"/>
        <v>4.9880820745495519E-3</v>
      </c>
      <c r="AU139" s="10">
        <f t="shared" si="92"/>
        <v>3.9904656596396415E-2</v>
      </c>
      <c r="AV139" s="27">
        <f t="shared" si="93"/>
        <v>0</v>
      </c>
      <c r="AX139" s="11">
        <f t="shared" si="102"/>
        <v>600</v>
      </c>
      <c r="AY139" s="9">
        <f t="shared" si="94"/>
        <v>150</v>
      </c>
      <c r="AZ139" s="25">
        <f t="shared" si="103"/>
        <v>1</v>
      </c>
      <c r="BA139" s="10">
        <f t="shared" si="95"/>
        <v>1.0095338477408566E-2</v>
      </c>
      <c r="BB139" s="10">
        <f t="shared" si="96"/>
        <v>8.0762707819268531E-2</v>
      </c>
      <c r="BC139" s="27">
        <f t="shared" si="97"/>
        <v>0</v>
      </c>
    </row>
    <row r="140" spans="1:55" x14ac:dyDescent="0.25">
      <c r="A140" s="11">
        <f t="shared" si="107"/>
        <v>1089000</v>
      </c>
      <c r="B140" s="9">
        <f t="shared" si="65"/>
        <v>10</v>
      </c>
      <c r="C140" s="25">
        <f t="shared" si="108"/>
        <v>1</v>
      </c>
      <c r="D140" s="10">
        <f t="shared" si="104"/>
        <v>8.9632767467177905E-6</v>
      </c>
      <c r="E140" s="10">
        <f t="shared" si="105"/>
        <v>7.1706213973742324E-5</v>
      </c>
      <c r="F140" s="27">
        <f t="shared" si="106"/>
        <v>0</v>
      </c>
      <c r="H140" s="11">
        <f t="shared" si="109"/>
        <v>121000</v>
      </c>
      <c r="I140" s="9">
        <f t="shared" si="61"/>
        <v>30</v>
      </c>
      <c r="J140" s="25">
        <f t="shared" si="110"/>
        <v>1</v>
      </c>
      <c r="K140" s="10">
        <f t="shared" si="68"/>
        <v>3.6390301576057267E-5</v>
      </c>
      <c r="L140" s="10">
        <f t="shared" si="69"/>
        <v>2.9112241260845814E-4</v>
      </c>
      <c r="M140" s="27">
        <f t="shared" si="70"/>
        <v>0</v>
      </c>
      <c r="O140" s="11">
        <f t="shared" si="111"/>
        <v>84700</v>
      </c>
      <c r="P140" s="9">
        <f t="shared" si="62"/>
        <v>50</v>
      </c>
      <c r="Q140" s="25">
        <f t="shared" si="112"/>
        <v>1</v>
      </c>
      <c r="R140" s="10">
        <f t="shared" si="73"/>
        <v>1.2421702171870285E-4</v>
      </c>
      <c r="S140" s="10">
        <f t="shared" si="74"/>
        <v>9.9373617374962282E-4</v>
      </c>
      <c r="T140" s="27">
        <f t="shared" si="75"/>
        <v>0</v>
      </c>
      <c r="V140" s="11">
        <f t="shared" si="113"/>
        <v>24200</v>
      </c>
      <c r="W140" s="9">
        <f t="shared" si="63"/>
        <v>70</v>
      </c>
      <c r="X140" s="25">
        <f t="shared" si="114"/>
        <v>1</v>
      </c>
      <c r="Y140" s="10">
        <f t="shared" si="78"/>
        <v>3.6747138146387038E-4</v>
      </c>
      <c r="Z140" s="10">
        <f t="shared" si="79"/>
        <v>2.9397710517109631E-3</v>
      </c>
      <c r="AA140" s="27">
        <f t="shared" si="80"/>
        <v>0</v>
      </c>
      <c r="AC140" s="11">
        <f t="shared" si="115"/>
        <v>7260</v>
      </c>
      <c r="AD140" s="9">
        <f t="shared" si="64"/>
        <v>90</v>
      </c>
      <c r="AE140" s="25">
        <f t="shared" si="116"/>
        <v>1</v>
      </c>
      <c r="AF140" s="10">
        <f t="shared" si="83"/>
        <v>9.6467688393850586E-4</v>
      </c>
      <c r="AG140" s="10">
        <f t="shared" si="84"/>
        <v>7.7174150715080469E-3</v>
      </c>
      <c r="AH140" s="27">
        <f t="shared" si="85"/>
        <v>0</v>
      </c>
      <c r="AJ140" s="11">
        <f t="shared" si="98"/>
        <v>3630</v>
      </c>
      <c r="AK140" s="9">
        <f t="shared" si="86"/>
        <v>110</v>
      </c>
      <c r="AL140" s="25">
        <f t="shared" si="99"/>
        <v>1</v>
      </c>
      <c r="AM140" s="10">
        <f t="shared" si="87"/>
        <v>2.2897128993939185E-3</v>
      </c>
      <c r="AN140" s="10">
        <f t="shared" si="88"/>
        <v>1.8317703195151348E-2</v>
      </c>
      <c r="AO140" s="27">
        <f t="shared" si="89"/>
        <v>0</v>
      </c>
      <c r="AQ140" s="11">
        <f t="shared" si="100"/>
        <v>1210</v>
      </c>
      <c r="AR140" s="9">
        <f t="shared" si="90"/>
        <v>130</v>
      </c>
      <c r="AS140" s="25">
        <f t="shared" si="101"/>
        <v>1</v>
      </c>
      <c r="AT140" s="10">
        <f t="shared" si="91"/>
        <v>4.9880820745495519E-3</v>
      </c>
      <c r="AU140" s="10">
        <f t="shared" si="92"/>
        <v>3.9904656596396415E-2</v>
      </c>
      <c r="AV140" s="27">
        <f t="shared" si="93"/>
        <v>0</v>
      </c>
      <c r="AX140" s="11">
        <f t="shared" si="102"/>
        <v>605</v>
      </c>
      <c r="AY140" s="9">
        <f t="shared" si="94"/>
        <v>150</v>
      </c>
      <c r="AZ140" s="25">
        <f t="shared" si="103"/>
        <v>1</v>
      </c>
      <c r="BA140" s="10">
        <f t="shared" si="95"/>
        <v>1.0095338477408566E-2</v>
      </c>
      <c r="BB140" s="10">
        <f t="shared" si="96"/>
        <v>8.0762707819268531E-2</v>
      </c>
      <c r="BC140" s="27">
        <f t="shared" si="97"/>
        <v>0</v>
      </c>
    </row>
    <row r="141" spans="1:55" x14ac:dyDescent="0.25">
      <c r="A141" s="11">
        <f t="shared" si="107"/>
        <v>1098000</v>
      </c>
      <c r="B141" s="9">
        <f t="shared" si="65"/>
        <v>10</v>
      </c>
      <c r="C141" s="25">
        <f t="shared" si="108"/>
        <v>1</v>
      </c>
      <c r="D141" s="10">
        <f t="shared" si="104"/>
        <v>8.9632767467177905E-6</v>
      </c>
      <c r="E141" s="10">
        <f t="shared" si="105"/>
        <v>7.1706213973742324E-5</v>
      </c>
      <c r="F141" s="27">
        <f t="shared" si="106"/>
        <v>0</v>
      </c>
      <c r="H141" s="11">
        <f t="shared" si="109"/>
        <v>122000</v>
      </c>
      <c r="I141" s="9">
        <f t="shared" si="61"/>
        <v>30</v>
      </c>
      <c r="J141" s="25">
        <f t="shared" si="110"/>
        <v>1</v>
      </c>
      <c r="K141" s="10">
        <f t="shared" si="68"/>
        <v>3.6390301576057267E-5</v>
      </c>
      <c r="L141" s="10">
        <f t="shared" si="69"/>
        <v>2.9112241260845814E-4</v>
      </c>
      <c r="M141" s="27">
        <f t="shared" si="70"/>
        <v>0</v>
      </c>
      <c r="O141" s="11">
        <f t="shared" si="111"/>
        <v>85400</v>
      </c>
      <c r="P141" s="9">
        <f t="shared" si="62"/>
        <v>50</v>
      </c>
      <c r="Q141" s="25">
        <f t="shared" si="112"/>
        <v>1</v>
      </c>
      <c r="R141" s="10">
        <f t="shared" si="73"/>
        <v>1.2421702171870285E-4</v>
      </c>
      <c r="S141" s="10">
        <f t="shared" si="74"/>
        <v>9.9373617374962282E-4</v>
      </c>
      <c r="T141" s="27">
        <f t="shared" si="75"/>
        <v>0</v>
      </c>
      <c r="V141" s="11">
        <f t="shared" si="113"/>
        <v>24400</v>
      </c>
      <c r="W141" s="9">
        <f t="shared" si="63"/>
        <v>70</v>
      </c>
      <c r="X141" s="25">
        <f t="shared" si="114"/>
        <v>1</v>
      </c>
      <c r="Y141" s="10">
        <f t="shared" si="78"/>
        <v>3.6747138146387038E-4</v>
      </c>
      <c r="Z141" s="10">
        <f t="shared" si="79"/>
        <v>2.9397710517109631E-3</v>
      </c>
      <c r="AA141" s="27">
        <f t="shared" si="80"/>
        <v>0</v>
      </c>
      <c r="AC141" s="11">
        <f t="shared" si="115"/>
        <v>7320</v>
      </c>
      <c r="AD141" s="9">
        <f t="shared" si="64"/>
        <v>90</v>
      </c>
      <c r="AE141" s="25">
        <f t="shared" si="116"/>
        <v>1</v>
      </c>
      <c r="AF141" s="10">
        <f t="shared" si="83"/>
        <v>9.6467688393850586E-4</v>
      </c>
      <c r="AG141" s="10">
        <f t="shared" si="84"/>
        <v>7.7174150715080469E-3</v>
      </c>
      <c r="AH141" s="27">
        <f t="shared" si="85"/>
        <v>0</v>
      </c>
      <c r="AJ141" s="11">
        <f t="shared" si="98"/>
        <v>3660</v>
      </c>
      <c r="AK141" s="9">
        <f t="shared" si="86"/>
        <v>110</v>
      </c>
      <c r="AL141" s="25">
        <f t="shared" si="99"/>
        <v>1</v>
      </c>
      <c r="AM141" s="10">
        <f t="shared" si="87"/>
        <v>2.2897128993939185E-3</v>
      </c>
      <c r="AN141" s="10">
        <f t="shared" si="88"/>
        <v>1.8317703195151348E-2</v>
      </c>
      <c r="AO141" s="27">
        <f t="shared" si="89"/>
        <v>0</v>
      </c>
      <c r="AQ141" s="11">
        <f t="shared" si="100"/>
        <v>1220</v>
      </c>
      <c r="AR141" s="9">
        <f t="shared" si="90"/>
        <v>130</v>
      </c>
      <c r="AS141" s="25">
        <f t="shared" si="101"/>
        <v>1</v>
      </c>
      <c r="AT141" s="10">
        <f t="shared" si="91"/>
        <v>4.9880820745495519E-3</v>
      </c>
      <c r="AU141" s="10">
        <f t="shared" si="92"/>
        <v>3.9904656596396415E-2</v>
      </c>
      <c r="AV141" s="27">
        <f t="shared" si="93"/>
        <v>0</v>
      </c>
      <c r="AX141" s="11">
        <f t="shared" si="102"/>
        <v>610</v>
      </c>
      <c r="AY141" s="9">
        <f t="shared" si="94"/>
        <v>150</v>
      </c>
      <c r="AZ141" s="25">
        <f t="shared" si="103"/>
        <v>1</v>
      </c>
      <c r="BA141" s="10">
        <f t="shared" si="95"/>
        <v>1.0095338477408566E-2</v>
      </c>
      <c r="BB141" s="10">
        <f t="shared" si="96"/>
        <v>8.0762707819268531E-2</v>
      </c>
      <c r="BC141" s="27">
        <f t="shared" si="97"/>
        <v>0</v>
      </c>
    </row>
    <row r="142" spans="1:55" x14ac:dyDescent="0.25">
      <c r="A142" s="11">
        <f t="shared" si="107"/>
        <v>1107000</v>
      </c>
      <c r="B142" s="9">
        <f t="shared" si="65"/>
        <v>10</v>
      </c>
      <c r="C142" s="25">
        <f t="shared" si="108"/>
        <v>1</v>
      </c>
      <c r="D142" s="10">
        <f t="shared" si="104"/>
        <v>8.9632767467177905E-6</v>
      </c>
      <c r="E142" s="10">
        <f t="shared" si="105"/>
        <v>7.1706213973742324E-5</v>
      </c>
      <c r="F142" s="27">
        <f t="shared" si="106"/>
        <v>0</v>
      </c>
      <c r="H142" s="11">
        <f t="shared" si="109"/>
        <v>123000</v>
      </c>
      <c r="I142" s="9">
        <f t="shared" si="61"/>
        <v>30</v>
      </c>
      <c r="J142" s="25">
        <f t="shared" si="110"/>
        <v>1</v>
      </c>
      <c r="K142" s="10">
        <f t="shared" si="68"/>
        <v>3.6390301576057267E-5</v>
      </c>
      <c r="L142" s="10">
        <f t="shared" si="69"/>
        <v>2.9112241260845814E-4</v>
      </c>
      <c r="M142" s="27">
        <f t="shared" si="70"/>
        <v>0</v>
      </c>
      <c r="O142" s="11">
        <f t="shared" si="111"/>
        <v>86100</v>
      </c>
      <c r="P142" s="9">
        <f t="shared" si="62"/>
        <v>50</v>
      </c>
      <c r="Q142" s="25">
        <f t="shared" si="112"/>
        <v>1</v>
      </c>
      <c r="R142" s="10">
        <f t="shared" si="73"/>
        <v>1.2421702171870285E-4</v>
      </c>
      <c r="S142" s="10">
        <f t="shared" si="74"/>
        <v>9.9373617374962282E-4</v>
      </c>
      <c r="T142" s="27">
        <f t="shared" si="75"/>
        <v>0</v>
      </c>
      <c r="V142" s="11">
        <f t="shared" si="113"/>
        <v>24600</v>
      </c>
      <c r="W142" s="9">
        <f t="shared" si="63"/>
        <v>70</v>
      </c>
      <c r="X142" s="25">
        <f t="shared" si="114"/>
        <v>1</v>
      </c>
      <c r="Y142" s="10">
        <f t="shared" si="78"/>
        <v>3.6747138146387038E-4</v>
      </c>
      <c r="Z142" s="10">
        <f t="shared" si="79"/>
        <v>2.9397710517109631E-3</v>
      </c>
      <c r="AA142" s="27">
        <f t="shared" si="80"/>
        <v>0</v>
      </c>
      <c r="AC142" s="11">
        <f t="shared" si="115"/>
        <v>7380</v>
      </c>
      <c r="AD142" s="9">
        <f t="shared" si="64"/>
        <v>90</v>
      </c>
      <c r="AE142" s="25">
        <f t="shared" si="116"/>
        <v>1</v>
      </c>
      <c r="AF142" s="10">
        <f t="shared" si="83"/>
        <v>9.6467688393850586E-4</v>
      </c>
      <c r="AG142" s="10">
        <f t="shared" si="84"/>
        <v>7.7174150715080469E-3</v>
      </c>
      <c r="AH142" s="27">
        <f t="shared" si="85"/>
        <v>0</v>
      </c>
      <c r="AJ142" s="11">
        <f t="shared" si="98"/>
        <v>3690</v>
      </c>
      <c r="AK142" s="9">
        <f t="shared" si="86"/>
        <v>110</v>
      </c>
      <c r="AL142" s="25">
        <f t="shared" si="99"/>
        <v>1</v>
      </c>
      <c r="AM142" s="10">
        <f t="shared" si="87"/>
        <v>2.2897128993939185E-3</v>
      </c>
      <c r="AN142" s="10">
        <f t="shared" si="88"/>
        <v>1.8317703195151348E-2</v>
      </c>
      <c r="AO142" s="27">
        <f t="shared" si="89"/>
        <v>0</v>
      </c>
      <c r="AQ142" s="11">
        <f t="shared" si="100"/>
        <v>1230</v>
      </c>
      <c r="AR142" s="9">
        <f t="shared" si="90"/>
        <v>130</v>
      </c>
      <c r="AS142" s="25">
        <f t="shared" si="101"/>
        <v>1</v>
      </c>
      <c r="AT142" s="10">
        <f t="shared" si="91"/>
        <v>4.9880820745495519E-3</v>
      </c>
      <c r="AU142" s="10">
        <f t="shared" si="92"/>
        <v>3.9904656596396415E-2</v>
      </c>
      <c r="AV142" s="27">
        <f t="shared" si="93"/>
        <v>0</v>
      </c>
      <c r="AX142" s="11">
        <f t="shared" si="102"/>
        <v>615</v>
      </c>
      <c r="AY142" s="9">
        <f t="shared" si="94"/>
        <v>150</v>
      </c>
      <c r="AZ142" s="25">
        <f t="shared" si="103"/>
        <v>1</v>
      </c>
      <c r="BA142" s="10">
        <f t="shared" si="95"/>
        <v>1.0095338477408566E-2</v>
      </c>
      <c r="BB142" s="10">
        <f t="shared" si="96"/>
        <v>8.0762707819268531E-2</v>
      </c>
      <c r="BC142" s="27">
        <f t="shared" si="97"/>
        <v>0</v>
      </c>
    </row>
    <row r="143" spans="1:55" x14ac:dyDescent="0.25">
      <c r="A143" s="11">
        <f t="shared" si="107"/>
        <v>1116000</v>
      </c>
      <c r="B143" s="9">
        <f t="shared" si="65"/>
        <v>10</v>
      </c>
      <c r="C143" s="25">
        <f t="shared" si="108"/>
        <v>1</v>
      </c>
      <c r="D143" s="10">
        <f t="shared" si="104"/>
        <v>8.9632767467177905E-6</v>
      </c>
      <c r="E143" s="10">
        <f t="shared" si="105"/>
        <v>7.1706213973742324E-5</v>
      </c>
      <c r="F143" s="27">
        <f t="shared" si="106"/>
        <v>0</v>
      </c>
      <c r="H143" s="11">
        <f t="shared" si="109"/>
        <v>124000</v>
      </c>
      <c r="I143" s="9">
        <f t="shared" si="61"/>
        <v>30</v>
      </c>
      <c r="J143" s="25">
        <f t="shared" si="110"/>
        <v>1</v>
      </c>
      <c r="K143" s="10">
        <f t="shared" si="68"/>
        <v>3.6390301576057267E-5</v>
      </c>
      <c r="L143" s="10">
        <f t="shared" si="69"/>
        <v>2.9112241260845814E-4</v>
      </c>
      <c r="M143" s="27">
        <f t="shared" si="70"/>
        <v>0</v>
      </c>
      <c r="O143" s="11">
        <f t="shared" si="111"/>
        <v>86800</v>
      </c>
      <c r="P143" s="9">
        <f t="shared" si="62"/>
        <v>50</v>
      </c>
      <c r="Q143" s="25">
        <f t="shared" si="112"/>
        <v>1</v>
      </c>
      <c r="R143" s="10">
        <f t="shared" si="73"/>
        <v>1.2421702171870285E-4</v>
      </c>
      <c r="S143" s="10">
        <f t="shared" si="74"/>
        <v>9.9373617374962282E-4</v>
      </c>
      <c r="T143" s="27">
        <f t="shared" si="75"/>
        <v>0</v>
      </c>
      <c r="V143" s="11">
        <f t="shared" si="113"/>
        <v>24800</v>
      </c>
      <c r="W143" s="9">
        <f t="shared" si="63"/>
        <v>70</v>
      </c>
      <c r="X143" s="25">
        <f t="shared" si="114"/>
        <v>1</v>
      </c>
      <c r="Y143" s="10">
        <f t="shared" si="78"/>
        <v>3.6747138146387038E-4</v>
      </c>
      <c r="Z143" s="10">
        <f t="shared" si="79"/>
        <v>2.9397710517109631E-3</v>
      </c>
      <c r="AA143" s="27">
        <f t="shared" si="80"/>
        <v>0</v>
      </c>
      <c r="AC143" s="11">
        <f t="shared" si="115"/>
        <v>7440</v>
      </c>
      <c r="AD143" s="9">
        <f t="shared" si="64"/>
        <v>90</v>
      </c>
      <c r="AE143" s="25">
        <f t="shared" si="116"/>
        <v>1</v>
      </c>
      <c r="AF143" s="10">
        <f t="shared" si="83"/>
        <v>9.6467688393850586E-4</v>
      </c>
      <c r="AG143" s="10">
        <f t="shared" si="84"/>
        <v>7.7174150715080469E-3</v>
      </c>
      <c r="AH143" s="27">
        <f t="shared" si="85"/>
        <v>0</v>
      </c>
      <c r="AJ143" s="11">
        <f t="shared" si="98"/>
        <v>3720</v>
      </c>
      <c r="AK143" s="9">
        <f t="shared" si="86"/>
        <v>110</v>
      </c>
      <c r="AL143" s="25">
        <f t="shared" si="99"/>
        <v>1</v>
      </c>
      <c r="AM143" s="10">
        <f t="shared" si="87"/>
        <v>2.2897128993939185E-3</v>
      </c>
      <c r="AN143" s="10">
        <f t="shared" si="88"/>
        <v>1.8317703195151348E-2</v>
      </c>
      <c r="AO143" s="27">
        <f t="shared" si="89"/>
        <v>0</v>
      </c>
      <c r="AQ143" s="11">
        <f t="shared" si="100"/>
        <v>1240</v>
      </c>
      <c r="AR143" s="9">
        <f t="shared" si="90"/>
        <v>130</v>
      </c>
      <c r="AS143" s="25">
        <f t="shared" si="101"/>
        <v>1</v>
      </c>
      <c r="AT143" s="10">
        <f t="shared" si="91"/>
        <v>4.9880820745495519E-3</v>
      </c>
      <c r="AU143" s="10">
        <f t="shared" si="92"/>
        <v>3.9904656596396415E-2</v>
      </c>
      <c r="AV143" s="27">
        <f t="shared" si="93"/>
        <v>0</v>
      </c>
      <c r="AX143" s="11">
        <f t="shared" si="102"/>
        <v>620</v>
      </c>
      <c r="AY143" s="9">
        <f t="shared" si="94"/>
        <v>150</v>
      </c>
      <c r="AZ143" s="25">
        <f t="shared" si="103"/>
        <v>1</v>
      </c>
      <c r="BA143" s="10">
        <f t="shared" si="95"/>
        <v>1.0095338477408566E-2</v>
      </c>
      <c r="BB143" s="10">
        <f t="shared" si="96"/>
        <v>8.0762707819268531E-2</v>
      </c>
      <c r="BC143" s="27">
        <f t="shared" si="97"/>
        <v>0</v>
      </c>
    </row>
    <row r="144" spans="1:55" x14ac:dyDescent="0.25">
      <c r="A144" s="11">
        <f t="shared" si="107"/>
        <v>1125000</v>
      </c>
      <c r="B144" s="9">
        <f t="shared" si="65"/>
        <v>10</v>
      </c>
      <c r="C144" s="25">
        <f t="shared" si="108"/>
        <v>1</v>
      </c>
      <c r="D144" s="10">
        <f t="shared" si="104"/>
        <v>8.9632767467177905E-6</v>
      </c>
      <c r="E144" s="10">
        <f t="shared" si="105"/>
        <v>7.1706213973742324E-5</v>
      </c>
      <c r="F144" s="27">
        <f t="shared" si="106"/>
        <v>0</v>
      </c>
      <c r="H144" s="11">
        <f t="shared" si="109"/>
        <v>125000</v>
      </c>
      <c r="I144" s="9">
        <f t="shared" si="61"/>
        <v>30</v>
      </c>
      <c r="J144" s="25">
        <f t="shared" si="110"/>
        <v>1</v>
      </c>
      <c r="K144" s="10">
        <f t="shared" si="68"/>
        <v>3.6390301576057267E-5</v>
      </c>
      <c r="L144" s="10">
        <f t="shared" si="69"/>
        <v>2.9112241260845814E-4</v>
      </c>
      <c r="M144" s="27">
        <f t="shared" si="70"/>
        <v>0</v>
      </c>
      <c r="O144" s="11">
        <f t="shared" si="111"/>
        <v>87500</v>
      </c>
      <c r="P144" s="9">
        <f t="shared" si="62"/>
        <v>50</v>
      </c>
      <c r="Q144" s="25">
        <f t="shared" si="112"/>
        <v>1</v>
      </c>
      <c r="R144" s="10">
        <f t="shared" si="73"/>
        <v>1.2421702171870285E-4</v>
      </c>
      <c r="S144" s="10">
        <f t="shared" si="74"/>
        <v>9.9373617374962282E-4</v>
      </c>
      <c r="T144" s="27">
        <f t="shared" si="75"/>
        <v>0</v>
      </c>
      <c r="V144" s="11">
        <f t="shared" si="113"/>
        <v>25000</v>
      </c>
      <c r="W144" s="9">
        <f t="shared" si="63"/>
        <v>70</v>
      </c>
      <c r="X144" s="25">
        <f t="shared" si="114"/>
        <v>1</v>
      </c>
      <c r="Y144" s="10">
        <f t="shared" si="78"/>
        <v>3.6747138146387038E-4</v>
      </c>
      <c r="Z144" s="10">
        <f t="shared" si="79"/>
        <v>2.9397710517109631E-3</v>
      </c>
      <c r="AA144" s="27">
        <f t="shared" si="80"/>
        <v>0</v>
      </c>
      <c r="AC144" s="11">
        <f t="shared" si="115"/>
        <v>7500</v>
      </c>
      <c r="AD144" s="9">
        <f t="shared" si="64"/>
        <v>90</v>
      </c>
      <c r="AE144" s="25">
        <f t="shared" si="116"/>
        <v>1</v>
      </c>
      <c r="AF144" s="10">
        <f t="shared" si="83"/>
        <v>9.6467688393850586E-4</v>
      </c>
      <c r="AG144" s="10">
        <f t="shared" si="84"/>
        <v>7.7174150715080469E-3</v>
      </c>
      <c r="AH144" s="27">
        <f t="shared" si="85"/>
        <v>0</v>
      </c>
      <c r="AJ144" s="11">
        <f t="shared" si="98"/>
        <v>3750</v>
      </c>
      <c r="AK144" s="9">
        <f t="shared" si="86"/>
        <v>110</v>
      </c>
      <c r="AL144" s="25">
        <f t="shared" si="99"/>
        <v>1</v>
      </c>
      <c r="AM144" s="10">
        <f t="shared" si="87"/>
        <v>2.2897128993939185E-3</v>
      </c>
      <c r="AN144" s="10">
        <f t="shared" si="88"/>
        <v>1.8317703195151348E-2</v>
      </c>
      <c r="AO144" s="27">
        <f t="shared" si="89"/>
        <v>0</v>
      </c>
      <c r="AQ144" s="11">
        <f t="shared" si="100"/>
        <v>1250</v>
      </c>
      <c r="AR144" s="9">
        <f t="shared" si="90"/>
        <v>130</v>
      </c>
      <c r="AS144" s="25">
        <f t="shared" si="101"/>
        <v>1</v>
      </c>
      <c r="AT144" s="10">
        <f t="shared" si="91"/>
        <v>4.9880820745495519E-3</v>
      </c>
      <c r="AU144" s="10">
        <f t="shared" si="92"/>
        <v>3.9904656596396415E-2</v>
      </c>
      <c r="AV144" s="27">
        <f t="shared" si="93"/>
        <v>0</v>
      </c>
      <c r="AX144" s="11">
        <f t="shared" si="102"/>
        <v>625</v>
      </c>
      <c r="AY144" s="9">
        <f t="shared" si="94"/>
        <v>150</v>
      </c>
      <c r="AZ144" s="25">
        <f t="shared" si="103"/>
        <v>1</v>
      </c>
      <c r="BA144" s="10">
        <f t="shared" si="95"/>
        <v>1.0095338477408566E-2</v>
      </c>
      <c r="BB144" s="10">
        <f t="shared" si="96"/>
        <v>8.0762707819268531E-2</v>
      </c>
      <c r="BC144" s="27">
        <f t="shared" si="97"/>
        <v>0</v>
      </c>
    </row>
    <row r="145" spans="1:55" x14ac:dyDescent="0.25">
      <c r="A145" s="11">
        <f t="shared" si="107"/>
        <v>1134000</v>
      </c>
      <c r="B145" s="9">
        <f t="shared" si="65"/>
        <v>10</v>
      </c>
      <c r="C145" s="25">
        <f t="shared" si="108"/>
        <v>1</v>
      </c>
      <c r="D145" s="10">
        <f t="shared" si="104"/>
        <v>8.9632767467177905E-6</v>
      </c>
      <c r="E145" s="10">
        <f t="shared" si="105"/>
        <v>7.1706213973742324E-5</v>
      </c>
      <c r="F145" s="27">
        <f t="shared" si="106"/>
        <v>0</v>
      </c>
      <c r="H145" s="11">
        <f t="shared" si="109"/>
        <v>126000</v>
      </c>
      <c r="I145" s="9">
        <f t="shared" si="61"/>
        <v>30</v>
      </c>
      <c r="J145" s="25">
        <f t="shared" si="110"/>
        <v>1</v>
      </c>
      <c r="K145" s="10">
        <f t="shared" si="68"/>
        <v>3.6390301576057267E-5</v>
      </c>
      <c r="L145" s="10">
        <f t="shared" si="69"/>
        <v>2.9112241260845814E-4</v>
      </c>
      <c r="M145" s="27">
        <f t="shared" si="70"/>
        <v>0</v>
      </c>
      <c r="O145" s="11">
        <f t="shared" si="111"/>
        <v>88200</v>
      </c>
      <c r="P145" s="9">
        <f t="shared" si="62"/>
        <v>50</v>
      </c>
      <c r="Q145" s="25">
        <f t="shared" si="112"/>
        <v>1</v>
      </c>
      <c r="R145" s="10">
        <f t="shared" si="73"/>
        <v>1.2421702171870285E-4</v>
      </c>
      <c r="S145" s="10">
        <f t="shared" si="74"/>
        <v>9.9373617374962282E-4</v>
      </c>
      <c r="T145" s="27">
        <f t="shared" si="75"/>
        <v>0</v>
      </c>
      <c r="V145" s="11">
        <f t="shared" si="113"/>
        <v>25200</v>
      </c>
      <c r="W145" s="9">
        <f t="shared" si="63"/>
        <v>70</v>
      </c>
      <c r="X145" s="25">
        <f t="shared" si="114"/>
        <v>1</v>
      </c>
      <c r="Y145" s="10">
        <f t="shared" si="78"/>
        <v>3.6747138146387038E-4</v>
      </c>
      <c r="Z145" s="10">
        <f t="shared" si="79"/>
        <v>2.9397710517109631E-3</v>
      </c>
      <c r="AA145" s="27">
        <f t="shared" si="80"/>
        <v>0</v>
      </c>
      <c r="AC145" s="11">
        <f t="shared" si="115"/>
        <v>7560</v>
      </c>
      <c r="AD145" s="9">
        <f t="shared" si="64"/>
        <v>90</v>
      </c>
      <c r="AE145" s="25">
        <f t="shared" si="116"/>
        <v>1</v>
      </c>
      <c r="AF145" s="10">
        <f t="shared" si="83"/>
        <v>9.6467688393850586E-4</v>
      </c>
      <c r="AG145" s="10">
        <f t="shared" si="84"/>
        <v>7.7174150715080469E-3</v>
      </c>
      <c r="AH145" s="27">
        <f t="shared" si="85"/>
        <v>0</v>
      </c>
      <c r="AJ145" s="11">
        <f t="shared" si="98"/>
        <v>3780</v>
      </c>
      <c r="AK145" s="9">
        <f t="shared" si="86"/>
        <v>110</v>
      </c>
      <c r="AL145" s="25">
        <f t="shared" si="99"/>
        <v>1</v>
      </c>
      <c r="AM145" s="10">
        <f t="shared" si="87"/>
        <v>2.2897128993939185E-3</v>
      </c>
      <c r="AN145" s="10">
        <f t="shared" si="88"/>
        <v>1.8317703195151348E-2</v>
      </c>
      <c r="AO145" s="27">
        <f t="shared" si="89"/>
        <v>0</v>
      </c>
      <c r="AQ145" s="11">
        <f t="shared" si="100"/>
        <v>1260</v>
      </c>
      <c r="AR145" s="9">
        <f t="shared" si="90"/>
        <v>130</v>
      </c>
      <c r="AS145" s="25">
        <f t="shared" si="101"/>
        <v>1</v>
      </c>
      <c r="AT145" s="10">
        <f t="shared" si="91"/>
        <v>4.9880820745495519E-3</v>
      </c>
      <c r="AU145" s="10">
        <f t="shared" si="92"/>
        <v>3.9904656596396415E-2</v>
      </c>
      <c r="AV145" s="27">
        <f t="shared" si="93"/>
        <v>0</v>
      </c>
      <c r="AX145" s="11">
        <f t="shared" si="102"/>
        <v>630</v>
      </c>
      <c r="AY145" s="9">
        <f t="shared" si="94"/>
        <v>150</v>
      </c>
      <c r="AZ145" s="25">
        <f t="shared" si="103"/>
        <v>1</v>
      </c>
      <c r="BA145" s="10">
        <f t="shared" si="95"/>
        <v>1.0095338477408566E-2</v>
      </c>
      <c r="BB145" s="10">
        <f t="shared" si="96"/>
        <v>8.0762707819268531E-2</v>
      </c>
      <c r="BC145" s="27">
        <f t="shared" si="97"/>
        <v>0</v>
      </c>
    </row>
    <row r="146" spans="1:55" x14ac:dyDescent="0.25">
      <c r="A146" s="11">
        <f t="shared" si="107"/>
        <v>1143000</v>
      </c>
      <c r="B146" s="9">
        <f t="shared" si="65"/>
        <v>10</v>
      </c>
      <c r="C146" s="25">
        <f t="shared" si="108"/>
        <v>1</v>
      </c>
      <c r="D146" s="10">
        <f t="shared" si="104"/>
        <v>8.9632767467177905E-6</v>
      </c>
      <c r="E146" s="10">
        <f t="shared" si="105"/>
        <v>7.1706213973742324E-5</v>
      </c>
      <c r="F146" s="27">
        <f t="shared" si="106"/>
        <v>0</v>
      </c>
      <c r="H146" s="11">
        <f t="shared" si="109"/>
        <v>127000</v>
      </c>
      <c r="I146" s="9">
        <f t="shared" si="61"/>
        <v>30</v>
      </c>
      <c r="J146" s="25">
        <f t="shared" si="110"/>
        <v>1</v>
      </c>
      <c r="K146" s="10">
        <f t="shared" si="68"/>
        <v>3.6390301576057267E-5</v>
      </c>
      <c r="L146" s="10">
        <f t="shared" si="69"/>
        <v>2.9112241260845814E-4</v>
      </c>
      <c r="M146" s="27">
        <f t="shared" si="70"/>
        <v>0</v>
      </c>
      <c r="O146" s="11">
        <f t="shared" si="111"/>
        <v>88900</v>
      </c>
      <c r="P146" s="9">
        <f t="shared" si="62"/>
        <v>50</v>
      </c>
      <c r="Q146" s="25">
        <f t="shared" si="112"/>
        <v>1</v>
      </c>
      <c r="R146" s="10">
        <f t="shared" si="73"/>
        <v>1.2421702171870285E-4</v>
      </c>
      <c r="S146" s="10">
        <f t="shared" si="74"/>
        <v>9.9373617374962282E-4</v>
      </c>
      <c r="T146" s="27">
        <f t="shared" si="75"/>
        <v>0</v>
      </c>
      <c r="V146" s="11">
        <f t="shared" si="113"/>
        <v>25400</v>
      </c>
      <c r="W146" s="9">
        <f t="shared" si="63"/>
        <v>70</v>
      </c>
      <c r="X146" s="25">
        <f t="shared" si="114"/>
        <v>1</v>
      </c>
      <c r="Y146" s="10">
        <f t="shared" si="78"/>
        <v>3.6747138146387038E-4</v>
      </c>
      <c r="Z146" s="10">
        <f t="shared" si="79"/>
        <v>2.9397710517109631E-3</v>
      </c>
      <c r="AA146" s="27">
        <f t="shared" si="80"/>
        <v>0</v>
      </c>
      <c r="AC146" s="11">
        <f t="shared" si="115"/>
        <v>7620</v>
      </c>
      <c r="AD146" s="9">
        <f t="shared" si="64"/>
        <v>90</v>
      </c>
      <c r="AE146" s="25">
        <f t="shared" si="116"/>
        <v>1</v>
      </c>
      <c r="AF146" s="10">
        <f t="shared" si="83"/>
        <v>9.6467688393850586E-4</v>
      </c>
      <c r="AG146" s="10">
        <f t="shared" si="84"/>
        <v>7.7174150715080469E-3</v>
      </c>
      <c r="AH146" s="27">
        <f t="shared" si="85"/>
        <v>0</v>
      </c>
      <c r="AJ146" s="11">
        <f t="shared" si="98"/>
        <v>3810</v>
      </c>
      <c r="AK146" s="9">
        <f t="shared" si="86"/>
        <v>110</v>
      </c>
      <c r="AL146" s="25">
        <f t="shared" si="99"/>
        <v>1</v>
      </c>
      <c r="AM146" s="10">
        <f t="shared" si="87"/>
        <v>2.2897128993939185E-3</v>
      </c>
      <c r="AN146" s="10">
        <f t="shared" si="88"/>
        <v>1.8317703195151348E-2</v>
      </c>
      <c r="AO146" s="27">
        <f t="shared" si="89"/>
        <v>0</v>
      </c>
      <c r="AQ146" s="11">
        <f t="shared" si="100"/>
        <v>1270</v>
      </c>
      <c r="AR146" s="9">
        <f t="shared" si="90"/>
        <v>130</v>
      </c>
      <c r="AS146" s="25">
        <f t="shared" si="101"/>
        <v>1</v>
      </c>
      <c r="AT146" s="10">
        <f t="shared" si="91"/>
        <v>4.9880820745495519E-3</v>
      </c>
      <c r="AU146" s="10">
        <f t="shared" si="92"/>
        <v>3.9904656596396415E-2</v>
      </c>
      <c r="AV146" s="27">
        <f t="shared" si="93"/>
        <v>0</v>
      </c>
      <c r="AX146" s="11">
        <f t="shared" si="102"/>
        <v>635</v>
      </c>
      <c r="AY146" s="9">
        <f t="shared" si="94"/>
        <v>150</v>
      </c>
      <c r="AZ146" s="25">
        <f t="shared" si="103"/>
        <v>1</v>
      </c>
      <c r="BA146" s="10">
        <f t="shared" si="95"/>
        <v>1.0095338477408566E-2</v>
      </c>
      <c r="BB146" s="10">
        <f t="shared" si="96"/>
        <v>8.0762707819268531E-2</v>
      </c>
      <c r="BC146" s="27">
        <f t="shared" si="97"/>
        <v>0</v>
      </c>
    </row>
    <row r="147" spans="1:55" x14ac:dyDescent="0.25">
      <c r="A147" s="11">
        <f t="shared" si="107"/>
        <v>1152000</v>
      </c>
      <c r="B147" s="9">
        <f t="shared" si="65"/>
        <v>10</v>
      </c>
      <c r="C147" s="25">
        <f t="shared" si="108"/>
        <v>1</v>
      </c>
      <c r="D147" s="10">
        <f t="shared" si="104"/>
        <v>8.9632767467177905E-6</v>
      </c>
      <c r="E147" s="10">
        <f t="shared" si="105"/>
        <v>7.1706213973742324E-5</v>
      </c>
      <c r="F147" s="27">
        <f t="shared" si="106"/>
        <v>0</v>
      </c>
      <c r="H147" s="11">
        <f t="shared" si="109"/>
        <v>128000</v>
      </c>
      <c r="I147" s="9">
        <f t="shared" ref="I147:I210" si="117">$I$14</f>
        <v>30</v>
      </c>
      <c r="J147" s="25">
        <f t="shared" si="110"/>
        <v>1</v>
      </c>
      <c r="K147" s="10">
        <f t="shared" si="68"/>
        <v>3.6390301576057267E-5</v>
      </c>
      <c r="L147" s="10">
        <f t="shared" si="69"/>
        <v>2.9112241260845814E-4</v>
      </c>
      <c r="M147" s="27">
        <f t="shared" si="70"/>
        <v>0</v>
      </c>
      <c r="O147" s="11">
        <f t="shared" si="111"/>
        <v>89600</v>
      </c>
      <c r="P147" s="9">
        <f t="shared" ref="P147:P210" si="118">$P$14</f>
        <v>50</v>
      </c>
      <c r="Q147" s="25">
        <f t="shared" si="112"/>
        <v>1</v>
      </c>
      <c r="R147" s="10">
        <f t="shared" si="73"/>
        <v>1.2421702171870285E-4</v>
      </c>
      <c r="S147" s="10">
        <f t="shared" si="74"/>
        <v>9.9373617374962282E-4</v>
      </c>
      <c r="T147" s="27">
        <f t="shared" si="75"/>
        <v>0</v>
      </c>
      <c r="V147" s="11">
        <f t="shared" si="113"/>
        <v>25600</v>
      </c>
      <c r="W147" s="9">
        <f t="shared" ref="W147:W210" si="119">$W$14</f>
        <v>70</v>
      </c>
      <c r="X147" s="25">
        <f t="shared" si="114"/>
        <v>1</v>
      </c>
      <c r="Y147" s="10">
        <f t="shared" si="78"/>
        <v>3.6747138146387038E-4</v>
      </c>
      <c r="Z147" s="10">
        <f t="shared" si="79"/>
        <v>2.9397710517109631E-3</v>
      </c>
      <c r="AA147" s="27">
        <f t="shared" si="80"/>
        <v>0</v>
      </c>
      <c r="AC147" s="11">
        <f t="shared" si="115"/>
        <v>7680</v>
      </c>
      <c r="AD147" s="9">
        <f t="shared" ref="AD147:AD210" si="120">$AD$14</f>
        <v>90</v>
      </c>
      <c r="AE147" s="25">
        <f t="shared" si="116"/>
        <v>1</v>
      </c>
      <c r="AF147" s="10">
        <f t="shared" si="83"/>
        <v>9.6467688393850586E-4</v>
      </c>
      <c r="AG147" s="10">
        <f t="shared" si="84"/>
        <v>7.7174150715080469E-3</v>
      </c>
      <c r="AH147" s="27">
        <f t="shared" si="85"/>
        <v>0</v>
      </c>
      <c r="AJ147" s="11">
        <f t="shared" si="98"/>
        <v>3840</v>
      </c>
      <c r="AK147" s="9">
        <f t="shared" si="86"/>
        <v>110</v>
      </c>
      <c r="AL147" s="25">
        <f t="shared" si="99"/>
        <v>1</v>
      </c>
      <c r="AM147" s="10">
        <f t="shared" si="87"/>
        <v>2.2897128993939185E-3</v>
      </c>
      <c r="AN147" s="10">
        <f t="shared" si="88"/>
        <v>1.8317703195151348E-2</v>
      </c>
      <c r="AO147" s="27">
        <f t="shared" si="89"/>
        <v>0</v>
      </c>
      <c r="AQ147" s="11">
        <f t="shared" si="100"/>
        <v>1280</v>
      </c>
      <c r="AR147" s="9">
        <f t="shared" si="90"/>
        <v>130</v>
      </c>
      <c r="AS147" s="25">
        <f t="shared" si="101"/>
        <v>1</v>
      </c>
      <c r="AT147" s="10">
        <f t="shared" si="91"/>
        <v>4.9880820745495519E-3</v>
      </c>
      <c r="AU147" s="10">
        <f t="shared" si="92"/>
        <v>3.9904656596396415E-2</v>
      </c>
      <c r="AV147" s="27">
        <f t="shared" si="93"/>
        <v>0</v>
      </c>
      <c r="AX147" s="11">
        <f t="shared" si="102"/>
        <v>640</v>
      </c>
      <c r="AY147" s="9">
        <f t="shared" si="94"/>
        <v>150</v>
      </c>
      <c r="AZ147" s="25">
        <f t="shared" si="103"/>
        <v>1</v>
      </c>
      <c r="BA147" s="10">
        <f t="shared" si="95"/>
        <v>1.0095338477408566E-2</v>
      </c>
      <c r="BB147" s="10">
        <f t="shared" si="96"/>
        <v>8.0762707819268531E-2</v>
      </c>
      <c r="BC147" s="27">
        <f t="shared" si="97"/>
        <v>0</v>
      </c>
    </row>
    <row r="148" spans="1:55" x14ac:dyDescent="0.25">
      <c r="A148" s="11">
        <f t="shared" si="107"/>
        <v>1161000</v>
      </c>
      <c r="B148" s="9">
        <f t="shared" ref="B148:B211" si="121">$B$14</f>
        <v>10</v>
      </c>
      <c r="C148" s="25">
        <f t="shared" si="108"/>
        <v>1</v>
      </c>
      <c r="D148" s="10">
        <f t="shared" si="104"/>
        <v>8.9632767467177905E-6</v>
      </c>
      <c r="E148" s="10">
        <f t="shared" si="105"/>
        <v>7.1706213973742324E-5</v>
      </c>
      <c r="F148" s="27">
        <f t="shared" si="106"/>
        <v>0</v>
      </c>
      <c r="H148" s="11">
        <f t="shared" ref="H148:H179" si="122">H147+$I$15</f>
        <v>129000</v>
      </c>
      <c r="I148" s="9">
        <f t="shared" si="117"/>
        <v>30</v>
      </c>
      <c r="J148" s="25">
        <f t="shared" ref="J148:J179" si="123">IF(M147*$I$15+J147&gt;0.999,1,M147*$I$15+J147)</f>
        <v>1</v>
      </c>
      <c r="K148" s="10">
        <f t="shared" ref="K148:K211" si="124">$B$2*EXP((-$B$3)/($B$12*(I148+273.15)))</f>
        <v>3.6390301576057267E-5</v>
      </c>
      <c r="L148" s="10">
        <f t="shared" ref="L148:L211" si="125">$B$4*EXP((-$B$5)/($B$12*(I148+273.15)))</f>
        <v>2.9112241260845814E-4</v>
      </c>
      <c r="M148" s="27">
        <f t="shared" ref="M148:M211" si="126">(K148*((1-J148)^($B$7)))+((L148*(J148^$B$6)*((1-J148)^$B$8))/(1+EXP($B$9*(J148-($B$10+($B$11*(I148+273.15)))))))</f>
        <v>0</v>
      </c>
      <c r="O148" s="11">
        <f t="shared" ref="O148:O179" si="127">O147+$P$15</f>
        <v>90300</v>
      </c>
      <c r="P148" s="9">
        <f t="shared" si="118"/>
        <v>50</v>
      </c>
      <c r="Q148" s="25">
        <f t="shared" ref="Q148:Q179" si="128">IF(T147*$P$15+Q147&gt;0.999,1,T147*$P$15+Q147)</f>
        <v>1</v>
      </c>
      <c r="R148" s="10">
        <f t="shared" ref="R148:R211" si="129">$B$2*EXP((-$B$3)/($B$12*(P148+273.15)))</f>
        <v>1.2421702171870285E-4</v>
      </c>
      <c r="S148" s="10">
        <f t="shared" ref="S148:S211" si="130">$B$4*EXP((-$B$5)/($B$12*(P148+273.15)))</f>
        <v>9.9373617374962282E-4</v>
      </c>
      <c r="T148" s="27">
        <f t="shared" ref="T148:T211" si="131">(R148*((1-Q148)^($B$7)))+((S148*(Q148^$B$6)*((1-Q148)^$B$8))/(1+EXP($B$9*(Q148-($B$10+($B$11*(P148+273.15)))))))</f>
        <v>0</v>
      </c>
      <c r="V148" s="11">
        <f t="shared" ref="V148:V179" si="132">V147+$W$15</f>
        <v>25800</v>
      </c>
      <c r="W148" s="9">
        <f t="shared" si="119"/>
        <v>70</v>
      </c>
      <c r="X148" s="25">
        <f t="shared" ref="X148:X179" si="133">IF(AA147*$W$15+X147&gt;0.999,1,AA147*$W$15+X147)</f>
        <v>1</v>
      </c>
      <c r="Y148" s="10">
        <f t="shared" ref="Y148:Y211" si="134">$B$2*EXP((-$B$3)/($B$12*(W148+273.15)))</f>
        <v>3.6747138146387038E-4</v>
      </c>
      <c r="Z148" s="10">
        <f t="shared" ref="Z148:Z211" si="135">$B$4*EXP((-$B$5)/($B$12*(W148+273.15)))</f>
        <v>2.9397710517109631E-3</v>
      </c>
      <c r="AA148" s="27">
        <f t="shared" ref="AA148:AA211" si="136">(Y148*((1-X148)^($B$7)))+((Z148*(X148^$B$6)*((1-X148)^$B$8))/(1+EXP($B$9*(X148-($B$10+($B$11*(W148+273.15)))))))</f>
        <v>0</v>
      </c>
      <c r="AC148" s="11">
        <f t="shared" ref="AC148:AC179" si="137">AC147+$AD$15</f>
        <v>7740</v>
      </c>
      <c r="AD148" s="9">
        <f t="shared" si="120"/>
        <v>90</v>
      </c>
      <c r="AE148" s="25">
        <f t="shared" ref="AE148:AE179" si="138">IF(AH147*$AD$15+AE147&gt;0.999,1,AH147*$AD$15+AE147)</f>
        <v>1</v>
      </c>
      <c r="AF148" s="10">
        <f t="shared" ref="AF148:AF211" si="139">$B$2*EXP((-$B$3)/($B$12*(AD148+273.15)))</f>
        <v>9.6467688393850586E-4</v>
      </c>
      <c r="AG148" s="10">
        <f t="shared" ref="AG148:AG211" si="140">$B$4*EXP((-$B$5)/($B$12*(AD148+273.15)))</f>
        <v>7.7174150715080469E-3</v>
      </c>
      <c r="AH148" s="27">
        <f t="shared" ref="AH148:AH211" si="141">(AF148*((1-AE148)^($B$7)))+((AG148*(AE148^$B$6)*((1-AE148)^$B$8))/(1+EXP($B$9*(AE148-($B$10+($B$11*(AD148+273.15)))))))</f>
        <v>0</v>
      </c>
      <c r="AJ148" s="11">
        <f t="shared" si="98"/>
        <v>3870</v>
      </c>
      <c r="AK148" s="9">
        <f t="shared" ref="AK148:AK211" si="142">$AK$14</f>
        <v>110</v>
      </c>
      <c r="AL148" s="25">
        <f t="shared" si="99"/>
        <v>1</v>
      </c>
      <c r="AM148" s="10">
        <f t="shared" ref="AM148:AM211" si="143">$B$2*EXP((-$B$3)/($B$12*(AK148+273.15)))</f>
        <v>2.2897128993939185E-3</v>
      </c>
      <c r="AN148" s="10">
        <f t="shared" ref="AN148:AN211" si="144">$B$4*EXP((-$B$5)/($B$12*(AK148+273.15)))</f>
        <v>1.8317703195151348E-2</v>
      </c>
      <c r="AO148" s="27">
        <f t="shared" ref="AO148:AO211" si="145">(AM148*((1-AL148)^($B$7)))+((AN148*(AL148^$B$6)*((1-AL148)^$B$8))/(1+EXP($B$9*(AL148-($B$10+($B$11*(AK148+273.15)))))))</f>
        <v>0</v>
      </c>
      <c r="AQ148" s="11">
        <f t="shared" si="100"/>
        <v>1290</v>
      </c>
      <c r="AR148" s="9">
        <f t="shared" ref="AR148:AR211" si="146">$AR$14</f>
        <v>130</v>
      </c>
      <c r="AS148" s="25">
        <f t="shared" si="101"/>
        <v>1</v>
      </c>
      <c r="AT148" s="10">
        <f t="shared" ref="AT148:AT211" si="147">$B$2*EXP((-$B$3)/($B$12*(AR148+273.15)))</f>
        <v>4.9880820745495519E-3</v>
      </c>
      <c r="AU148" s="10">
        <f t="shared" ref="AU148:AU211" si="148">$B$4*EXP((-$B$5)/($B$12*(AR148+273.15)))</f>
        <v>3.9904656596396415E-2</v>
      </c>
      <c r="AV148" s="27">
        <f t="shared" ref="AV148:AV211" si="149">(AT148*((1-AS148)^($B$7)))+((AU148*(AS148^$B$6)*((1-AS148)^$B$8))/(1+EXP($B$9*(AS148-($B$10+($B$11*(AR148+273.15)))))))</f>
        <v>0</v>
      </c>
      <c r="AX148" s="11">
        <f t="shared" si="102"/>
        <v>645</v>
      </c>
      <c r="AY148" s="9">
        <f t="shared" ref="AY148:AY211" si="150">$AY$14</f>
        <v>150</v>
      </c>
      <c r="AZ148" s="25">
        <f t="shared" si="103"/>
        <v>1</v>
      </c>
      <c r="BA148" s="10">
        <f t="shared" ref="BA148:BA211" si="151">$B$2*EXP((-$B$3)/($B$12*(AY148+273.15)))</f>
        <v>1.0095338477408566E-2</v>
      </c>
      <c r="BB148" s="10">
        <f t="shared" ref="BB148:BB211" si="152">$B$4*EXP((-$B$5)/($B$12*(AY148+273.15)))</f>
        <v>8.0762707819268531E-2</v>
      </c>
      <c r="BC148" s="27">
        <f t="shared" ref="BC148:BC211" si="153">(BA148*((1-AZ148)^($B$7)))+((BB148*(AZ148^$B$6)*((1-AZ148)^$B$8))/(1+EXP($B$9*(AZ148-($B$10+($B$11*(AY148+273.15)))))))</f>
        <v>0</v>
      </c>
    </row>
    <row r="149" spans="1:55" x14ac:dyDescent="0.25">
      <c r="A149" s="11">
        <f t="shared" si="107"/>
        <v>1170000</v>
      </c>
      <c r="B149" s="9">
        <f t="shared" si="121"/>
        <v>10</v>
      </c>
      <c r="C149" s="25">
        <f t="shared" si="108"/>
        <v>1</v>
      </c>
      <c r="D149" s="10">
        <f t="shared" si="104"/>
        <v>8.9632767467177905E-6</v>
      </c>
      <c r="E149" s="10">
        <f t="shared" si="105"/>
        <v>7.1706213973742324E-5</v>
      </c>
      <c r="F149" s="27">
        <f t="shared" si="106"/>
        <v>0</v>
      </c>
      <c r="H149" s="11">
        <f t="shared" si="122"/>
        <v>130000</v>
      </c>
      <c r="I149" s="9">
        <f t="shared" si="117"/>
        <v>30</v>
      </c>
      <c r="J149" s="25">
        <f t="shared" si="123"/>
        <v>1</v>
      </c>
      <c r="K149" s="10">
        <f t="shared" si="124"/>
        <v>3.6390301576057267E-5</v>
      </c>
      <c r="L149" s="10">
        <f t="shared" si="125"/>
        <v>2.9112241260845814E-4</v>
      </c>
      <c r="M149" s="27">
        <f t="shared" si="126"/>
        <v>0</v>
      </c>
      <c r="O149" s="11">
        <f t="shared" si="127"/>
        <v>91000</v>
      </c>
      <c r="P149" s="9">
        <f t="shared" si="118"/>
        <v>50</v>
      </c>
      <c r="Q149" s="25">
        <f t="shared" si="128"/>
        <v>1</v>
      </c>
      <c r="R149" s="10">
        <f t="shared" si="129"/>
        <v>1.2421702171870285E-4</v>
      </c>
      <c r="S149" s="10">
        <f t="shared" si="130"/>
        <v>9.9373617374962282E-4</v>
      </c>
      <c r="T149" s="27">
        <f t="shared" si="131"/>
        <v>0</v>
      </c>
      <c r="V149" s="11">
        <f t="shared" si="132"/>
        <v>26000</v>
      </c>
      <c r="W149" s="9">
        <f t="shared" si="119"/>
        <v>70</v>
      </c>
      <c r="X149" s="25">
        <f t="shared" si="133"/>
        <v>1</v>
      </c>
      <c r="Y149" s="10">
        <f t="shared" si="134"/>
        <v>3.6747138146387038E-4</v>
      </c>
      <c r="Z149" s="10">
        <f t="shared" si="135"/>
        <v>2.9397710517109631E-3</v>
      </c>
      <c r="AA149" s="27">
        <f t="shared" si="136"/>
        <v>0</v>
      </c>
      <c r="AC149" s="11">
        <f t="shared" si="137"/>
        <v>7800</v>
      </c>
      <c r="AD149" s="9">
        <f t="shared" si="120"/>
        <v>90</v>
      </c>
      <c r="AE149" s="25">
        <f t="shared" si="138"/>
        <v>1</v>
      </c>
      <c r="AF149" s="10">
        <f t="shared" si="139"/>
        <v>9.6467688393850586E-4</v>
      </c>
      <c r="AG149" s="10">
        <f t="shared" si="140"/>
        <v>7.7174150715080469E-3</v>
      </c>
      <c r="AH149" s="27">
        <f t="shared" si="141"/>
        <v>0</v>
      </c>
      <c r="AJ149" s="11">
        <f t="shared" ref="AJ149:AJ212" si="154">AJ148+$AK$15</f>
        <v>3900</v>
      </c>
      <c r="AK149" s="9">
        <f t="shared" si="142"/>
        <v>110</v>
      </c>
      <c r="AL149" s="25">
        <f t="shared" ref="AL149:AL212" si="155">IF(AO148*$AK$15+AL148&gt;0.999,1,AO148*$AK$15+AL148)</f>
        <v>1</v>
      </c>
      <c r="AM149" s="10">
        <f t="shared" si="143"/>
        <v>2.2897128993939185E-3</v>
      </c>
      <c r="AN149" s="10">
        <f t="shared" si="144"/>
        <v>1.8317703195151348E-2</v>
      </c>
      <c r="AO149" s="27">
        <f t="shared" si="145"/>
        <v>0</v>
      </c>
      <c r="AQ149" s="11">
        <f t="shared" ref="AQ149:AQ212" si="156">AQ148+$AR$15</f>
        <v>1300</v>
      </c>
      <c r="AR149" s="9">
        <f t="shared" si="146"/>
        <v>130</v>
      </c>
      <c r="AS149" s="25">
        <f t="shared" ref="AS149:AS212" si="157">IF(AV148*$AR$15+AS148&gt;0.999,1,AV148*$AR$15+AS148)</f>
        <v>1</v>
      </c>
      <c r="AT149" s="10">
        <f t="shared" si="147"/>
        <v>4.9880820745495519E-3</v>
      </c>
      <c r="AU149" s="10">
        <f t="shared" si="148"/>
        <v>3.9904656596396415E-2</v>
      </c>
      <c r="AV149" s="27">
        <f t="shared" si="149"/>
        <v>0</v>
      </c>
      <c r="AX149" s="11">
        <f t="shared" ref="AX149:AX212" si="158">AX148+$AY$15</f>
        <v>650</v>
      </c>
      <c r="AY149" s="9">
        <f t="shared" si="150"/>
        <v>150</v>
      </c>
      <c r="AZ149" s="25">
        <f t="shared" ref="AZ149:AZ212" si="159">IF(BC148*$AY$15+AZ148&gt;0.999,1,BC148*$AY$15+AZ148)</f>
        <v>1</v>
      </c>
      <c r="BA149" s="10">
        <f t="shared" si="151"/>
        <v>1.0095338477408566E-2</v>
      </c>
      <c r="BB149" s="10">
        <f t="shared" si="152"/>
        <v>8.0762707819268531E-2</v>
      </c>
      <c r="BC149" s="27">
        <f t="shared" si="153"/>
        <v>0</v>
      </c>
    </row>
    <row r="150" spans="1:55" x14ac:dyDescent="0.25">
      <c r="A150" s="11">
        <f t="shared" si="107"/>
        <v>1179000</v>
      </c>
      <c r="B150" s="9">
        <f t="shared" si="121"/>
        <v>10</v>
      </c>
      <c r="C150" s="25">
        <f t="shared" si="108"/>
        <v>1</v>
      </c>
      <c r="D150" s="10">
        <f t="shared" si="104"/>
        <v>8.9632767467177905E-6</v>
      </c>
      <c r="E150" s="10">
        <f t="shared" si="105"/>
        <v>7.1706213973742324E-5</v>
      </c>
      <c r="F150" s="27">
        <f t="shared" si="106"/>
        <v>0</v>
      </c>
      <c r="H150" s="11">
        <f t="shared" si="122"/>
        <v>131000</v>
      </c>
      <c r="I150" s="9">
        <f t="shared" si="117"/>
        <v>30</v>
      </c>
      <c r="J150" s="25">
        <f t="shared" si="123"/>
        <v>1</v>
      </c>
      <c r="K150" s="10">
        <f t="shared" si="124"/>
        <v>3.6390301576057267E-5</v>
      </c>
      <c r="L150" s="10">
        <f t="shared" si="125"/>
        <v>2.9112241260845814E-4</v>
      </c>
      <c r="M150" s="27">
        <f t="shared" si="126"/>
        <v>0</v>
      </c>
      <c r="O150" s="11">
        <f t="shared" si="127"/>
        <v>91700</v>
      </c>
      <c r="P150" s="9">
        <f t="shared" si="118"/>
        <v>50</v>
      </c>
      <c r="Q150" s="25">
        <f t="shared" si="128"/>
        <v>1</v>
      </c>
      <c r="R150" s="10">
        <f t="shared" si="129"/>
        <v>1.2421702171870285E-4</v>
      </c>
      <c r="S150" s="10">
        <f t="shared" si="130"/>
        <v>9.9373617374962282E-4</v>
      </c>
      <c r="T150" s="27">
        <f t="shared" si="131"/>
        <v>0</v>
      </c>
      <c r="V150" s="11">
        <f t="shared" si="132"/>
        <v>26200</v>
      </c>
      <c r="W150" s="9">
        <f t="shared" si="119"/>
        <v>70</v>
      </c>
      <c r="X150" s="25">
        <f t="shared" si="133"/>
        <v>1</v>
      </c>
      <c r="Y150" s="10">
        <f t="shared" si="134"/>
        <v>3.6747138146387038E-4</v>
      </c>
      <c r="Z150" s="10">
        <f t="shared" si="135"/>
        <v>2.9397710517109631E-3</v>
      </c>
      <c r="AA150" s="27">
        <f t="shared" si="136"/>
        <v>0</v>
      </c>
      <c r="AC150" s="11">
        <f t="shared" si="137"/>
        <v>7860</v>
      </c>
      <c r="AD150" s="9">
        <f t="shared" si="120"/>
        <v>90</v>
      </c>
      <c r="AE150" s="25">
        <f t="shared" si="138"/>
        <v>1</v>
      </c>
      <c r="AF150" s="10">
        <f t="shared" si="139"/>
        <v>9.6467688393850586E-4</v>
      </c>
      <c r="AG150" s="10">
        <f t="shared" si="140"/>
        <v>7.7174150715080469E-3</v>
      </c>
      <c r="AH150" s="27">
        <f t="shared" si="141"/>
        <v>0</v>
      </c>
      <c r="AJ150" s="11">
        <f t="shared" si="154"/>
        <v>3930</v>
      </c>
      <c r="AK150" s="9">
        <f t="shared" si="142"/>
        <v>110</v>
      </c>
      <c r="AL150" s="25">
        <f t="shared" si="155"/>
        <v>1</v>
      </c>
      <c r="AM150" s="10">
        <f t="shared" si="143"/>
        <v>2.2897128993939185E-3</v>
      </c>
      <c r="AN150" s="10">
        <f t="shared" si="144"/>
        <v>1.8317703195151348E-2</v>
      </c>
      <c r="AO150" s="27">
        <f t="shared" si="145"/>
        <v>0</v>
      </c>
      <c r="AQ150" s="11">
        <f t="shared" si="156"/>
        <v>1310</v>
      </c>
      <c r="AR150" s="9">
        <f t="shared" si="146"/>
        <v>130</v>
      </c>
      <c r="AS150" s="25">
        <f t="shared" si="157"/>
        <v>1</v>
      </c>
      <c r="AT150" s="10">
        <f t="shared" si="147"/>
        <v>4.9880820745495519E-3</v>
      </c>
      <c r="AU150" s="10">
        <f t="shared" si="148"/>
        <v>3.9904656596396415E-2</v>
      </c>
      <c r="AV150" s="27">
        <f t="shared" si="149"/>
        <v>0</v>
      </c>
      <c r="AX150" s="11">
        <f t="shared" si="158"/>
        <v>655</v>
      </c>
      <c r="AY150" s="9">
        <f t="shared" si="150"/>
        <v>150</v>
      </c>
      <c r="AZ150" s="25">
        <f t="shared" si="159"/>
        <v>1</v>
      </c>
      <c r="BA150" s="10">
        <f t="shared" si="151"/>
        <v>1.0095338477408566E-2</v>
      </c>
      <c r="BB150" s="10">
        <f t="shared" si="152"/>
        <v>8.0762707819268531E-2</v>
      </c>
      <c r="BC150" s="27">
        <f t="shared" si="153"/>
        <v>0</v>
      </c>
    </row>
    <row r="151" spans="1:55" x14ac:dyDescent="0.25">
      <c r="A151" s="11">
        <f t="shared" si="107"/>
        <v>1188000</v>
      </c>
      <c r="B151" s="9">
        <f t="shared" si="121"/>
        <v>10</v>
      </c>
      <c r="C151" s="25">
        <f t="shared" si="108"/>
        <v>1</v>
      </c>
      <c r="D151" s="10">
        <f t="shared" ref="D151:D214" si="160">$B$2*EXP((-$B$3)/($B$12*(B151+273.15)))</f>
        <v>8.9632767467177905E-6</v>
      </c>
      <c r="E151" s="10">
        <f t="shared" ref="E151:E214" si="161">$B$4*EXP((-$B$5)/($B$12*(B151+273.15)))</f>
        <v>7.1706213973742324E-5</v>
      </c>
      <c r="F151" s="27">
        <f t="shared" ref="F151:F214" si="162">(D151*((1-C151)^($B$7)))+((E151*(C151^$B$6)*((1-C151)^$B$8))/(1+EXP($B$9*(C151-($B$10+($B$11*(B151+273.15)))))))</f>
        <v>0</v>
      </c>
      <c r="H151" s="11">
        <f t="shared" si="122"/>
        <v>132000</v>
      </c>
      <c r="I151" s="9">
        <f t="shared" si="117"/>
        <v>30</v>
      </c>
      <c r="J151" s="25">
        <f t="shared" si="123"/>
        <v>1</v>
      </c>
      <c r="K151" s="10">
        <f t="shared" si="124"/>
        <v>3.6390301576057267E-5</v>
      </c>
      <c r="L151" s="10">
        <f t="shared" si="125"/>
        <v>2.9112241260845814E-4</v>
      </c>
      <c r="M151" s="27">
        <f t="shared" si="126"/>
        <v>0</v>
      </c>
      <c r="O151" s="11">
        <f t="shared" si="127"/>
        <v>92400</v>
      </c>
      <c r="P151" s="9">
        <f t="shared" si="118"/>
        <v>50</v>
      </c>
      <c r="Q151" s="25">
        <f t="shared" si="128"/>
        <v>1</v>
      </c>
      <c r="R151" s="10">
        <f t="shared" si="129"/>
        <v>1.2421702171870285E-4</v>
      </c>
      <c r="S151" s="10">
        <f t="shared" si="130"/>
        <v>9.9373617374962282E-4</v>
      </c>
      <c r="T151" s="27">
        <f t="shared" si="131"/>
        <v>0</v>
      </c>
      <c r="V151" s="11">
        <f t="shared" si="132"/>
        <v>26400</v>
      </c>
      <c r="W151" s="9">
        <f t="shared" si="119"/>
        <v>70</v>
      </c>
      <c r="X151" s="25">
        <f t="shared" si="133"/>
        <v>1</v>
      </c>
      <c r="Y151" s="10">
        <f t="shared" si="134"/>
        <v>3.6747138146387038E-4</v>
      </c>
      <c r="Z151" s="10">
        <f t="shared" si="135"/>
        <v>2.9397710517109631E-3</v>
      </c>
      <c r="AA151" s="27">
        <f t="shared" si="136"/>
        <v>0</v>
      </c>
      <c r="AC151" s="11">
        <f t="shared" si="137"/>
        <v>7920</v>
      </c>
      <c r="AD151" s="9">
        <f t="shared" si="120"/>
        <v>90</v>
      </c>
      <c r="AE151" s="25">
        <f t="shared" si="138"/>
        <v>1</v>
      </c>
      <c r="AF151" s="10">
        <f t="shared" si="139"/>
        <v>9.6467688393850586E-4</v>
      </c>
      <c r="AG151" s="10">
        <f t="shared" si="140"/>
        <v>7.7174150715080469E-3</v>
      </c>
      <c r="AH151" s="27">
        <f t="shared" si="141"/>
        <v>0</v>
      </c>
      <c r="AJ151" s="11">
        <f t="shared" si="154"/>
        <v>3960</v>
      </c>
      <c r="AK151" s="9">
        <f t="shared" si="142"/>
        <v>110</v>
      </c>
      <c r="AL151" s="25">
        <f t="shared" si="155"/>
        <v>1</v>
      </c>
      <c r="AM151" s="10">
        <f t="shared" si="143"/>
        <v>2.2897128993939185E-3</v>
      </c>
      <c r="AN151" s="10">
        <f t="shared" si="144"/>
        <v>1.8317703195151348E-2</v>
      </c>
      <c r="AO151" s="27">
        <f t="shared" si="145"/>
        <v>0</v>
      </c>
      <c r="AQ151" s="11">
        <f t="shared" si="156"/>
        <v>1320</v>
      </c>
      <c r="AR151" s="9">
        <f t="shared" si="146"/>
        <v>130</v>
      </c>
      <c r="AS151" s="25">
        <f t="shared" si="157"/>
        <v>1</v>
      </c>
      <c r="AT151" s="10">
        <f t="shared" si="147"/>
        <v>4.9880820745495519E-3</v>
      </c>
      <c r="AU151" s="10">
        <f t="shared" si="148"/>
        <v>3.9904656596396415E-2</v>
      </c>
      <c r="AV151" s="27">
        <f t="shared" si="149"/>
        <v>0</v>
      </c>
      <c r="AX151" s="11">
        <f t="shared" si="158"/>
        <v>660</v>
      </c>
      <c r="AY151" s="9">
        <f t="shared" si="150"/>
        <v>150</v>
      </c>
      <c r="AZ151" s="25">
        <f t="shared" si="159"/>
        <v>1</v>
      </c>
      <c r="BA151" s="10">
        <f t="shared" si="151"/>
        <v>1.0095338477408566E-2</v>
      </c>
      <c r="BB151" s="10">
        <f t="shared" si="152"/>
        <v>8.0762707819268531E-2</v>
      </c>
      <c r="BC151" s="27">
        <f t="shared" si="153"/>
        <v>0</v>
      </c>
    </row>
    <row r="152" spans="1:55" x14ac:dyDescent="0.25">
      <c r="A152" s="11">
        <f t="shared" ref="A152:A215" si="163">A151+$B$15</f>
        <v>1197000</v>
      </c>
      <c r="B152" s="9">
        <f t="shared" si="121"/>
        <v>10</v>
      </c>
      <c r="C152" s="25">
        <f t="shared" ref="C152:C215" si="164">IF(F151*$B$15+C151&gt;0.999,1,F151*$B$15+C151)</f>
        <v>1</v>
      </c>
      <c r="D152" s="10">
        <f t="shared" si="160"/>
        <v>8.9632767467177905E-6</v>
      </c>
      <c r="E152" s="10">
        <f t="shared" si="161"/>
        <v>7.1706213973742324E-5</v>
      </c>
      <c r="F152" s="27">
        <f t="shared" si="162"/>
        <v>0</v>
      </c>
      <c r="H152" s="11">
        <f t="shared" si="122"/>
        <v>133000</v>
      </c>
      <c r="I152" s="9">
        <f t="shared" si="117"/>
        <v>30</v>
      </c>
      <c r="J152" s="25">
        <f t="shared" si="123"/>
        <v>1</v>
      </c>
      <c r="K152" s="10">
        <f t="shared" si="124"/>
        <v>3.6390301576057267E-5</v>
      </c>
      <c r="L152" s="10">
        <f t="shared" si="125"/>
        <v>2.9112241260845814E-4</v>
      </c>
      <c r="M152" s="27">
        <f t="shared" si="126"/>
        <v>0</v>
      </c>
      <c r="O152" s="11">
        <f t="shared" si="127"/>
        <v>93100</v>
      </c>
      <c r="P152" s="9">
        <f t="shared" si="118"/>
        <v>50</v>
      </c>
      <c r="Q152" s="25">
        <f t="shared" si="128"/>
        <v>1</v>
      </c>
      <c r="R152" s="10">
        <f t="shared" si="129"/>
        <v>1.2421702171870285E-4</v>
      </c>
      <c r="S152" s="10">
        <f t="shared" si="130"/>
        <v>9.9373617374962282E-4</v>
      </c>
      <c r="T152" s="27">
        <f t="shared" si="131"/>
        <v>0</v>
      </c>
      <c r="V152" s="11">
        <f t="shared" si="132"/>
        <v>26600</v>
      </c>
      <c r="W152" s="9">
        <f t="shared" si="119"/>
        <v>70</v>
      </c>
      <c r="X152" s="25">
        <f t="shared" si="133"/>
        <v>1</v>
      </c>
      <c r="Y152" s="10">
        <f t="shared" si="134"/>
        <v>3.6747138146387038E-4</v>
      </c>
      <c r="Z152" s="10">
        <f t="shared" si="135"/>
        <v>2.9397710517109631E-3</v>
      </c>
      <c r="AA152" s="27">
        <f t="shared" si="136"/>
        <v>0</v>
      </c>
      <c r="AC152" s="11">
        <f t="shared" si="137"/>
        <v>7980</v>
      </c>
      <c r="AD152" s="9">
        <f t="shared" si="120"/>
        <v>90</v>
      </c>
      <c r="AE152" s="25">
        <f t="shared" si="138"/>
        <v>1</v>
      </c>
      <c r="AF152" s="10">
        <f t="shared" si="139"/>
        <v>9.6467688393850586E-4</v>
      </c>
      <c r="AG152" s="10">
        <f t="shared" si="140"/>
        <v>7.7174150715080469E-3</v>
      </c>
      <c r="AH152" s="27">
        <f t="shared" si="141"/>
        <v>0</v>
      </c>
      <c r="AJ152" s="11">
        <f t="shared" si="154"/>
        <v>3990</v>
      </c>
      <c r="AK152" s="9">
        <f t="shared" si="142"/>
        <v>110</v>
      </c>
      <c r="AL152" s="25">
        <f t="shared" si="155"/>
        <v>1</v>
      </c>
      <c r="AM152" s="10">
        <f t="shared" si="143"/>
        <v>2.2897128993939185E-3</v>
      </c>
      <c r="AN152" s="10">
        <f t="shared" si="144"/>
        <v>1.8317703195151348E-2</v>
      </c>
      <c r="AO152" s="27">
        <f t="shared" si="145"/>
        <v>0</v>
      </c>
      <c r="AQ152" s="11">
        <f t="shared" si="156"/>
        <v>1330</v>
      </c>
      <c r="AR152" s="9">
        <f t="shared" si="146"/>
        <v>130</v>
      </c>
      <c r="AS152" s="25">
        <f t="shared" si="157"/>
        <v>1</v>
      </c>
      <c r="AT152" s="10">
        <f t="shared" si="147"/>
        <v>4.9880820745495519E-3</v>
      </c>
      <c r="AU152" s="10">
        <f t="shared" si="148"/>
        <v>3.9904656596396415E-2</v>
      </c>
      <c r="AV152" s="27">
        <f t="shared" si="149"/>
        <v>0</v>
      </c>
      <c r="AX152" s="11">
        <f t="shared" si="158"/>
        <v>665</v>
      </c>
      <c r="AY152" s="9">
        <f t="shared" si="150"/>
        <v>150</v>
      </c>
      <c r="AZ152" s="25">
        <f t="shared" si="159"/>
        <v>1</v>
      </c>
      <c r="BA152" s="10">
        <f t="shared" si="151"/>
        <v>1.0095338477408566E-2</v>
      </c>
      <c r="BB152" s="10">
        <f t="shared" si="152"/>
        <v>8.0762707819268531E-2</v>
      </c>
      <c r="BC152" s="27">
        <f t="shared" si="153"/>
        <v>0</v>
      </c>
    </row>
    <row r="153" spans="1:55" x14ac:dyDescent="0.25">
      <c r="A153" s="11">
        <f t="shared" si="163"/>
        <v>1206000</v>
      </c>
      <c r="B153" s="9">
        <f t="shared" si="121"/>
        <v>10</v>
      </c>
      <c r="C153" s="25">
        <f t="shared" si="164"/>
        <v>1</v>
      </c>
      <c r="D153" s="10">
        <f t="shared" si="160"/>
        <v>8.9632767467177905E-6</v>
      </c>
      <c r="E153" s="10">
        <f t="shared" si="161"/>
        <v>7.1706213973742324E-5</v>
      </c>
      <c r="F153" s="27">
        <f t="shared" si="162"/>
        <v>0</v>
      </c>
      <c r="H153" s="11">
        <f t="shared" si="122"/>
        <v>134000</v>
      </c>
      <c r="I153" s="9">
        <f t="shared" si="117"/>
        <v>30</v>
      </c>
      <c r="J153" s="25">
        <f t="shared" si="123"/>
        <v>1</v>
      </c>
      <c r="K153" s="10">
        <f t="shared" si="124"/>
        <v>3.6390301576057267E-5</v>
      </c>
      <c r="L153" s="10">
        <f t="shared" si="125"/>
        <v>2.9112241260845814E-4</v>
      </c>
      <c r="M153" s="27">
        <f t="shared" si="126"/>
        <v>0</v>
      </c>
      <c r="O153" s="11">
        <f t="shared" si="127"/>
        <v>93800</v>
      </c>
      <c r="P153" s="9">
        <f t="shared" si="118"/>
        <v>50</v>
      </c>
      <c r="Q153" s="25">
        <f t="shared" si="128"/>
        <v>1</v>
      </c>
      <c r="R153" s="10">
        <f t="shared" si="129"/>
        <v>1.2421702171870285E-4</v>
      </c>
      <c r="S153" s="10">
        <f t="shared" si="130"/>
        <v>9.9373617374962282E-4</v>
      </c>
      <c r="T153" s="27">
        <f t="shared" si="131"/>
        <v>0</v>
      </c>
      <c r="V153" s="11">
        <f t="shared" si="132"/>
        <v>26800</v>
      </c>
      <c r="W153" s="9">
        <f t="shared" si="119"/>
        <v>70</v>
      </c>
      <c r="X153" s="25">
        <f t="shared" si="133"/>
        <v>1</v>
      </c>
      <c r="Y153" s="10">
        <f t="shared" si="134"/>
        <v>3.6747138146387038E-4</v>
      </c>
      <c r="Z153" s="10">
        <f t="shared" si="135"/>
        <v>2.9397710517109631E-3</v>
      </c>
      <c r="AA153" s="27">
        <f t="shared" si="136"/>
        <v>0</v>
      </c>
      <c r="AC153" s="11">
        <f t="shared" si="137"/>
        <v>8040</v>
      </c>
      <c r="AD153" s="9">
        <f t="shared" si="120"/>
        <v>90</v>
      </c>
      <c r="AE153" s="25">
        <f t="shared" si="138"/>
        <v>1</v>
      </c>
      <c r="AF153" s="10">
        <f t="shared" si="139"/>
        <v>9.6467688393850586E-4</v>
      </c>
      <c r="AG153" s="10">
        <f t="shared" si="140"/>
        <v>7.7174150715080469E-3</v>
      </c>
      <c r="AH153" s="27">
        <f t="shared" si="141"/>
        <v>0</v>
      </c>
      <c r="AJ153" s="11">
        <f t="shared" si="154"/>
        <v>4020</v>
      </c>
      <c r="AK153" s="9">
        <f t="shared" si="142"/>
        <v>110</v>
      </c>
      <c r="AL153" s="25">
        <f t="shared" si="155"/>
        <v>1</v>
      </c>
      <c r="AM153" s="10">
        <f t="shared" si="143"/>
        <v>2.2897128993939185E-3</v>
      </c>
      <c r="AN153" s="10">
        <f t="shared" si="144"/>
        <v>1.8317703195151348E-2</v>
      </c>
      <c r="AO153" s="27">
        <f t="shared" si="145"/>
        <v>0</v>
      </c>
      <c r="AQ153" s="11">
        <f t="shared" si="156"/>
        <v>1340</v>
      </c>
      <c r="AR153" s="9">
        <f t="shared" si="146"/>
        <v>130</v>
      </c>
      <c r="AS153" s="25">
        <f t="shared" si="157"/>
        <v>1</v>
      </c>
      <c r="AT153" s="10">
        <f t="shared" si="147"/>
        <v>4.9880820745495519E-3</v>
      </c>
      <c r="AU153" s="10">
        <f t="shared" si="148"/>
        <v>3.9904656596396415E-2</v>
      </c>
      <c r="AV153" s="27">
        <f t="shared" si="149"/>
        <v>0</v>
      </c>
      <c r="AX153" s="11">
        <f t="shared" si="158"/>
        <v>670</v>
      </c>
      <c r="AY153" s="9">
        <f t="shared" si="150"/>
        <v>150</v>
      </c>
      <c r="AZ153" s="25">
        <f t="shared" si="159"/>
        <v>1</v>
      </c>
      <c r="BA153" s="10">
        <f t="shared" si="151"/>
        <v>1.0095338477408566E-2</v>
      </c>
      <c r="BB153" s="10">
        <f t="shared" si="152"/>
        <v>8.0762707819268531E-2</v>
      </c>
      <c r="BC153" s="27">
        <f t="shared" si="153"/>
        <v>0</v>
      </c>
    </row>
    <row r="154" spans="1:55" x14ac:dyDescent="0.25">
      <c r="A154" s="11">
        <f t="shared" si="163"/>
        <v>1215000</v>
      </c>
      <c r="B154" s="9">
        <f t="shared" si="121"/>
        <v>10</v>
      </c>
      <c r="C154" s="25">
        <f t="shared" si="164"/>
        <v>1</v>
      </c>
      <c r="D154" s="10">
        <f t="shared" si="160"/>
        <v>8.9632767467177905E-6</v>
      </c>
      <c r="E154" s="10">
        <f t="shared" si="161"/>
        <v>7.1706213973742324E-5</v>
      </c>
      <c r="F154" s="27">
        <f t="shared" si="162"/>
        <v>0</v>
      </c>
      <c r="H154" s="11">
        <f t="shared" si="122"/>
        <v>135000</v>
      </c>
      <c r="I154" s="9">
        <f t="shared" si="117"/>
        <v>30</v>
      </c>
      <c r="J154" s="25">
        <f t="shared" si="123"/>
        <v>1</v>
      </c>
      <c r="K154" s="10">
        <f t="shared" si="124"/>
        <v>3.6390301576057267E-5</v>
      </c>
      <c r="L154" s="10">
        <f t="shared" si="125"/>
        <v>2.9112241260845814E-4</v>
      </c>
      <c r="M154" s="27">
        <f t="shared" si="126"/>
        <v>0</v>
      </c>
      <c r="O154" s="11">
        <f t="shared" si="127"/>
        <v>94500</v>
      </c>
      <c r="P154" s="9">
        <f t="shared" si="118"/>
        <v>50</v>
      </c>
      <c r="Q154" s="25">
        <f t="shared" si="128"/>
        <v>1</v>
      </c>
      <c r="R154" s="10">
        <f t="shared" si="129"/>
        <v>1.2421702171870285E-4</v>
      </c>
      <c r="S154" s="10">
        <f t="shared" si="130"/>
        <v>9.9373617374962282E-4</v>
      </c>
      <c r="T154" s="27">
        <f t="shared" si="131"/>
        <v>0</v>
      </c>
      <c r="V154" s="11">
        <f t="shared" si="132"/>
        <v>27000</v>
      </c>
      <c r="W154" s="9">
        <f t="shared" si="119"/>
        <v>70</v>
      </c>
      <c r="X154" s="25">
        <f t="shared" si="133"/>
        <v>1</v>
      </c>
      <c r="Y154" s="10">
        <f t="shared" si="134"/>
        <v>3.6747138146387038E-4</v>
      </c>
      <c r="Z154" s="10">
        <f t="shared" si="135"/>
        <v>2.9397710517109631E-3</v>
      </c>
      <c r="AA154" s="27">
        <f t="shared" si="136"/>
        <v>0</v>
      </c>
      <c r="AC154" s="11">
        <f t="shared" si="137"/>
        <v>8100</v>
      </c>
      <c r="AD154" s="9">
        <f t="shared" si="120"/>
        <v>90</v>
      </c>
      <c r="AE154" s="25">
        <f t="shared" si="138"/>
        <v>1</v>
      </c>
      <c r="AF154" s="10">
        <f t="shared" si="139"/>
        <v>9.6467688393850586E-4</v>
      </c>
      <c r="AG154" s="10">
        <f t="shared" si="140"/>
        <v>7.7174150715080469E-3</v>
      </c>
      <c r="AH154" s="27">
        <f t="shared" si="141"/>
        <v>0</v>
      </c>
      <c r="AJ154" s="11">
        <f t="shared" si="154"/>
        <v>4050</v>
      </c>
      <c r="AK154" s="9">
        <f t="shared" si="142"/>
        <v>110</v>
      </c>
      <c r="AL154" s="25">
        <f t="shared" si="155"/>
        <v>1</v>
      </c>
      <c r="AM154" s="10">
        <f t="shared" si="143"/>
        <v>2.2897128993939185E-3</v>
      </c>
      <c r="AN154" s="10">
        <f t="shared" si="144"/>
        <v>1.8317703195151348E-2</v>
      </c>
      <c r="AO154" s="27">
        <f t="shared" si="145"/>
        <v>0</v>
      </c>
      <c r="AQ154" s="11">
        <f t="shared" si="156"/>
        <v>1350</v>
      </c>
      <c r="AR154" s="9">
        <f t="shared" si="146"/>
        <v>130</v>
      </c>
      <c r="AS154" s="25">
        <f t="shared" si="157"/>
        <v>1</v>
      </c>
      <c r="AT154" s="10">
        <f t="shared" si="147"/>
        <v>4.9880820745495519E-3</v>
      </c>
      <c r="AU154" s="10">
        <f t="shared" si="148"/>
        <v>3.9904656596396415E-2</v>
      </c>
      <c r="AV154" s="27">
        <f t="shared" si="149"/>
        <v>0</v>
      </c>
      <c r="AX154" s="11">
        <f t="shared" si="158"/>
        <v>675</v>
      </c>
      <c r="AY154" s="9">
        <f t="shared" si="150"/>
        <v>150</v>
      </c>
      <c r="AZ154" s="25">
        <f t="shared" si="159"/>
        <v>1</v>
      </c>
      <c r="BA154" s="10">
        <f t="shared" si="151"/>
        <v>1.0095338477408566E-2</v>
      </c>
      <c r="BB154" s="10">
        <f t="shared" si="152"/>
        <v>8.0762707819268531E-2</v>
      </c>
      <c r="BC154" s="27">
        <f t="shared" si="153"/>
        <v>0</v>
      </c>
    </row>
    <row r="155" spans="1:55" x14ac:dyDescent="0.25">
      <c r="A155" s="11">
        <f t="shared" si="163"/>
        <v>1224000</v>
      </c>
      <c r="B155" s="9">
        <f t="shared" si="121"/>
        <v>10</v>
      </c>
      <c r="C155" s="25">
        <f t="shared" si="164"/>
        <v>1</v>
      </c>
      <c r="D155" s="10">
        <f t="shared" si="160"/>
        <v>8.9632767467177905E-6</v>
      </c>
      <c r="E155" s="10">
        <f t="shared" si="161"/>
        <v>7.1706213973742324E-5</v>
      </c>
      <c r="F155" s="27">
        <f t="shared" si="162"/>
        <v>0</v>
      </c>
      <c r="H155" s="11">
        <f t="shared" si="122"/>
        <v>136000</v>
      </c>
      <c r="I155" s="9">
        <f t="shared" si="117"/>
        <v>30</v>
      </c>
      <c r="J155" s="25">
        <f t="shared" si="123"/>
        <v>1</v>
      </c>
      <c r="K155" s="10">
        <f t="shared" si="124"/>
        <v>3.6390301576057267E-5</v>
      </c>
      <c r="L155" s="10">
        <f t="shared" si="125"/>
        <v>2.9112241260845814E-4</v>
      </c>
      <c r="M155" s="27">
        <f t="shared" si="126"/>
        <v>0</v>
      </c>
      <c r="O155" s="11">
        <f t="shared" si="127"/>
        <v>95200</v>
      </c>
      <c r="P155" s="9">
        <f t="shared" si="118"/>
        <v>50</v>
      </c>
      <c r="Q155" s="25">
        <f t="shared" si="128"/>
        <v>1</v>
      </c>
      <c r="R155" s="10">
        <f t="shared" si="129"/>
        <v>1.2421702171870285E-4</v>
      </c>
      <c r="S155" s="10">
        <f t="shared" si="130"/>
        <v>9.9373617374962282E-4</v>
      </c>
      <c r="T155" s="27">
        <f t="shared" si="131"/>
        <v>0</v>
      </c>
      <c r="V155" s="11">
        <f t="shared" si="132"/>
        <v>27200</v>
      </c>
      <c r="W155" s="9">
        <f t="shared" si="119"/>
        <v>70</v>
      </c>
      <c r="X155" s="25">
        <f t="shared" si="133"/>
        <v>1</v>
      </c>
      <c r="Y155" s="10">
        <f t="shared" si="134"/>
        <v>3.6747138146387038E-4</v>
      </c>
      <c r="Z155" s="10">
        <f t="shared" si="135"/>
        <v>2.9397710517109631E-3</v>
      </c>
      <c r="AA155" s="27">
        <f t="shared" si="136"/>
        <v>0</v>
      </c>
      <c r="AC155" s="11">
        <f t="shared" si="137"/>
        <v>8160</v>
      </c>
      <c r="AD155" s="9">
        <f t="shared" si="120"/>
        <v>90</v>
      </c>
      <c r="AE155" s="25">
        <f t="shared" si="138"/>
        <v>1</v>
      </c>
      <c r="AF155" s="10">
        <f t="shared" si="139"/>
        <v>9.6467688393850586E-4</v>
      </c>
      <c r="AG155" s="10">
        <f t="shared" si="140"/>
        <v>7.7174150715080469E-3</v>
      </c>
      <c r="AH155" s="27">
        <f t="shared" si="141"/>
        <v>0</v>
      </c>
      <c r="AJ155" s="11">
        <f t="shared" si="154"/>
        <v>4080</v>
      </c>
      <c r="AK155" s="9">
        <f t="shared" si="142"/>
        <v>110</v>
      </c>
      <c r="AL155" s="25">
        <f t="shared" si="155"/>
        <v>1</v>
      </c>
      <c r="AM155" s="10">
        <f t="shared" si="143"/>
        <v>2.2897128993939185E-3</v>
      </c>
      <c r="AN155" s="10">
        <f t="shared" si="144"/>
        <v>1.8317703195151348E-2</v>
      </c>
      <c r="AO155" s="27">
        <f t="shared" si="145"/>
        <v>0</v>
      </c>
      <c r="AQ155" s="11">
        <f t="shared" si="156"/>
        <v>1360</v>
      </c>
      <c r="AR155" s="9">
        <f t="shared" si="146"/>
        <v>130</v>
      </c>
      <c r="AS155" s="25">
        <f t="shared" si="157"/>
        <v>1</v>
      </c>
      <c r="AT155" s="10">
        <f t="shared" si="147"/>
        <v>4.9880820745495519E-3</v>
      </c>
      <c r="AU155" s="10">
        <f t="shared" si="148"/>
        <v>3.9904656596396415E-2</v>
      </c>
      <c r="AV155" s="27">
        <f t="shared" si="149"/>
        <v>0</v>
      </c>
      <c r="AX155" s="11">
        <f t="shared" si="158"/>
        <v>680</v>
      </c>
      <c r="AY155" s="9">
        <f t="shared" si="150"/>
        <v>150</v>
      </c>
      <c r="AZ155" s="25">
        <f t="shared" si="159"/>
        <v>1</v>
      </c>
      <c r="BA155" s="10">
        <f t="shared" si="151"/>
        <v>1.0095338477408566E-2</v>
      </c>
      <c r="BB155" s="10">
        <f t="shared" si="152"/>
        <v>8.0762707819268531E-2</v>
      </c>
      <c r="BC155" s="27">
        <f t="shared" si="153"/>
        <v>0</v>
      </c>
    </row>
    <row r="156" spans="1:55" x14ac:dyDescent="0.25">
      <c r="A156" s="11">
        <f t="shared" si="163"/>
        <v>1233000</v>
      </c>
      <c r="B156" s="9">
        <f t="shared" si="121"/>
        <v>10</v>
      </c>
      <c r="C156" s="25">
        <f t="shared" si="164"/>
        <v>1</v>
      </c>
      <c r="D156" s="10">
        <f t="shared" si="160"/>
        <v>8.9632767467177905E-6</v>
      </c>
      <c r="E156" s="10">
        <f t="shared" si="161"/>
        <v>7.1706213973742324E-5</v>
      </c>
      <c r="F156" s="27">
        <f t="shared" si="162"/>
        <v>0</v>
      </c>
      <c r="H156" s="11">
        <f t="shared" si="122"/>
        <v>137000</v>
      </c>
      <c r="I156" s="9">
        <f t="shared" si="117"/>
        <v>30</v>
      </c>
      <c r="J156" s="25">
        <f t="shared" si="123"/>
        <v>1</v>
      </c>
      <c r="K156" s="10">
        <f t="shared" si="124"/>
        <v>3.6390301576057267E-5</v>
      </c>
      <c r="L156" s="10">
        <f t="shared" si="125"/>
        <v>2.9112241260845814E-4</v>
      </c>
      <c r="M156" s="27">
        <f t="shared" si="126"/>
        <v>0</v>
      </c>
      <c r="O156" s="11">
        <f t="shared" si="127"/>
        <v>95900</v>
      </c>
      <c r="P156" s="9">
        <f t="shared" si="118"/>
        <v>50</v>
      </c>
      <c r="Q156" s="25">
        <f t="shared" si="128"/>
        <v>1</v>
      </c>
      <c r="R156" s="10">
        <f t="shared" si="129"/>
        <v>1.2421702171870285E-4</v>
      </c>
      <c r="S156" s="10">
        <f t="shared" si="130"/>
        <v>9.9373617374962282E-4</v>
      </c>
      <c r="T156" s="27">
        <f t="shared" si="131"/>
        <v>0</v>
      </c>
      <c r="V156" s="11">
        <f t="shared" si="132"/>
        <v>27400</v>
      </c>
      <c r="W156" s="9">
        <f t="shared" si="119"/>
        <v>70</v>
      </c>
      <c r="X156" s="25">
        <f t="shared" si="133"/>
        <v>1</v>
      </c>
      <c r="Y156" s="10">
        <f t="shared" si="134"/>
        <v>3.6747138146387038E-4</v>
      </c>
      <c r="Z156" s="10">
        <f t="shared" si="135"/>
        <v>2.9397710517109631E-3</v>
      </c>
      <c r="AA156" s="27">
        <f t="shared" si="136"/>
        <v>0</v>
      </c>
      <c r="AC156" s="11">
        <f t="shared" si="137"/>
        <v>8220</v>
      </c>
      <c r="AD156" s="9">
        <f t="shared" si="120"/>
        <v>90</v>
      </c>
      <c r="AE156" s="25">
        <f t="shared" si="138"/>
        <v>1</v>
      </c>
      <c r="AF156" s="10">
        <f t="shared" si="139"/>
        <v>9.6467688393850586E-4</v>
      </c>
      <c r="AG156" s="10">
        <f t="shared" si="140"/>
        <v>7.7174150715080469E-3</v>
      </c>
      <c r="AH156" s="27">
        <f t="shared" si="141"/>
        <v>0</v>
      </c>
      <c r="AJ156" s="11">
        <f t="shared" si="154"/>
        <v>4110</v>
      </c>
      <c r="AK156" s="9">
        <f t="shared" si="142"/>
        <v>110</v>
      </c>
      <c r="AL156" s="25">
        <f t="shared" si="155"/>
        <v>1</v>
      </c>
      <c r="AM156" s="10">
        <f t="shared" si="143"/>
        <v>2.2897128993939185E-3</v>
      </c>
      <c r="AN156" s="10">
        <f t="shared" si="144"/>
        <v>1.8317703195151348E-2</v>
      </c>
      <c r="AO156" s="27">
        <f t="shared" si="145"/>
        <v>0</v>
      </c>
      <c r="AQ156" s="11">
        <f t="shared" si="156"/>
        <v>1370</v>
      </c>
      <c r="AR156" s="9">
        <f t="shared" si="146"/>
        <v>130</v>
      </c>
      <c r="AS156" s="25">
        <f t="shared" si="157"/>
        <v>1</v>
      </c>
      <c r="AT156" s="10">
        <f t="shared" si="147"/>
        <v>4.9880820745495519E-3</v>
      </c>
      <c r="AU156" s="10">
        <f t="shared" si="148"/>
        <v>3.9904656596396415E-2</v>
      </c>
      <c r="AV156" s="27">
        <f t="shared" si="149"/>
        <v>0</v>
      </c>
      <c r="AX156" s="11">
        <f t="shared" si="158"/>
        <v>685</v>
      </c>
      <c r="AY156" s="9">
        <f t="shared" si="150"/>
        <v>150</v>
      </c>
      <c r="AZ156" s="25">
        <f t="shared" si="159"/>
        <v>1</v>
      </c>
      <c r="BA156" s="10">
        <f t="shared" si="151"/>
        <v>1.0095338477408566E-2</v>
      </c>
      <c r="BB156" s="10">
        <f t="shared" si="152"/>
        <v>8.0762707819268531E-2</v>
      </c>
      <c r="BC156" s="27">
        <f t="shared" si="153"/>
        <v>0</v>
      </c>
    </row>
    <row r="157" spans="1:55" x14ac:dyDescent="0.25">
      <c r="A157" s="11">
        <f t="shared" si="163"/>
        <v>1242000</v>
      </c>
      <c r="B157" s="9">
        <f t="shared" si="121"/>
        <v>10</v>
      </c>
      <c r="C157" s="25">
        <f t="shared" si="164"/>
        <v>1</v>
      </c>
      <c r="D157" s="10">
        <f t="shared" si="160"/>
        <v>8.9632767467177905E-6</v>
      </c>
      <c r="E157" s="10">
        <f t="shared" si="161"/>
        <v>7.1706213973742324E-5</v>
      </c>
      <c r="F157" s="27">
        <f t="shared" si="162"/>
        <v>0</v>
      </c>
      <c r="H157" s="11">
        <f t="shared" si="122"/>
        <v>138000</v>
      </c>
      <c r="I157" s="9">
        <f t="shared" si="117"/>
        <v>30</v>
      </c>
      <c r="J157" s="25">
        <f t="shared" si="123"/>
        <v>1</v>
      </c>
      <c r="K157" s="10">
        <f t="shared" si="124"/>
        <v>3.6390301576057267E-5</v>
      </c>
      <c r="L157" s="10">
        <f t="shared" si="125"/>
        <v>2.9112241260845814E-4</v>
      </c>
      <c r="M157" s="27">
        <f t="shared" si="126"/>
        <v>0</v>
      </c>
      <c r="O157" s="11">
        <f t="shared" si="127"/>
        <v>96600</v>
      </c>
      <c r="P157" s="9">
        <f t="shared" si="118"/>
        <v>50</v>
      </c>
      <c r="Q157" s="25">
        <f t="shared" si="128"/>
        <v>1</v>
      </c>
      <c r="R157" s="10">
        <f t="shared" si="129"/>
        <v>1.2421702171870285E-4</v>
      </c>
      <c r="S157" s="10">
        <f t="shared" si="130"/>
        <v>9.9373617374962282E-4</v>
      </c>
      <c r="T157" s="27">
        <f t="shared" si="131"/>
        <v>0</v>
      </c>
      <c r="V157" s="11">
        <f t="shared" si="132"/>
        <v>27600</v>
      </c>
      <c r="W157" s="9">
        <f t="shared" si="119"/>
        <v>70</v>
      </c>
      <c r="X157" s="25">
        <f t="shared" si="133"/>
        <v>1</v>
      </c>
      <c r="Y157" s="10">
        <f t="shared" si="134"/>
        <v>3.6747138146387038E-4</v>
      </c>
      <c r="Z157" s="10">
        <f t="shared" si="135"/>
        <v>2.9397710517109631E-3</v>
      </c>
      <c r="AA157" s="27">
        <f t="shared" si="136"/>
        <v>0</v>
      </c>
      <c r="AC157" s="11">
        <f t="shared" si="137"/>
        <v>8280</v>
      </c>
      <c r="AD157" s="9">
        <f t="shared" si="120"/>
        <v>90</v>
      </c>
      <c r="AE157" s="25">
        <f t="shared" si="138"/>
        <v>1</v>
      </c>
      <c r="AF157" s="10">
        <f t="shared" si="139"/>
        <v>9.6467688393850586E-4</v>
      </c>
      <c r="AG157" s="10">
        <f t="shared" si="140"/>
        <v>7.7174150715080469E-3</v>
      </c>
      <c r="AH157" s="27">
        <f t="shared" si="141"/>
        <v>0</v>
      </c>
      <c r="AJ157" s="11">
        <f t="shared" si="154"/>
        <v>4140</v>
      </c>
      <c r="AK157" s="9">
        <f t="shared" si="142"/>
        <v>110</v>
      </c>
      <c r="AL157" s="25">
        <f t="shared" si="155"/>
        <v>1</v>
      </c>
      <c r="AM157" s="10">
        <f t="shared" si="143"/>
        <v>2.2897128993939185E-3</v>
      </c>
      <c r="AN157" s="10">
        <f t="shared" si="144"/>
        <v>1.8317703195151348E-2</v>
      </c>
      <c r="AO157" s="27">
        <f t="shared" si="145"/>
        <v>0</v>
      </c>
      <c r="AQ157" s="11">
        <f t="shared" si="156"/>
        <v>1380</v>
      </c>
      <c r="AR157" s="9">
        <f t="shared" si="146"/>
        <v>130</v>
      </c>
      <c r="AS157" s="25">
        <f t="shared" si="157"/>
        <v>1</v>
      </c>
      <c r="AT157" s="10">
        <f t="shared" si="147"/>
        <v>4.9880820745495519E-3</v>
      </c>
      <c r="AU157" s="10">
        <f t="shared" si="148"/>
        <v>3.9904656596396415E-2</v>
      </c>
      <c r="AV157" s="27">
        <f t="shared" si="149"/>
        <v>0</v>
      </c>
      <c r="AX157" s="11">
        <f t="shared" si="158"/>
        <v>690</v>
      </c>
      <c r="AY157" s="9">
        <f t="shared" si="150"/>
        <v>150</v>
      </c>
      <c r="AZ157" s="25">
        <f t="shared" si="159"/>
        <v>1</v>
      </c>
      <c r="BA157" s="10">
        <f t="shared" si="151"/>
        <v>1.0095338477408566E-2</v>
      </c>
      <c r="BB157" s="10">
        <f t="shared" si="152"/>
        <v>8.0762707819268531E-2</v>
      </c>
      <c r="BC157" s="27">
        <f t="shared" si="153"/>
        <v>0</v>
      </c>
    </row>
    <row r="158" spans="1:55" x14ac:dyDescent="0.25">
      <c r="A158" s="11">
        <f t="shared" si="163"/>
        <v>1251000</v>
      </c>
      <c r="B158" s="9">
        <f t="shared" si="121"/>
        <v>10</v>
      </c>
      <c r="C158" s="25">
        <f t="shared" si="164"/>
        <v>1</v>
      </c>
      <c r="D158" s="10">
        <f t="shared" si="160"/>
        <v>8.9632767467177905E-6</v>
      </c>
      <c r="E158" s="10">
        <f t="shared" si="161"/>
        <v>7.1706213973742324E-5</v>
      </c>
      <c r="F158" s="27">
        <f t="shared" si="162"/>
        <v>0</v>
      </c>
      <c r="H158" s="11">
        <f t="shared" si="122"/>
        <v>139000</v>
      </c>
      <c r="I158" s="9">
        <f t="shared" si="117"/>
        <v>30</v>
      </c>
      <c r="J158" s="25">
        <f t="shared" si="123"/>
        <v>1</v>
      </c>
      <c r="K158" s="10">
        <f t="shared" si="124"/>
        <v>3.6390301576057267E-5</v>
      </c>
      <c r="L158" s="10">
        <f t="shared" si="125"/>
        <v>2.9112241260845814E-4</v>
      </c>
      <c r="M158" s="27">
        <f t="shared" si="126"/>
        <v>0</v>
      </c>
      <c r="O158" s="11">
        <f t="shared" si="127"/>
        <v>97300</v>
      </c>
      <c r="P158" s="9">
        <f t="shared" si="118"/>
        <v>50</v>
      </c>
      <c r="Q158" s="25">
        <f t="shared" si="128"/>
        <v>1</v>
      </c>
      <c r="R158" s="10">
        <f t="shared" si="129"/>
        <v>1.2421702171870285E-4</v>
      </c>
      <c r="S158" s="10">
        <f t="shared" si="130"/>
        <v>9.9373617374962282E-4</v>
      </c>
      <c r="T158" s="27">
        <f t="shared" si="131"/>
        <v>0</v>
      </c>
      <c r="V158" s="11">
        <f t="shared" si="132"/>
        <v>27800</v>
      </c>
      <c r="W158" s="9">
        <f t="shared" si="119"/>
        <v>70</v>
      </c>
      <c r="X158" s="25">
        <f t="shared" si="133"/>
        <v>1</v>
      </c>
      <c r="Y158" s="10">
        <f t="shared" si="134"/>
        <v>3.6747138146387038E-4</v>
      </c>
      <c r="Z158" s="10">
        <f t="shared" si="135"/>
        <v>2.9397710517109631E-3</v>
      </c>
      <c r="AA158" s="27">
        <f t="shared" si="136"/>
        <v>0</v>
      </c>
      <c r="AC158" s="11">
        <f t="shared" si="137"/>
        <v>8340</v>
      </c>
      <c r="AD158" s="9">
        <f t="shared" si="120"/>
        <v>90</v>
      </c>
      <c r="AE158" s="25">
        <f t="shared" si="138"/>
        <v>1</v>
      </c>
      <c r="AF158" s="10">
        <f t="shared" si="139"/>
        <v>9.6467688393850586E-4</v>
      </c>
      <c r="AG158" s="10">
        <f t="shared" si="140"/>
        <v>7.7174150715080469E-3</v>
      </c>
      <c r="AH158" s="27">
        <f t="shared" si="141"/>
        <v>0</v>
      </c>
      <c r="AJ158" s="11">
        <f t="shared" si="154"/>
        <v>4170</v>
      </c>
      <c r="AK158" s="9">
        <f t="shared" si="142"/>
        <v>110</v>
      </c>
      <c r="AL158" s="25">
        <f t="shared" si="155"/>
        <v>1</v>
      </c>
      <c r="AM158" s="10">
        <f t="shared" si="143"/>
        <v>2.2897128993939185E-3</v>
      </c>
      <c r="AN158" s="10">
        <f t="shared" si="144"/>
        <v>1.8317703195151348E-2</v>
      </c>
      <c r="AO158" s="27">
        <f t="shared" si="145"/>
        <v>0</v>
      </c>
      <c r="AQ158" s="11">
        <f t="shared" si="156"/>
        <v>1390</v>
      </c>
      <c r="AR158" s="9">
        <f t="shared" si="146"/>
        <v>130</v>
      </c>
      <c r="AS158" s="25">
        <f t="shared" si="157"/>
        <v>1</v>
      </c>
      <c r="AT158" s="10">
        <f t="shared" si="147"/>
        <v>4.9880820745495519E-3</v>
      </c>
      <c r="AU158" s="10">
        <f t="shared" si="148"/>
        <v>3.9904656596396415E-2</v>
      </c>
      <c r="AV158" s="27">
        <f t="shared" si="149"/>
        <v>0</v>
      </c>
      <c r="AX158" s="11">
        <f t="shared" si="158"/>
        <v>695</v>
      </c>
      <c r="AY158" s="9">
        <f t="shared" si="150"/>
        <v>150</v>
      </c>
      <c r="AZ158" s="25">
        <f t="shared" si="159"/>
        <v>1</v>
      </c>
      <c r="BA158" s="10">
        <f t="shared" si="151"/>
        <v>1.0095338477408566E-2</v>
      </c>
      <c r="BB158" s="10">
        <f t="shared" si="152"/>
        <v>8.0762707819268531E-2</v>
      </c>
      <c r="BC158" s="27">
        <f t="shared" si="153"/>
        <v>0</v>
      </c>
    </row>
    <row r="159" spans="1:55" x14ac:dyDescent="0.25">
      <c r="A159" s="11">
        <f t="shared" si="163"/>
        <v>1260000</v>
      </c>
      <c r="B159" s="9">
        <f t="shared" si="121"/>
        <v>10</v>
      </c>
      <c r="C159" s="25">
        <f t="shared" si="164"/>
        <v>1</v>
      </c>
      <c r="D159" s="10">
        <f t="shared" si="160"/>
        <v>8.9632767467177905E-6</v>
      </c>
      <c r="E159" s="10">
        <f t="shared" si="161"/>
        <v>7.1706213973742324E-5</v>
      </c>
      <c r="F159" s="27">
        <f t="shared" si="162"/>
        <v>0</v>
      </c>
      <c r="H159" s="11">
        <f t="shared" si="122"/>
        <v>140000</v>
      </c>
      <c r="I159" s="9">
        <f t="shared" si="117"/>
        <v>30</v>
      </c>
      <c r="J159" s="25">
        <f t="shared" si="123"/>
        <v>1</v>
      </c>
      <c r="K159" s="10">
        <f t="shared" si="124"/>
        <v>3.6390301576057267E-5</v>
      </c>
      <c r="L159" s="10">
        <f t="shared" si="125"/>
        <v>2.9112241260845814E-4</v>
      </c>
      <c r="M159" s="27">
        <f t="shared" si="126"/>
        <v>0</v>
      </c>
      <c r="O159" s="11">
        <f t="shared" si="127"/>
        <v>98000</v>
      </c>
      <c r="P159" s="9">
        <f t="shared" si="118"/>
        <v>50</v>
      </c>
      <c r="Q159" s="25">
        <f t="shared" si="128"/>
        <v>1</v>
      </c>
      <c r="R159" s="10">
        <f t="shared" si="129"/>
        <v>1.2421702171870285E-4</v>
      </c>
      <c r="S159" s="10">
        <f t="shared" si="130"/>
        <v>9.9373617374962282E-4</v>
      </c>
      <c r="T159" s="27">
        <f t="shared" si="131"/>
        <v>0</v>
      </c>
      <c r="V159" s="11">
        <f t="shared" si="132"/>
        <v>28000</v>
      </c>
      <c r="W159" s="9">
        <f t="shared" si="119"/>
        <v>70</v>
      </c>
      <c r="X159" s="25">
        <f t="shared" si="133"/>
        <v>1</v>
      </c>
      <c r="Y159" s="10">
        <f t="shared" si="134"/>
        <v>3.6747138146387038E-4</v>
      </c>
      <c r="Z159" s="10">
        <f t="shared" si="135"/>
        <v>2.9397710517109631E-3</v>
      </c>
      <c r="AA159" s="27">
        <f t="shared" si="136"/>
        <v>0</v>
      </c>
      <c r="AC159" s="11">
        <f t="shared" si="137"/>
        <v>8400</v>
      </c>
      <c r="AD159" s="9">
        <f t="shared" si="120"/>
        <v>90</v>
      </c>
      <c r="AE159" s="25">
        <f t="shared" si="138"/>
        <v>1</v>
      </c>
      <c r="AF159" s="10">
        <f t="shared" si="139"/>
        <v>9.6467688393850586E-4</v>
      </c>
      <c r="AG159" s="10">
        <f t="shared" si="140"/>
        <v>7.7174150715080469E-3</v>
      </c>
      <c r="AH159" s="27">
        <f t="shared" si="141"/>
        <v>0</v>
      </c>
      <c r="AJ159" s="11">
        <f t="shared" si="154"/>
        <v>4200</v>
      </c>
      <c r="AK159" s="9">
        <f t="shared" si="142"/>
        <v>110</v>
      </c>
      <c r="AL159" s="25">
        <f t="shared" si="155"/>
        <v>1</v>
      </c>
      <c r="AM159" s="10">
        <f t="shared" si="143"/>
        <v>2.2897128993939185E-3</v>
      </c>
      <c r="AN159" s="10">
        <f t="shared" si="144"/>
        <v>1.8317703195151348E-2</v>
      </c>
      <c r="AO159" s="27">
        <f t="shared" si="145"/>
        <v>0</v>
      </c>
      <c r="AQ159" s="11">
        <f t="shared" si="156"/>
        <v>1400</v>
      </c>
      <c r="AR159" s="9">
        <f t="shared" si="146"/>
        <v>130</v>
      </c>
      <c r="AS159" s="25">
        <f t="shared" si="157"/>
        <v>1</v>
      </c>
      <c r="AT159" s="10">
        <f t="shared" si="147"/>
        <v>4.9880820745495519E-3</v>
      </c>
      <c r="AU159" s="10">
        <f t="shared" si="148"/>
        <v>3.9904656596396415E-2</v>
      </c>
      <c r="AV159" s="27">
        <f t="shared" si="149"/>
        <v>0</v>
      </c>
      <c r="AX159" s="11">
        <f t="shared" si="158"/>
        <v>700</v>
      </c>
      <c r="AY159" s="9">
        <f t="shared" si="150"/>
        <v>150</v>
      </c>
      <c r="AZ159" s="25">
        <f t="shared" si="159"/>
        <v>1</v>
      </c>
      <c r="BA159" s="10">
        <f t="shared" si="151"/>
        <v>1.0095338477408566E-2</v>
      </c>
      <c r="BB159" s="10">
        <f t="shared" si="152"/>
        <v>8.0762707819268531E-2</v>
      </c>
      <c r="BC159" s="27">
        <f t="shared" si="153"/>
        <v>0</v>
      </c>
    </row>
    <row r="160" spans="1:55" x14ac:dyDescent="0.25">
      <c r="A160" s="11">
        <f t="shared" si="163"/>
        <v>1269000</v>
      </c>
      <c r="B160" s="9">
        <f t="shared" si="121"/>
        <v>10</v>
      </c>
      <c r="C160" s="25">
        <f t="shared" si="164"/>
        <v>1</v>
      </c>
      <c r="D160" s="10">
        <f t="shared" si="160"/>
        <v>8.9632767467177905E-6</v>
      </c>
      <c r="E160" s="10">
        <f t="shared" si="161"/>
        <v>7.1706213973742324E-5</v>
      </c>
      <c r="F160" s="27">
        <f t="shared" si="162"/>
        <v>0</v>
      </c>
      <c r="H160" s="11">
        <f t="shared" si="122"/>
        <v>141000</v>
      </c>
      <c r="I160" s="9">
        <f t="shared" si="117"/>
        <v>30</v>
      </c>
      <c r="J160" s="25">
        <f t="shared" si="123"/>
        <v>1</v>
      </c>
      <c r="K160" s="10">
        <f t="shared" si="124"/>
        <v>3.6390301576057267E-5</v>
      </c>
      <c r="L160" s="10">
        <f t="shared" si="125"/>
        <v>2.9112241260845814E-4</v>
      </c>
      <c r="M160" s="27">
        <f t="shared" si="126"/>
        <v>0</v>
      </c>
      <c r="O160" s="11">
        <f t="shared" si="127"/>
        <v>98700</v>
      </c>
      <c r="P160" s="9">
        <f t="shared" si="118"/>
        <v>50</v>
      </c>
      <c r="Q160" s="25">
        <f t="shared" si="128"/>
        <v>1</v>
      </c>
      <c r="R160" s="10">
        <f t="shared" si="129"/>
        <v>1.2421702171870285E-4</v>
      </c>
      <c r="S160" s="10">
        <f t="shared" si="130"/>
        <v>9.9373617374962282E-4</v>
      </c>
      <c r="T160" s="27">
        <f t="shared" si="131"/>
        <v>0</v>
      </c>
      <c r="V160" s="11">
        <f t="shared" si="132"/>
        <v>28200</v>
      </c>
      <c r="W160" s="9">
        <f t="shared" si="119"/>
        <v>70</v>
      </c>
      <c r="X160" s="25">
        <f t="shared" si="133"/>
        <v>1</v>
      </c>
      <c r="Y160" s="10">
        <f t="shared" si="134"/>
        <v>3.6747138146387038E-4</v>
      </c>
      <c r="Z160" s="10">
        <f t="shared" si="135"/>
        <v>2.9397710517109631E-3</v>
      </c>
      <c r="AA160" s="27">
        <f t="shared" si="136"/>
        <v>0</v>
      </c>
      <c r="AC160" s="11">
        <f t="shared" si="137"/>
        <v>8460</v>
      </c>
      <c r="AD160" s="9">
        <f t="shared" si="120"/>
        <v>90</v>
      </c>
      <c r="AE160" s="25">
        <f t="shared" si="138"/>
        <v>1</v>
      </c>
      <c r="AF160" s="10">
        <f t="shared" si="139"/>
        <v>9.6467688393850586E-4</v>
      </c>
      <c r="AG160" s="10">
        <f t="shared" si="140"/>
        <v>7.7174150715080469E-3</v>
      </c>
      <c r="AH160" s="27">
        <f t="shared" si="141"/>
        <v>0</v>
      </c>
      <c r="AJ160" s="11">
        <f t="shared" si="154"/>
        <v>4230</v>
      </c>
      <c r="AK160" s="9">
        <f t="shared" si="142"/>
        <v>110</v>
      </c>
      <c r="AL160" s="25">
        <f t="shared" si="155"/>
        <v>1</v>
      </c>
      <c r="AM160" s="10">
        <f t="shared" si="143"/>
        <v>2.2897128993939185E-3</v>
      </c>
      <c r="AN160" s="10">
        <f t="shared" si="144"/>
        <v>1.8317703195151348E-2</v>
      </c>
      <c r="AO160" s="27">
        <f t="shared" si="145"/>
        <v>0</v>
      </c>
      <c r="AQ160" s="11">
        <f t="shared" si="156"/>
        <v>1410</v>
      </c>
      <c r="AR160" s="9">
        <f t="shared" si="146"/>
        <v>130</v>
      </c>
      <c r="AS160" s="25">
        <f t="shared" si="157"/>
        <v>1</v>
      </c>
      <c r="AT160" s="10">
        <f t="shared" si="147"/>
        <v>4.9880820745495519E-3</v>
      </c>
      <c r="AU160" s="10">
        <f t="shared" si="148"/>
        <v>3.9904656596396415E-2</v>
      </c>
      <c r="AV160" s="27">
        <f t="shared" si="149"/>
        <v>0</v>
      </c>
      <c r="AX160" s="11">
        <f t="shared" si="158"/>
        <v>705</v>
      </c>
      <c r="AY160" s="9">
        <f t="shared" si="150"/>
        <v>150</v>
      </c>
      <c r="AZ160" s="25">
        <f t="shared" si="159"/>
        <v>1</v>
      </c>
      <c r="BA160" s="10">
        <f t="shared" si="151"/>
        <v>1.0095338477408566E-2</v>
      </c>
      <c r="BB160" s="10">
        <f t="shared" si="152"/>
        <v>8.0762707819268531E-2</v>
      </c>
      <c r="BC160" s="27">
        <f t="shared" si="153"/>
        <v>0</v>
      </c>
    </row>
    <row r="161" spans="1:55" x14ac:dyDescent="0.25">
      <c r="A161" s="11">
        <f t="shared" si="163"/>
        <v>1278000</v>
      </c>
      <c r="B161" s="9">
        <f t="shared" si="121"/>
        <v>10</v>
      </c>
      <c r="C161" s="25">
        <f t="shared" si="164"/>
        <v>1</v>
      </c>
      <c r="D161" s="10">
        <f t="shared" si="160"/>
        <v>8.9632767467177905E-6</v>
      </c>
      <c r="E161" s="10">
        <f t="shared" si="161"/>
        <v>7.1706213973742324E-5</v>
      </c>
      <c r="F161" s="27">
        <f t="shared" si="162"/>
        <v>0</v>
      </c>
      <c r="H161" s="11">
        <f t="shared" si="122"/>
        <v>142000</v>
      </c>
      <c r="I161" s="9">
        <f t="shared" si="117"/>
        <v>30</v>
      </c>
      <c r="J161" s="25">
        <f t="shared" si="123"/>
        <v>1</v>
      </c>
      <c r="K161" s="10">
        <f t="shared" si="124"/>
        <v>3.6390301576057267E-5</v>
      </c>
      <c r="L161" s="10">
        <f t="shared" si="125"/>
        <v>2.9112241260845814E-4</v>
      </c>
      <c r="M161" s="27">
        <f t="shared" si="126"/>
        <v>0</v>
      </c>
      <c r="O161" s="11">
        <f t="shared" si="127"/>
        <v>99400</v>
      </c>
      <c r="P161" s="9">
        <f t="shared" si="118"/>
        <v>50</v>
      </c>
      <c r="Q161" s="25">
        <f t="shared" si="128"/>
        <v>1</v>
      </c>
      <c r="R161" s="10">
        <f t="shared" si="129"/>
        <v>1.2421702171870285E-4</v>
      </c>
      <c r="S161" s="10">
        <f t="shared" si="130"/>
        <v>9.9373617374962282E-4</v>
      </c>
      <c r="T161" s="27">
        <f t="shared" si="131"/>
        <v>0</v>
      </c>
      <c r="V161" s="11">
        <f t="shared" si="132"/>
        <v>28400</v>
      </c>
      <c r="W161" s="9">
        <f t="shared" si="119"/>
        <v>70</v>
      </c>
      <c r="X161" s="25">
        <f t="shared" si="133"/>
        <v>1</v>
      </c>
      <c r="Y161" s="10">
        <f t="shared" si="134"/>
        <v>3.6747138146387038E-4</v>
      </c>
      <c r="Z161" s="10">
        <f t="shared" si="135"/>
        <v>2.9397710517109631E-3</v>
      </c>
      <c r="AA161" s="27">
        <f t="shared" si="136"/>
        <v>0</v>
      </c>
      <c r="AC161" s="11">
        <f t="shared" si="137"/>
        <v>8520</v>
      </c>
      <c r="AD161" s="9">
        <f t="shared" si="120"/>
        <v>90</v>
      </c>
      <c r="AE161" s="25">
        <f t="shared" si="138"/>
        <v>1</v>
      </c>
      <c r="AF161" s="10">
        <f t="shared" si="139"/>
        <v>9.6467688393850586E-4</v>
      </c>
      <c r="AG161" s="10">
        <f t="shared" si="140"/>
        <v>7.7174150715080469E-3</v>
      </c>
      <c r="AH161" s="27">
        <f t="shared" si="141"/>
        <v>0</v>
      </c>
      <c r="AJ161" s="11">
        <f t="shared" si="154"/>
        <v>4260</v>
      </c>
      <c r="AK161" s="9">
        <f t="shared" si="142"/>
        <v>110</v>
      </c>
      <c r="AL161" s="25">
        <f t="shared" si="155"/>
        <v>1</v>
      </c>
      <c r="AM161" s="10">
        <f t="shared" si="143"/>
        <v>2.2897128993939185E-3</v>
      </c>
      <c r="AN161" s="10">
        <f t="shared" si="144"/>
        <v>1.8317703195151348E-2</v>
      </c>
      <c r="AO161" s="27">
        <f t="shared" si="145"/>
        <v>0</v>
      </c>
      <c r="AQ161" s="11">
        <f t="shared" si="156"/>
        <v>1420</v>
      </c>
      <c r="AR161" s="9">
        <f t="shared" si="146"/>
        <v>130</v>
      </c>
      <c r="AS161" s="25">
        <f t="shared" si="157"/>
        <v>1</v>
      </c>
      <c r="AT161" s="10">
        <f t="shared" si="147"/>
        <v>4.9880820745495519E-3</v>
      </c>
      <c r="AU161" s="10">
        <f t="shared" si="148"/>
        <v>3.9904656596396415E-2</v>
      </c>
      <c r="AV161" s="27">
        <f t="shared" si="149"/>
        <v>0</v>
      </c>
      <c r="AX161" s="11">
        <f t="shared" si="158"/>
        <v>710</v>
      </c>
      <c r="AY161" s="9">
        <f t="shared" si="150"/>
        <v>150</v>
      </c>
      <c r="AZ161" s="25">
        <f t="shared" si="159"/>
        <v>1</v>
      </c>
      <c r="BA161" s="10">
        <f t="shared" si="151"/>
        <v>1.0095338477408566E-2</v>
      </c>
      <c r="BB161" s="10">
        <f t="shared" si="152"/>
        <v>8.0762707819268531E-2</v>
      </c>
      <c r="BC161" s="27">
        <f t="shared" si="153"/>
        <v>0</v>
      </c>
    </row>
    <row r="162" spans="1:55" x14ac:dyDescent="0.25">
      <c r="A162" s="11">
        <f t="shared" si="163"/>
        <v>1287000</v>
      </c>
      <c r="B162" s="9">
        <f t="shared" si="121"/>
        <v>10</v>
      </c>
      <c r="C162" s="25">
        <f t="shared" si="164"/>
        <v>1</v>
      </c>
      <c r="D162" s="10">
        <f t="shared" si="160"/>
        <v>8.9632767467177905E-6</v>
      </c>
      <c r="E162" s="10">
        <f t="shared" si="161"/>
        <v>7.1706213973742324E-5</v>
      </c>
      <c r="F162" s="27">
        <f t="shared" si="162"/>
        <v>0</v>
      </c>
      <c r="H162" s="11">
        <f t="shared" si="122"/>
        <v>143000</v>
      </c>
      <c r="I162" s="9">
        <f t="shared" si="117"/>
        <v>30</v>
      </c>
      <c r="J162" s="25">
        <f t="shared" si="123"/>
        <v>1</v>
      </c>
      <c r="K162" s="10">
        <f t="shared" si="124"/>
        <v>3.6390301576057267E-5</v>
      </c>
      <c r="L162" s="10">
        <f t="shared" si="125"/>
        <v>2.9112241260845814E-4</v>
      </c>
      <c r="M162" s="27">
        <f t="shared" si="126"/>
        <v>0</v>
      </c>
      <c r="O162" s="11">
        <f t="shared" si="127"/>
        <v>100100</v>
      </c>
      <c r="P162" s="9">
        <f t="shared" si="118"/>
        <v>50</v>
      </c>
      <c r="Q162" s="25">
        <f t="shared" si="128"/>
        <v>1</v>
      </c>
      <c r="R162" s="10">
        <f t="shared" si="129"/>
        <v>1.2421702171870285E-4</v>
      </c>
      <c r="S162" s="10">
        <f t="shared" si="130"/>
        <v>9.9373617374962282E-4</v>
      </c>
      <c r="T162" s="27">
        <f t="shared" si="131"/>
        <v>0</v>
      </c>
      <c r="V162" s="11">
        <f t="shared" si="132"/>
        <v>28600</v>
      </c>
      <c r="W162" s="9">
        <f t="shared" si="119"/>
        <v>70</v>
      </c>
      <c r="X162" s="25">
        <f t="shared" si="133"/>
        <v>1</v>
      </c>
      <c r="Y162" s="10">
        <f t="shared" si="134"/>
        <v>3.6747138146387038E-4</v>
      </c>
      <c r="Z162" s="10">
        <f t="shared" si="135"/>
        <v>2.9397710517109631E-3</v>
      </c>
      <c r="AA162" s="27">
        <f t="shared" si="136"/>
        <v>0</v>
      </c>
      <c r="AC162" s="11">
        <f t="shared" si="137"/>
        <v>8580</v>
      </c>
      <c r="AD162" s="9">
        <f t="shared" si="120"/>
        <v>90</v>
      </c>
      <c r="AE162" s="25">
        <f t="shared" si="138"/>
        <v>1</v>
      </c>
      <c r="AF162" s="10">
        <f t="shared" si="139"/>
        <v>9.6467688393850586E-4</v>
      </c>
      <c r="AG162" s="10">
        <f t="shared" si="140"/>
        <v>7.7174150715080469E-3</v>
      </c>
      <c r="AH162" s="27">
        <f t="shared" si="141"/>
        <v>0</v>
      </c>
      <c r="AJ162" s="11">
        <f t="shared" si="154"/>
        <v>4290</v>
      </c>
      <c r="AK162" s="9">
        <f t="shared" si="142"/>
        <v>110</v>
      </c>
      <c r="AL162" s="25">
        <f t="shared" si="155"/>
        <v>1</v>
      </c>
      <c r="AM162" s="10">
        <f t="shared" si="143"/>
        <v>2.2897128993939185E-3</v>
      </c>
      <c r="AN162" s="10">
        <f t="shared" si="144"/>
        <v>1.8317703195151348E-2</v>
      </c>
      <c r="AO162" s="27">
        <f t="shared" si="145"/>
        <v>0</v>
      </c>
      <c r="AQ162" s="11">
        <f t="shared" si="156"/>
        <v>1430</v>
      </c>
      <c r="AR162" s="9">
        <f t="shared" si="146"/>
        <v>130</v>
      </c>
      <c r="AS162" s="25">
        <f t="shared" si="157"/>
        <v>1</v>
      </c>
      <c r="AT162" s="10">
        <f t="shared" si="147"/>
        <v>4.9880820745495519E-3</v>
      </c>
      <c r="AU162" s="10">
        <f t="shared" si="148"/>
        <v>3.9904656596396415E-2</v>
      </c>
      <c r="AV162" s="27">
        <f t="shared" si="149"/>
        <v>0</v>
      </c>
      <c r="AX162" s="11">
        <f t="shared" si="158"/>
        <v>715</v>
      </c>
      <c r="AY162" s="9">
        <f t="shared" si="150"/>
        <v>150</v>
      </c>
      <c r="AZ162" s="25">
        <f t="shared" si="159"/>
        <v>1</v>
      </c>
      <c r="BA162" s="10">
        <f t="shared" si="151"/>
        <v>1.0095338477408566E-2</v>
      </c>
      <c r="BB162" s="10">
        <f t="shared" si="152"/>
        <v>8.0762707819268531E-2</v>
      </c>
      <c r="BC162" s="27">
        <f t="shared" si="153"/>
        <v>0</v>
      </c>
    </row>
    <row r="163" spans="1:55" x14ac:dyDescent="0.25">
      <c r="A163" s="11">
        <f t="shared" si="163"/>
        <v>1296000</v>
      </c>
      <c r="B163" s="9">
        <f t="shared" si="121"/>
        <v>10</v>
      </c>
      <c r="C163" s="25">
        <f t="shared" si="164"/>
        <v>1</v>
      </c>
      <c r="D163" s="10">
        <f t="shared" si="160"/>
        <v>8.9632767467177905E-6</v>
      </c>
      <c r="E163" s="10">
        <f t="shared" si="161"/>
        <v>7.1706213973742324E-5</v>
      </c>
      <c r="F163" s="27">
        <f t="shared" si="162"/>
        <v>0</v>
      </c>
      <c r="H163" s="11">
        <f t="shared" si="122"/>
        <v>144000</v>
      </c>
      <c r="I163" s="9">
        <f t="shared" si="117"/>
        <v>30</v>
      </c>
      <c r="J163" s="25">
        <f t="shared" si="123"/>
        <v>1</v>
      </c>
      <c r="K163" s="10">
        <f t="shared" si="124"/>
        <v>3.6390301576057267E-5</v>
      </c>
      <c r="L163" s="10">
        <f t="shared" si="125"/>
        <v>2.9112241260845814E-4</v>
      </c>
      <c r="M163" s="27">
        <f t="shared" si="126"/>
        <v>0</v>
      </c>
      <c r="O163" s="11">
        <f t="shared" si="127"/>
        <v>100800</v>
      </c>
      <c r="P163" s="9">
        <f t="shared" si="118"/>
        <v>50</v>
      </c>
      <c r="Q163" s="25">
        <f t="shared" si="128"/>
        <v>1</v>
      </c>
      <c r="R163" s="10">
        <f t="shared" si="129"/>
        <v>1.2421702171870285E-4</v>
      </c>
      <c r="S163" s="10">
        <f t="shared" si="130"/>
        <v>9.9373617374962282E-4</v>
      </c>
      <c r="T163" s="27">
        <f t="shared" si="131"/>
        <v>0</v>
      </c>
      <c r="V163" s="11">
        <f t="shared" si="132"/>
        <v>28800</v>
      </c>
      <c r="W163" s="9">
        <f t="shared" si="119"/>
        <v>70</v>
      </c>
      <c r="X163" s="25">
        <f t="shared" si="133"/>
        <v>1</v>
      </c>
      <c r="Y163" s="10">
        <f t="shared" si="134"/>
        <v>3.6747138146387038E-4</v>
      </c>
      <c r="Z163" s="10">
        <f t="shared" si="135"/>
        <v>2.9397710517109631E-3</v>
      </c>
      <c r="AA163" s="27">
        <f t="shared" si="136"/>
        <v>0</v>
      </c>
      <c r="AC163" s="11">
        <f t="shared" si="137"/>
        <v>8640</v>
      </c>
      <c r="AD163" s="9">
        <f t="shared" si="120"/>
        <v>90</v>
      </c>
      <c r="AE163" s="25">
        <f t="shared" si="138"/>
        <v>1</v>
      </c>
      <c r="AF163" s="10">
        <f t="shared" si="139"/>
        <v>9.6467688393850586E-4</v>
      </c>
      <c r="AG163" s="10">
        <f t="shared" si="140"/>
        <v>7.7174150715080469E-3</v>
      </c>
      <c r="AH163" s="27">
        <f t="shared" si="141"/>
        <v>0</v>
      </c>
      <c r="AJ163" s="11">
        <f t="shared" si="154"/>
        <v>4320</v>
      </c>
      <c r="AK163" s="9">
        <f t="shared" si="142"/>
        <v>110</v>
      </c>
      <c r="AL163" s="25">
        <f t="shared" si="155"/>
        <v>1</v>
      </c>
      <c r="AM163" s="10">
        <f t="shared" si="143"/>
        <v>2.2897128993939185E-3</v>
      </c>
      <c r="AN163" s="10">
        <f t="shared" si="144"/>
        <v>1.8317703195151348E-2</v>
      </c>
      <c r="AO163" s="27">
        <f t="shared" si="145"/>
        <v>0</v>
      </c>
      <c r="AQ163" s="11">
        <f t="shared" si="156"/>
        <v>1440</v>
      </c>
      <c r="AR163" s="9">
        <f t="shared" si="146"/>
        <v>130</v>
      </c>
      <c r="AS163" s="25">
        <f t="shared" si="157"/>
        <v>1</v>
      </c>
      <c r="AT163" s="10">
        <f t="shared" si="147"/>
        <v>4.9880820745495519E-3</v>
      </c>
      <c r="AU163" s="10">
        <f t="shared" si="148"/>
        <v>3.9904656596396415E-2</v>
      </c>
      <c r="AV163" s="27">
        <f t="shared" si="149"/>
        <v>0</v>
      </c>
      <c r="AX163" s="11">
        <f t="shared" si="158"/>
        <v>720</v>
      </c>
      <c r="AY163" s="9">
        <f t="shared" si="150"/>
        <v>150</v>
      </c>
      <c r="AZ163" s="25">
        <f t="shared" si="159"/>
        <v>1</v>
      </c>
      <c r="BA163" s="10">
        <f t="shared" si="151"/>
        <v>1.0095338477408566E-2</v>
      </c>
      <c r="BB163" s="10">
        <f t="shared" si="152"/>
        <v>8.0762707819268531E-2</v>
      </c>
      <c r="BC163" s="27">
        <f t="shared" si="153"/>
        <v>0</v>
      </c>
    </row>
    <row r="164" spans="1:55" x14ac:dyDescent="0.25">
      <c r="A164" s="11">
        <f t="shared" si="163"/>
        <v>1305000</v>
      </c>
      <c r="B164" s="9">
        <f t="shared" si="121"/>
        <v>10</v>
      </c>
      <c r="C164" s="25">
        <f t="shared" si="164"/>
        <v>1</v>
      </c>
      <c r="D164" s="10">
        <f t="shared" si="160"/>
        <v>8.9632767467177905E-6</v>
      </c>
      <c r="E164" s="10">
        <f t="shared" si="161"/>
        <v>7.1706213973742324E-5</v>
      </c>
      <c r="F164" s="27">
        <f t="shared" si="162"/>
        <v>0</v>
      </c>
      <c r="H164" s="11">
        <f t="shared" si="122"/>
        <v>145000</v>
      </c>
      <c r="I164" s="9">
        <f t="shared" si="117"/>
        <v>30</v>
      </c>
      <c r="J164" s="25">
        <f t="shared" si="123"/>
        <v>1</v>
      </c>
      <c r="K164" s="10">
        <f t="shared" si="124"/>
        <v>3.6390301576057267E-5</v>
      </c>
      <c r="L164" s="10">
        <f t="shared" si="125"/>
        <v>2.9112241260845814E-4</v>
      </c>
      <c r="M164" s="27">
        <f t="shared" si="126"/>
        <v>0</v>
      </c>
      <c r="O164" s="11">
        <f t="shared" si="127"/>
        <v>101500</v>
      </c>
      <c r="P164" s="9">
        <f t="shared" si="118"/>
        <v>50</v>
      </c>
      <c r="Q164" s="25">
        <f t="shared" si="128"/>
        <v>1</v>
      </c>
      <c r="R164" s="10">
        <f t="shared" si="129"/>
        <v>1.2421702171870285E-4</v>
      </c>
      <c r="S164" s="10">
        <f t="shared" si="130"/>
        <v>9.9373617374962282E-4</v>
      </c>
      <c r="T164" s="27">
        <f t="shared" si="131"/>
        <v>0</v>
      </c>
      <c r="V164" s="11">
        <f t="shared" si="132"/>
        <v>29000</v>
      </c>
      <c r="W164" s="9">
        <f t="shared" si="119"/>
        <v>70</v>
      </c>
      <c r="X164" s="25">
        <f t="shared" si="133"/>
        <v>1</v>
      </c>
      <c r="Y164" s="10">
        <f t="shared" si="134"/>
        <v>3.6747138146387038E-4</v>
      </c>
      <c r="Z164" s="10">
        <f t="shared" si="135"/>
        <v>2.9397710517109631E-3</v>
      </c>
      <c r="AA164" s="27">
        <f t="shared" si="136"/>
        <v>0</v>
      </c>
      <c r="AC164" s="11">
        <f t="shared" si="137"/>
        <v>8700</v>
      </c>
      <c r="AD164" s="9">
        <f t="shared" si="120"/>
        <v>90</v>
      </c>
      <c r="AE164" s="25">
        <f t="shared" si="138"/>
        <v>1</v>
      </c>
      <c r="AF164" s="10">
        <f t="shared" si="139"/>
        <v>9.6467688393850586E-4</v>
      </c>
      <c r="AG164" s="10">
        <f t="shared" si="140"/>
        <v>7.7174150715080469E-3</v>
      </c>
      <c r="AH164" s="27">
        <f t="shared" si="141"/>
        <v>0</v>
      </c>
      <c r="AJ164" s="11">
        <f t="shared" si="154"/>
        <v>4350</v>
      </c>
      <c r="AK164" s="9">
        <f t="shared" si="142"/>
        <v>110</v>
      </c>
      <c r="AL164" s="25">
        <f t="shared" si="155"/>
        <v>1</v>
      </c>
      <c r="AM164" s="10">
        <f t="shared" si="143"/>
        <v>2.2897128993939185E-3</v>
      </c>
      <c r="AN164" s="10">
        <f t="shared" si="144"/>
        <v>1.8317703195151348E-2</v>
      </c>
      <c r="AO164" s="27">
        <f t="shared" si="145"/>
        <v>0</v>
      </c>
      <c r="AQ164" s="11">
        <f t="shared" si="156"/>
        <v>1450</v>
      </c>
      <c r="AR164" s="9">
        <f t="shared" si="146"/>
        <v>130</v>
      </c>
      <c r="AS164" s="25">
        <f t="shared" si="157"/>
        <v>1</v>
      </c>
      <c r="AT164" s="10">
        <f t="shared" si="147"/>
        <v>4.9880820745495519E-3</v>
      </c>
      <c r="AU164" s="10">
        <f t="shared" si="148"/>
        <v>3.9904656596396415E-2</v>
      </c>
      <c r="AV164" s="27">
        <f t="shared" si="149"/>
        <v>0</v>
      </c>
      <c r="AX164" s="11">
        <f t="shared" si="158"/>
        <v>725</v>
      </c>
      <c r="AY164" s="9">
        <f t="shared" si="150"/>
        <v>150</v>
      </c>
      <c r="AZ164" s="25">
        <f t="shared" si="159"/>
        <v>1</v>
      </c>
      <c r="BA164" s="10">
        <f t="shared" si="151"/>
        <v>1.0095338477408566E-2</v>
      </c>
      <c r="BB164" s="10">
        <f t="shared" si="152"/>
        <v>8.0762707819268531E-2</v>
      </c>
      <c r="BC164" s="27">
        <f t="shared" si="153"/>
        <v>0</v>
      </c>
    </row>
    <row r="165" spans="1:55" x14ac:dyDescent="0.25">
      <c r="A165" s="11">
        <f t="shared" si="163"/>
        <v>1314000</v>
      </c>
      <c r="B165" s="9">
        <f t="shared" si="121"/>
        <v>10</v>
      </c>
      <c r="C165" s="25">
        <f t="shared" si="164"/>
        <v>1</v>
      </c>
      <c r="D165" s="10">
        <f t="shared" si="160"/>
        <v>8.9632767467177905E-6</v>
      </c>
      <c r="E165" s="10">
        <f t="shared" si="161"/>
        <v>7.1706213973742324E-5</v>
      </c>
      <c r="F165" s="27">
        <f t="shared" si="162"/>
        <v>0</v>
      </c>
      <c r="H165" s="11">
        <f t="shared" si="122"/>
        <v>146000</v>
      </c>
      <c r="I165" s="9">
        <f t="shared" si="117"/>
        <v>30</v>
      </c>
      <c r="J165" s="25">
        <f t="shared" si="123"/>
        <v>1</v>
      </c>
      <c r="K165" s="10">
        <f t="shared" si="124"/>
        <v>3.6390301576057267E-5</v>
      </c>
      <c r="L165" s="10">
        <f t="shared" si="125"/>
        <v>2.9112241260845814E-4</v>
      </c>
      <c r="M165" s="27">
        <f t="shared" si="126"/>
        <v>0</v>
      </c>
      <c r="O165" s="11">
        <f t="shared" si="127"/>
        <v>102200</v>
      </c>
      <c r="P165" s="9">
        <f t="shared" si="118"/>
        <v>50</v>
      </c>
      <c r="Q165" s="25">
        <f t="shared" si="128"/>
        <v>1</v>
      </c>
      <c r="R165" s="10">
        <f t="shared" si="129"/>
        <v>1.2421702171870285E-4</v>
      </c>
      <c r="S165" s="10">
        <f t="shared" si="130"/>
        <v>9.9373617374962282E-4</v>
      </c>
      <c r="T165" s="27">
        <f t="shared" si="131"/>
        <v>0</v>
      </c>
      <c r="V165" s="11">
        <f t="shared" si="132"/>
        <v>29200</v>
      </c>
      <c r="W165" s="9">
        <f t="shared" si="119"/>
        <v>70</v>
      </c>
      <c r="X165" s="25">
        <f t="shared" si="133"/>
        <v>1</v>
      </c>
      <c r="Y165" s="10">
        <f t="shared" si="134"/>
        <v>3.6747138146387038E-4</v>
      </c>
      <c r="Z165" s="10">
        <f t="shared" si="135"/>
        <v>2.9397710517109631E-3</v>
      </c>
      <c r="AA165" s="27">
        <f t="shared" si="136"/>
        <v>0</v>
      </c>
      <c r="AC165" s="11">
        <f t="shared" si="137"/>
        <v>8760</v>
      </c>
      <c r="AD165" s="9">
        <f t="shared" si="120"/>
        <v>90</v>
      </c>
      <c r="AE165" s="25">
        <f t="shared" si="138"/>
        <v>1</v>
      </c>
      <c r="AF165" s="10">
        <f t="shared" si="139"/>
        <v>9.6467688393850586E-4</v>
      </c>
      <c r="AG165" s="10">
        <f t="shared" si="140"/>
        <v>7.7174150715080469E-3</v>
      </c>
      <c r="AH165" s="27">
        <f t="shared" si="141"/>
        <v>0</v>
      </c>
      <c r="AJ165" s="11">
        <f t="shared" si="154"/>
        <v>4380</v>
      </c>
      <c r="AK165" s="9">
        <f t="shared" si="142"/>
        <v>110</v>
      </c>
      <c r="AL165" s="25">
        <f t="shared" si="155"/>
        <v>1</v>
      </c>
      <c r="AM165" s="10">
        <f t="shared" si="143"/>
        <v>2.2897128993939185E-3</v>
      </c>
      <c r="AN165" s="10">
        <f t="shared" si="144"/>
        <v>1.8317703195151348E-2</v>
      </c>
      <c r="AO165" s="27">
        <f t="shared" si="145"/>
        <v>0</v>
      </c>
      <c r="AQ165" s="11">
        <f t="shared" si="156"/>
        <v>1460</v>
      </c>
      <c r="AR165" s="9">
        <f t="shared" si="146"/>
        <v>130</v>
      </c>
      <c r="AS165" s="25">
        <f t="shared" si="157"/>
        <v>1</v>
      </c>
      <c r="AT165" s="10">
        <f t="shared" si="147"/>
        <v>4.9880820745495519E-3</v>
      </c>
      <c r="AU165" s="10">
        <f t="shared" si="148"/>
        <v>3.9904656596396415E-2</v>
      </c>
      <c r="AV165" s="27">
        <f t="shared" si="149"/>
        <v>0</v>
      </c>
      <c r="AX165" s="11">
        <f t="shared" si="158"/>
        <v>730</v>
      </c>
      <c r="AY165" s="9">
        <f t="shared" si="150"/>
        <v>150</v>
      </c>
      <c r="AZ165" s="25">
        <f t="shared" si="159"/>
        <v>1</v>
      </c>
      <c r="BA165" s="10">
        <f t="shared" si="151"/>
        <v>1.0095338477408566E-2</v>
      </c>
      <c r="BB165" s="10">
        <f t="shared" si="152"/>
        <v>8.0762707819268531E-2</v>
      </c>
      <c r="BC165" s="27">
        <f t="shared" si="153"/>
        <v>0</v>
      </c>
    </row>
    <row r="166" spans="1:55" x14ac:dyDescent="0.25">
      <c r="A166" s="11">
        <f t="shared" si="163"/>
        <v>1323000</v>
      </c>
      <c r="B166" s="9">
        <f t="shared" si="121"/>
        <v>10</v>
      </c>
      <c r="C166" s="25">
        <f t="shared" si="164"/>
        <v>1</v>
      </c>
      <c r="D166" s="10">
        <f t="shared" si="160"/>
        <v>8.9632767467177905E-6</v>
      </c>
      <c r="E166" s="10">
        <f t="shared" si="161"/>
        <v>7.1706213973742324E-5</v>
      </c>
      <c r="F166" s="27">
        <f t="shared" si="162"/>
        <v>0</v>
      </c>
      <c r="H166" s="11">
        <f t="shared" si="122"/>
        <v>147000</v>
      </c>
      <c r="I166" s="9">
        <f t="shared" si="117"/>
        <v>30</v>
      </c>
      <c r="J166" s="25">
        <f t="shared" si="123"/>
        <v>1</v>
      </c>
      <c r="K166" s="10">
        <f t="shared" si="124"/>
        <v>3.6390301576057267E-5</v>
      </c>
      <c r="L166" s="10">
        <f t="shared" si="125"/>
        <v>2.9112241260845814E-4</v>
      </c>
      <c r="M166" s="27">
        <f t="shared" si="126"/>
        <v>0</v>
      </c>
      <c r="O166" s="11">
        <f t="shared" si="127"/>
        <v>102900</v>
      </c>
      <c r="P166" s="9">
        <f t="shared" si="118"/>
        <v>50</v>
      </c>
      <c r="Q166" s="25">
        <f t="shared" si="128"/>
        <v>1</v>
      </c>
      <c r="R166" s="10">
        <f t="shared" si="129"/>
        <v>1.2421702171870285E-4</v>
      </c>
      <c r="S166" s="10">
        <f t="shared" si="130"/>
        <v>9.9373617374962282E-4</v>
      </c>
      <c r="T166" s="27">
        <f t="shared" si="131"/>
        <v>0</v>
      </c>
      <c r="V166" s="11">
        <f t="shared" si="132"/>
        <v>29400</v>
      </c>
      <c r="W166" s="9">
        <f t="shared" si="119"/>
        <v>70</v>
      </c>
      <c r="X166" s="25">
        <f t="shared" si="133"/>
        <v>1</v>
      </c>
      <c r="Y166" s="10">
        <f t="shared" si="134"/>
        <v>3.6747138146387038E-4</v>
      </c>
      <c r="Z166" s="10">
        <f t="shared" si="135"/>
        <v>2.9397710517109631E-3</v>
      </c>
      <c r="AA166" s="27">
        <f t="shared" si="136"/>
        <v>0</v>
      </c>
      <c r="AC166" s="11">
        <f t="shared" si="137"/>
        <v>8820</v>
      </c>
      <c r="AD166" s="9">
        <f t="shared" si="120"/>
        <v>90</v>
      </c>
      <c r="AE166" s="25">
        <f t="shared" si="138"/>
        <v>1</v>
      </c>
      <c r="AF166" s="10">
        <f t="shared" si="139"/>
        <v>9.6467688393850586E-4</v>
      </c>
      <c r="AG166" s="10">
        <f t="shared" si="140"/>
        <v>7.7174150715080469E-3</v>
      </c>
      <c r="AH166" s="27">
        <f t="shared" si="141"/>
        <v>0</v>
      </c>
      <c r="AJ166" s="11">
        <f t="shared" si="154"/>
        <v>4410</v>
      </c>
      <c r="AK166" s="9">
        <f t="shared" si="142"/>
        <v>110</v>
      </c>
      <c r="AL166" s="25">
        <f t="shared" si="155"/>
        <v>1</v>
      </c>
      <c r="AM166" s="10">
        <f t="shared" si="143"/>
        <v>2.2897128993939185E-3</v>
      </c>
      <c r="AN166" s="10">
        <f t="shared" si="144"/>
        <v>1.8317703195151348E-2</v>
      </c>
      <c r="AO166" s="27">
        <f t="shared" si="145"/>
        <v>0</v>
      </c>
      <c r="AQ166" s="11">
        <f t="shared" si="156"/>
        <v>1470</v>
      </c>
      <c r="AR166" s="9">
        <f t="shared" si="146"/>
        <v>130</v>
      </c>
      <c r="AS166" s="25">
        <f t="shared" si="157"/>
        <v>1</v>
      </c>
      <c r="AT166" s="10">
        <f t="shared" si="147"/>
        <v>4.9880820745495519E-3</v>
      </c>
      <c r="AU166" s="10">
        <f t="shared" si="148"/>
        <v>3.9904656596396415E-2</v>
      </c>
      <c r="AV166" s="27">
        <f t="shared" si="149"/>
        <v>0</v>
      </c>
      <c r="AX166" s="11">
        <f t="shared" si="158"/>
        <v>735</v>
      </c>
      <c r="AY166" s="9">
        <f t="shared" si="150"/>
        <v>150</v>
      </c>
      <c r="AZ166" s="25">
        <f t="shared" si="159"/>
        <v>1</v>
      </c>
      <c r="BA166" s="10">
        <f t="shared" si="151"/>
        <v>1.0095338477408566E-2</v>
      </c>
      <c r="BB166" s="10">
        <f t="shared" si="152"/>
        <v>8.0762707819268531E-2</v>
      </c>
      <c r="BC166" s="27">
        <f t="shared" si="153"/>
        <v>0</v>
      </c>
    </row>
    <row r="167" spans="1:55" x14ac:dyDescent="0.25">
      <c r="A167" s="11">
        <f t="shared" si="163"/>
        <v>1332000</v>
      </c>
      <c r="B167" s="9">
        <f t="shared" si="121"/>
        <v>10</v>
      </c>
      <c r="C167" s="25">
        <f t="shared" si="164"/>
        <v>1</v>
      </c>
      <c r="D167" s="10">
        <f t="shared" si="160"/>
        <v>8.9632767467177905E-6</v>
      </c>
      <c r="E167" s="10">
        <f t="shared" si="161"/>
        <v>7.1706213973742324E-5</v>
      </c>
      <c r="F167" s="27">
        <f t="shared" si="162"/>
        <v>0</v>
      </c>
      <c r="H167" s="11">
        <f t="shared" si="122"/>
        <v>148000</v>
      </c>
      <c r="I167" s="9">
        <f t="shared" si="117"/>
        <v>30</v>
      </c>
      <c r="J167" s="25">
        <f t="shared" si="123"/>
        <v>1</v>
      </c>
      <c r="K167" s="10">
        <f t="shared" si="124"/>
        <v>3.6390301576057267E-5</v>
      </c>
      <c r="L167" s="10">
        <f t="shared" si="125"/>
        <v>2.9112241260845814E-4</v>
      </c>
      <c r="M167" s="27">
        <f t="shared" si="126"/>
        <v>0</v>
      </c>
      <c r="O167" s="11">
        <f t="shared" si="127"/>
        <v>103600</v>
      </c>
      <c r="P167" s="9">
        <f t="shared" si="118"/>
        <v>50</v>
      </c>
      <c r="Q167" s="25">
        <f t="shared" si="128"/>
        <v>1</v>
      </c>
      <c r="R167" s="10">
        <f t="shared" si="129"/>
        <v>1.2421702171870285E-4</v>
      </c>
      <c r="S167" s="10">
        <f t="shared" si="130"/>
        <v>9.9373617374962282E-4</v>
      </c>
      <c r="T167" s="27">
        <f t="shared" si="131"/>
        <v>0</v>
      </c>
      <c r="V167" s="11">
        <f t="shared" si="132"/>
        <v>29600</v>
      </c>
      <c r="W167" s="9">
        <f t="shared" si="119"/>
        <v>70</v>
      </c>
      <c r="X167" s="25">
        <f t="shared" si="133"/>
        <v>1</v>
      </c>
      <c r="Y167" s="10">
        <f t="shared" si="134"/>
        <v>3.6747138146387038E-4</v>
      </c>
      <c r="Z167" s="10">
        <f t="shared" si="135"/>
        <v>2.9397710517109631E-3</v>
      </c>
      <c r="AA167" s="27">
        <f t="shared" si="136"/>
        <v>0</v>
      </c>
      <c r="AC167" s="11">
        <f t="shared" si="137"/>
        <v>8880</v>
      </c>
      <c r="AD167" s="9">
        <f t="shared" si="120"/>
        <v>90</v>
      </c>
      <c r="AE167" s="25">
        <f t="shared" si="138"/>
        <v>1</v>
      </c>
      <c r="AF167" s="10">
        <f t="shared" si="139"/>
        <v>9.6467688393850586E-4</v>
      </c>
      <c r="AG167" s="10">
        <f t="shared" si="140"/>
        <v>7.7174150715080469E-3</v>
      </c>
      <c r="AH167" s="27">
        <f t="shared" si="141"/>
        <v>0</v>
      </c>
      <c r="AJ167" s="11">
        <f t="shared" si="154"/>
        <v>4440</v>
      </c>
      <c r="AK167" s="9">
        <f t="shared" si="142"/>
        <v>110</v>
      </c>
      <c r="AL167" s="25">
        <f t="shared" si="155"/>
        <v>1</v>
      </c>
      <c r="AM167" s="10">
        <f t="shared" si="143"/>
        <v>2.2897128993939185E-3</v>
      </c>
      <c r="AN167" s="10">
        <f t="shared" si="144"/>
        <v>1.8317703195151348E-2</v>
      </c>
      <c r="AO167" s="27">
        <f t="shared" si="145"/>
        <v>0</v>
      </c>
      <c r="AQ167" s="11">
        <f t="shared" si="156"/>
        <v>1480</v>
      </c>
      <c r="AR167" s="9">
        <f t="shared" si="146"/>
        <v>130</v>
      </c>
      <c r="AS167" s="25">
        <f t="shared" si="157"/>
        <v>1</v>
      </c>
      <c r="AT167" s="10">
        <f t="shared" si="147"/>
        <v>4.9880820745495519E-3</v>
      </c>
      <c r="AU167" s="10">
        <f t="shared" si="148"/>
        <v>3.9904656596396415E-2</v>
      </c>
      <c r="AV167" s="27">
        <f t="shared" si="149"/>
        <v>0</v>
      </c>
      <c r="AX167" s="11">
        <f t="shared" si="158"/>
        <v>740</v>
      </c>
      <c r="AY167" s="9">
        <f t="shared" si="150"/>
        <v>150</v>
      </c>
      <c r="AZ167" s="25">
        <f t="shared" si="159"/>
        <v>1</v>
      </c>
      <c r="BA167" s="10">
        <f t="shared" si="151"/>
        <v>1.0095338477408566E-2</v>
      </c>
      <c r="BB167" s="10">
        <f t="shared" si="152"/>
        <v>8.0762707819268531E-2</v>
      </c>
      <c r="BC167" s="27">
        <f t="shared" si="153"/>
        <v>0</v>
      </c>
    </row>
    <row r="168" spans="1:55" x14ac:dyDescent="0.25">
      <c r="A168" s="11">
        <f t="shared" si="163"/>
        <v>1341000</v>
      </c>
      <c r="B168" s="9">
        <f t="shared" si="121"/>
        <v>10</v>
      </c>
      <c r="C168" s="25">
        <f t="shared" si="164"/>
        <v>1</v>
      </c>
      <c r="D168" s="10">
        <f t="shared" si="160"/>
        <v>8.9632767467177905E-6</v>
      </c>
      <c r="E168" s="10">
        <f t="shared" si="161"/>
        <v>7.1706213973742324E-5</v>
      </c>
      <c r="F168" s="27">
        <f t="shared" si="162"/>
        <v>0</v>
      </c>
      <c r="H168" s="11">
        <f t="shared" si="122"/>
        <v>149000</v>
      </c>
      <c r="I168" s="9">
        <f t="shared" si="117"/>
        <v>30</v>
      </c>
      <c r="J168" s="25">
        <f t="shared" si="123"/>
        <v>1</v>
      </c>
      <c r="K168" s="10">
        <f t="shared" si="124"/>
        <v>3.6390301576057267E-5</v>
      </c>
      <c r="L168" s="10">
        <f t="shared" si="125"/>
        <v>2.9112241260845814E-4</v>
      </c>
      <c r="M168" s="27">
        <f t="shared" si="126"/>
        <v>0</v>
      </c>
      <c r="O168" s="11">
        <f t="shared" si="127"/>
        <v>104300</v>
      </c>
      <c r="P168" s="9">
        <f t="shared" si="118"/>
        <v>50</v>
      </c>
      <c r="Q168" s="25">
        <f t="shared" si="128"/>
        <v>1</v>
      </c>
      <c r="R168" s="10">
        <f t="shared" si="129"/>
        <v>1.2421702171870285E-4</v>
      </c>
      <c r="S168" s="10">
        <f t="shared" si="130"/>
        <v>9.9373617374962282E-4</v>
      </c>
      <c r="T168" s="27">
        <f t="shared" si="131"/>
        <v>0</v>
      </c>
      <c r="V168" s="11">
        <f t="shared" si="132"/>
        <v>29800</v>
      </c>
      <c r="W168" s="9">
        <f t="shared" si="119"/>
        <v>70</v>
      </c>
      <c r="X168" s="25">
        <f t="shared" si="133"/>
        <v>1</v>
      </c>
      <c r="Y168" s="10">
        <f t="shared" si="134"/>
        <v>3.6747138146387038E-4</v>
      </c>
      <c r="Z168" s="10">
        <f t="shared" si="135"/>
        <v>2.9397710517109631E-3</v>
      </c>
      <c r="AA168" s="27">
        <f t="shared" si="136"/>
        <v>0</v>
      </c>
      <c r="AC168" s="11">
        <f t="shared" si="137"/>
        <v>8940</v>
      </c>
      <c r="AD168" s="9">
        <f t="shared" si="120"/>
        <v>90</v>
      </c>
      <c r="AE168" s="25">
        <f t="shared" si="138"/>
        <v>1</v>
      </c>
      <c r="AF168" s="10">
        <f t="shared" si="139"/>
        <v>9.6467688393850586E-4</v>
      </c>
      <c r="AG168" s="10">
        <f t="shared" si="140"/>
        <v>7.7174150715080469E-3</v>
      </c>
      <c r="AH168" s="27">
        <f t="shared" si="141"/>
        <v>0</v>
      </c>
      <c r="AJ168" s="11">
        <f t="shared" si="154"/>
        <v>4470</v>
      </c>
      <c r="AK168" s="9">
        <f t="shared" si="142"/>
        <v>110</v>
      </c>
      <c r="AL168" s="25">
        <f t="shared" si="155"/>
        <v>1</v>
      </c>
      <c r="AM168" s="10">
        <f t="shared" si="143"/>
        <v>2.2897128993939185E-3</v>
      </c>
      <c r="AN168" s="10">
        <f t="shared" si="144"/>
        <v>1.8317703195151348E-2</v>
      </c>
      <c r="AO168" s="27">
        <f t="shared" si="145"/>
        <v>0</v>
      </c>
      <c r="AQ168" s="11">
        <f t="shared" si="156"/>
        <v>1490</v>
      </c>
      <c r="AR168" s="9">
        <f t="shared" si="146"/>
        <v>130</v>
      </c>
      <c r="AS168" s="25">
        <f t="shared" si="157"/>
        <v>1</v>
      </c>
      <c r="AT168" s="10">
        <f t="shared" si="147"/>
        <v>4.9880820745495519E-3</v>
      </c>
      <c r="AU168" s="10">
        <f t="shared" si="148"/>
        <v>3.9904656596396415E-2</v>
      </c>
      <c r="AV168" s="27">
        <f t="shared" si="149"/>
        <v>0</v>
      </c>
      <c r="AX168" s="11">
        <f t="shared" si="158"/>
        <v>745</v>
      </c>
      <c r="AY168" s="9">
        <f t="shared" si="150"/>
        <v>150</v>
      </c>
      <c r="AZ168" s="25">
        <f t="shared" si="159"/>
        <v>1</v>
      </c>
      <c r="BA168" s="10">
        <f t="shared" si="151"/>
        <v>1.0095338477408566E-2</v>
      </c>
      <c r="BB168" s="10">
        <f t="shared" si="152"/>
        <v>8.0762707819268531E-2</v>
      </c>
      <c r="BC168" s="27">
        <f t="shared" si="153"/>
        <v>0</v>
      </c>
    </row>
    <row r="169" spans="1:55" x14ac:dyDescent="0.25">
      <c r="A169" s="11">
        <f t="shared" si="163"/>
        <v>1350000</v>
      </c>
      <c r="B169" s="9">
        <f t="shared" si="121"/>
        <v>10</v>
      </c>
      <c r="C169" s="25">
        <f t="shared" si="164"/>
        <v>1</v>
      </c>
      <c r="D169" s="10">
        <f t="shared" si="160"/>
        <v>8.9632767467177905E-6</v>
      </c>
      <c r="E169" s="10">
        <f t="shared" si="161"/>
        <v>7.1706213973742324E-5</v>
      </c>
      <c r="F169" s="27">
        <f t="shared" si="162"/>
        <v>0</v>
      </c>
      <c r="H169" s="11">
        <f t="shared" si="122"/>
        <v>150000</v>
      </c>
      <c r="I169" s="9">
        <f t="shared" si="117"/>
        <v>30</v>
      </c>
      <c r="J169" s="25">
        <f t="shared" si="123"/>
        <v>1</v>
      </c>
      <c r="K169" s="10">
        <f t="shared" si="124"/>
        <v>3.6390301576057267E-5</v>
      </c>
      <c r="L169" s="10">
        <f t="shared" si="125"/>
        <v>2.9112241260845814E-4</v>
      </c>
      <c r="M169" s="27">
        <f t="shared" si="126"/>
        <v>0</v>
      </c>
      <c r="O169" s="11">
        <f t="shared" si="127"/>
        <v>105000</v>
      </c>
      <c r="P169" s="9">
        <f t="shared" si="118"/>
        <v>50</v>
      </c>
      <c r="Q169" s="25">
        <f t="shared" si="128"/>
        <v>1</v>
      </c>
      <c r="R169" s="10">
        <f t="shared" si="129"/>
        <v>1.2421702171870285E-4</v>
      </c>
      <c r="S169" s="10">
        <f t="shared" si="130"/>
        <v>9.9373617374962282E-4</v>
      </c>
      <c r="T169" s="27">
        <f t="shared" si="131"/>
        <v>0</v>
      </c>
      <c r="V169" s="11">
        <f t="shared" si="132"/>
        <v>30000</v>
      </c>
      <c r="W169" s="9">
        <f t="shared" si="119"/>
        <v>70</v>
      </c>
      <c r="X169" s="25">
        <f t="shared" si="133"/>
        <v>1</v>
      </c>
      <c r="Y169" s="10">
        <f t="shared" si="134"/>
        <v>3.6747138146387038E-4</v>
      </c>
      <c r="Z169" s="10">
        <f t="shared" si="135"/>
        <v>2.9397710517109631E-3</v>
      </c>
      <c r="AA169" s="27">
        <f t="shared" si="136"/>
        <v>0</v>
      </c>
      <c r="AC169" s="11">
        <f t="shared" si="137"/>
        <v>9000</v>
      </c>
      <c r="AD169" s="9">
        <f t="shared" si="120"/>
        <v>90</v>
      </c>
      <c r="AE169" s="25">
        <f t="shared" si="138"/>
        <v>1</v>
      </c>
      <c r="AF169" s="10">
        <f t="shared" si="139"/>
        <v>9.6467688393850586E-4</v>
      </c>
      <c r="AG169" s="10">
        <f t="shared" si="140"/>
        <v>7.7174150715080469E-3</v>
      </c>
      <c r="AH169" s="27">
        <f t="shared" si="141"/>
        <v>0</v>
      </c>
      <c r="AJ169" s="11">
        <f t="shared" si="154"/>
        <v>4500</v>
      </c>
      <c r="AK169" s="9">
        <f t="shared" si="142"/>
        <v>110</v>
      </c>
      <c r="AL169" s="25">
        <f t="shared" si="155"/>
        <v>1</v>
      </c>
      <c r="AM169" s="10">
        <f t="shared" si="143"/>
        <v>2.2897128993939185E-3</v>
      </c>
      <c r="AN169" s="10">
        <f t="shared" si="144"/>
        <v>1.8317703195151348E-2</v>
      </c>
      <c r="AO169" s="27">
        <f t="shared" si="145"/>
        <v>0</v>
      </c>
      <c r="AQ169" s="11">
        <f t="shared" si="156"/>
        <v>1500</v>
      </c>
      <c r="AR169" s="9">
        <f t="shared" si="146"/>
        <v>130</v>
      </c>
      <c r="AS169" s="25">
        <f t="shared" si="157"/>
        <v>1</v>
      </c>
      <c r="AT169" s="10">
        <f t="shared" si="147"/>
        <v>4.9880820745495519E-3</v>
      </c>
      <c r="AU169" s="10">
        <f t="shared" si="148"/>
        <v>3.9904656596396415E-2</v>
      </c>
      <c r="AV169" s="27">
        <f t="shared" si="149"/>
        <v>0</v>
      </c>
      <c r="AX169" s="11">
        <f t="shared" si="158"/>
        <v>750</v>
      </c>
      <c r="AY169" s="9">
        <f t="shared" si="150"/>
        <v>150</v>
      </c>
      <c r="AZ169" s="25">
        <f t="shared" si="159"/>
        <v>1</v>
      </c>
      <c r="BA169" s="10">
        <f t="shared" si="151"/>
        <v>1.0095338477408566E-2</v>
      </c>
      <c r="BB169" s="10">
        <f t="shared" si="152"/>
        <v>8.0762707819268531E-2</v>
      </c>
      <c r="BC169" s="27">
        <f t="shared" si="153"/>
        <v>0</v>
      </c>
    </row>
    <row r="170" spans="1:55" x14ac:dyDescent="0.25">
      <c r="A170" s="11">
        <f t="shared" si="163"/>
        <v>1359000</v>
      </c>
      <c r="B170" s="9">
        <f t="shared" si="121"/>
        <v>10</v>
      </c>
      <c r="C170" s="25">
        <f t="shared" si="164"/>
        <v>1</v>
      </c>
      <c r="D170" s="10">
        <f t="shared" si="160"/>
        <v>8.9632767467177905E-6</v>
      </c>
      <c r="E170" s="10">
        <f t="shared" si="161"/>
        <v>7.1706213973742324E-5</v>
      </c>
      <c r="F170" s="27">
        <f t="shared" si="162"/>
        <v>0</v>
      </c>
      <c r="H170" s="11">
        <f t="shared" si="122"/>
        <v>151000</v>
      </c>
      <c r="I170" s="9">
        <f t="shared" si="117"/>
        <v>30</v>
      </c>
      <c r="J170" s="25">
        <f t="shared" si="123"/>
        <v>1</v>
      </c>
      <c r="K170" s="10">
        <f t="shared" si="124"/>
        <v>3.6390301576057267E-5</v>
      </c>
      <c r="L170" s="10">
        <f t="shared" si="125"/>
        <v>2.9112241260845814E-4</v>
      </c>
      <c r="M170" s="27">
        <f t="shared" si="126"/>
        <v>0</v>
      </c>
      <c r="O170" s="11">
        <f t="shared" si="127"/>
        <v>105700</v>
      </c>
      <c r="P170" s="9">
        <f t="shared" si="118"/>
        <v>50</v>
      </c>
      <c r="Q170" s="25">
        <f t="shared" si="128"/>
        <v>1</v>
      </c>
      <c r="R170" s="10">
        <f t="shared" si="129"/>
        <v>1.2421702171870285E-4</v>
      </c>
      <c r="S170" s="10">
        <f t="shared" si="130"/>
        <v>9.9373617374962282E-4</v>
      </c>
      <c r="T170" s="27">
        <f t="shared" si="131"/>
        <v>0</v>
      </c>
      <c r="V170" s="11">
        <f t="shared" si="132"/>
        <v>30200</v>
      </c>
      <c r="W170" s="9">
        <f t="shared" si="119"/>
        <v>70</v>
      </c>
      <c r="X170" s="25">
        <f t="shared" si="133"/>
        <v>1</v>
      </c>
      <c r="Y170" s="10">
        <f t="shared" si="134"/>
        <v>3.6747138146387038E-4</v>
      </c>
      <c r="Z170" s="10">
        <f t="shared" si="135"/>
        <v>2.9397710517109631E-3</v>
      </c>
      <c r="AA170" s="27">
        <f t="shared" si="136"/>
        <v>0</v>
      </c>
      <c r="AC170" s="11">
        <f t="shared" si="137"/>
        <v>9060</v>
      </c>
      <c r="AD170" s="9">
        <f t="shared" si="120"/>
        <v>90</v>
      </c>
      <c r="AE170" s="25">
        <f t="shared" si="138"/>
        <v>1</v>
      </c>
      <c r="AF170" s="10">
        <f t="shared" si="139"/>
        <v>9.6467688393850586E-4</v>
      </c>
      <c r="AG170" s="10">
        <f t="shared" si="140"/>
        <v>7.7174150715080469E-3</v>
      </c>
      <c r="AH170" s="27">
        <f t="shared" si="141"/>
        <v>0</v>
      </c>
      <c r="AJ170" s="11">
        <f t="shared" si="154"/>
        <v>4530</v>
      </c>
      <c r="AK170" s="9">
        <f t="shared" si="142"/>
        <v>110</v>
      </c>
      <c r="AL170" s="25">
        <f t="shared" si="155"/>
        <v>1</v>
      </c>
      <c r="AM170" s="10">
        <f t="shared" si="143"/>
        <v>2.2897128993939185E-3</v>
      </c>
      <c r="AN170" s="10">
        <f t="shared" si="144"/>
        <v>1.8317703195151348E-2</v>
      </c>
      <c r="AO170" s="27">
        <f t="shared" si="145"/>
        <v>0</v>
      </c>
      <c r="AQ170" s="11">
        <f t="shared" si="156"/>
        <v>1510</v>
      </c>
      <c r="AR170" s="9">
        <f t="shared" si="146"/>
        <v>130</v>
      </c>
      <c r="AS170" s="25">
        <f t="shared" si="157"/>
        <v>1</v>
      </c>
      <c r="AT170" s="10">
        <f t="shared" si="147"/>
        <v>4.9880820745495519E-3</v>
      </c>
      <c r="AU170" s="10">
        <f t="shared" si="148"/>
        <v>3.9904656596396415E-2</v>
      </c>
      <c r="AV170" s="27">
        <f t="shared" si="149"/>
        <v>0</v>
      </c>
      <c r="AX170" s="11">
        <f t="shared" si="158"/>
        <v>755</v>
      </c>
      <c r="AY170" s="9">
        <f t="shared" si="150"/>
        <v>150</v>
      </c>
      <c r="AZ170" s="25">
        <f t="shared" si="159"/>
        <v>1</v>
      </c>
      <c r="BA170" s="10">
        <f t="shared" si="151"/>
        <v>1.0095338477408566E-2</v>
      </c>
      <c r="BB170" s="10">
        <f t="shared" si="152"/>
        <v>8.0762707819268531E-2</v>
      </c>
      <c r="BC170" s="27">
        <f t="shared" si="153"/>
        <v>0</v>
      </c>
    </row>
    <row r="171" spans="1:55" x14ac:dyDescent="0.25">
      <c r="A171" s="11">
        <f t="shared" si="163"/>
        <v>1368000</v>
      </c>
      <c r="B171" s="9">
        <f t="shared" si="121"/>
        <v>10</v>
      </c>
      <c r="C171" s="25">
        <f t="shared" si="164"/>
        <v>1</v>
      </c>
      <c r="D171" s="10">
        <f t="shared" si="160"/>
        <v>8.9632767467177905E-6</v>
      </c>
      <c r="E171" s="10">
        <f t="shared" si="161"/>
        <v>7.1706213973742324E-5</v>
      </c>
      <c r="F171" s="27">
        <f t="shared" si="162"/>
        <v>0</v>
      </c>
      <c r="H171" s="11">
        <f t="shared" si="122"/>
        <v>152000</v>
      </c>
      <c r="I171" s="9">
        <f t="shared" si="117"/>
        <v>30</v>
      </c>
      <c r="J171" s="25">
        <f t="shared" si="123"/>
        <v>1</v>
      </c>
      <c r="K171" s="10">
        <f t="shared" si="124"/>
        <v>3.6390301576057267E-5</v>
      </c>
      <c r="L171" s="10">
        <f t="shared" si="125"/>
        <v>2.9112241260845814E-4</v>
      </c>
      <c r="M171" s="27">
        <f t="shared" si="126"/>
        <v>0</v>
      </c>
      <c r="O171" s="11">
        <f t="shared" si="127"/>
        <v>106400</v>
      </c>
      <c r="P171" s="9">
        <f t="shared" si="118"/>
        <v>50</v>
      </c>
      <c r="Q171" s="25">
        <f t="shared" si="128"/>
        <v>1</v>
      </c>
      <c r="R171" s="10">
        <f t="shared" si="129"/>
        <v>1.2421702171870285E-4</v>
      </c>
      <c r="S171" s="10">
        <f t="shared" si="130"/>
        <v>9.9373617374962282E-4</v>
      </c>
      <c r="T171" s="27">
        <f t="shared" si="131"/>
        <v>0</v>
      </c>
      <c r="V171" s="11">
        <f t="shared" si="132"/>
        <v>30400</v>
      </c>
      <c r="W171" s="9">
        <f t="shared" si="119"/>
        <v>70</v>
      </c>
      <c r="X171" s="25">
        <f t="shared" si="133"/>
        <v>1</v>
      </c>
      <c r="Y171" s="10">
        <f t="shared" si="134"/>
        <v>3.6747138146387038E-4</v>
      </c>
      <c r="Z171" s="10">
        <f t="shared" si="135"/>
        <v>2.9397710517109631E-3</v>
      </c>
      <c r="AA171" s="27">
        <f t="shared" si="136"/>
        <v>0</v>
      </c>
      <c r="AC171" s="11">
        <f t="shared" si="137"/>
        <v>9120</v>
      </c>
      <c r="AD171" s="9">
        <f t="shared" si="120"/>
        <v>90</v>
      </c>
      <c r="AE171" s="25">
        <f t="shared" si="138"/>
        <v>1</v>
      </c>
      <c r="AF171" s="10">
        <f t="shared" si="139"/>
        <v>9.6467688393850586E-4</v>
      </c>
      <c r="AG171" s="10">
        <f t="shared" si="140"/>
        <v>7.7174150715080469E-3</v>
      </c>
      <c r="AH171" s="27">
        <f t="shared" si="141"/>
        <v>0</v>
      </c>
      <c r="AJ171" s="11">
        <f t="shared" si="154"/>
        <v>4560</v>
      </c>
      <c r="AK171" s="9">
        <f t="shared" si="142"/>
        <v>110</v>
      </c>
      <c r="AL171" s="25">
        <f t="shared" si="155"/>
        <v>1</v>
      </c>
      <c r="AM171" s="10">
        <f t="shared" si="143"/>
        <v>2.2897128993939185E-3</v>
      </c>
      <c r="AN171" s="10">
        <f t="shared" si="144"/>
        <v>1.8317703195151348E-2</v>
      </c>
      <c r="AO171" s="27">
        <f t="shared" si="145"/>
        <v>0</v>
      </c>
      <c r="AQ171" s="11">
        <f t="shared" si="156"/>
        <v>1520</v>
      </c>
      <c r="AR171" s="9">
        <f t="shared" si="146"/>
        <v>130</v>
      </c>
      <c r="AS171" s="25">
        <f t="shared" si="157"/>
        <v>1</v>
      </c>
      <c r="AT171" s="10">
        <f t="shared" si="147"/>
        <v>4.9880820745495519E-3</v>
      </c>
      <c r="AU171" s="10">
        <f t="shared" si="148"/>
        <v>3.9904656596396415E-2</v>
      </c>
      <c r="AV171" s="27">
        <f t="shared" si="149"/>
        <v>0</v>
      </c>
      <c r="AX171" s="11">
        <f t="shared" si="158"/>
        <v>760</v>
      </c>
      <c r="AY171" s="9">
        <f t="shared" si="150"/>
        <v>150</v>
      </c>
      <c r="AZ171" s="25">
        <f t="shared" si="159"/>
        <v>1</v>
      </c>
      <c r="BA171" s="10">
        <f t="shared" si="151"/>
        <v>1.0095338477408566E-2</v>
      </c>
      <c r="BB171" s="10">
        <f t="shared" si="152"/>
        <v>8.0762707819268531E-2</v>
      </c>
      <c r="BC171" s="27">
        <f t="shared" si="153"/>
        <v>0</v>
      </c>
    </row>
    <row r="172" spans="1:55" x14ac:dyDescent="0.25">
      <c r="A172" s="11">
        <f t="shared" si="163"/>
        <v>1377000</v>
      </c>
      <c r="B172" s="9">
        <f t="shared" si="121"/>
        <v>10</v>
      </c>
      <c r="C172" s="25">
        <f t="shared" si="164"/>
        <v>1</v>
      </c>
      <c r="D172" s="10">
        <f t="shared" si="160"/>
        <v>8.9632767467177905E-6</v>
      </c>
      <c r="E172" s="10">
        <f t="shared" si="161"/>
        <v>7.1706213973742324E-5</v>
      </c>
      <c r="F172" s="27">
        <f t="shared" si="162"/>
        <v>0</v>
      </c>
      <c r="H172" s="11">
        <f t="shared" si="122"/>
        <v>153000</v>
      </c>
      <c r="I172" s="9">
        <f t="shared" si="117"/>
        <v>30</v>
      </c>
      <c r="J172" s="25">
        <f t="shared" si="123"/>
        <v>1</v>
      </c>
      <c r="K172" s="10">
        <f t="shared" si="124"/>
        <v>3.6390301576057267E-5</v>
      </c>
      <c r="L172" s="10">
        <f t="shared" si="125"/>
        <v>2.9112241260845814E-4</v>
      </c>
      <c r="M172" s="27">
        <f t="shared" si="126"/>
        <v>0</v>
      </c>
      <c r="O172" s="11">
        <f t="shared" si="127"/>
        <v>107100</v>
      </c>
      <c r="P172" s="9">
        <f t="shared" si="118"/>
        <v>50</v>
      </c>
      <c r="Q172" s="25">
        <f t="shared" si="128"/>
        <v>1</v>
      </c>
      <c r="R172" s="10">
        <f t="shared" si="129"/>
        <v>1.2421702171870285E-4</v>
      </c>
      <c r="S172" s="10">
        <f t="shared" si="130"/>
        <v>9.9373617374962282E-4</v>
      </c>
      <c r="T172" s="27">
        <f t="shared" si="131"/>
        <v>0</v>
      </c>
      <c r="V172" s="11">
        <f t="shared" si="132"/>
        <v>30600</v>
      </c>
      <c r="W172" s="9">
        <f t="shared" si="119"/>
        <v>70</v>
      </c>
      <c r="X172" s="25">
        <f t="shared" si="133"/>
        <v>1</v>
      </c>
      <c r="Y172" s="10">
        <f t="shared" si="134"/>
        <v>3.6747138146387038E-4</v>
      </c>
      <c r="Z172" s="10">
        <f t="shared" si="135"/>
        <v>2.9397710517109631E-3</v>
      </c>
      <c r="AA172" s="27">
        <f t="shared" si="136"/>
        <v>0</v>
      </c>
      <c r="AC172" s="11">
        <f t="shared" si="137"/>
        <v>9180</v>
      </c>
      <c r="AD172" s="9">
        <f t="shared" si="120"/>
        <v>90</v>
      </c>
      <c r="AE172" s="25">
        <f t="shared" si="138"/>
        <v>1</v>
      </c>
      <c r="AF172" s="10">
        <f t="shared" si="139"/>
        <v>9.6467688393850586E-4</v>
      </c>
      <c r="AG172" s="10">
        <f t="shared" si="140"/>
        <v>7.7174150715080469E-3</v>
      </c>
      <c r="AH172" s="27">
        <f t="shared" si="141"/>
        <v>0</v>
      </c>
      <c r="AJ172" s="11">
        <f t="shared" si="154"/>
        <v>4590</v>
      </c>
      <c r="AK172" s="9">
        <f t="shared" si="142"/>
        <v>110</v>
      </c>
      <c r="AL172" s="25">
        <f t="shared" si="155"/>
        <v>1</v>
      </c>
      <c r="AM172" s="10">
        <f t="shared" si="143"/>
        <v>2.2897128993939185E-3</v>
      </c>
      <c r="AN172" s="10">
        <f t="shared" si="144"/>
        <v>1.8317703195151348E-2</v>
      </c>
      <c r="AO172" s="27">
        <f t="shared" si="145"/>
        <v>0</v>
      </c>
      <c r="AQ172" s="11">
        <f t="shared" si="156"/>
        <v>1530</v>
      </c>
      <c r="AR172" s="9">
        <f t="shared" si="146"/>
        <v>130</v>
      </c>
      <c r="AS172" s="25">
        <f t="shared" si="157"/>
        <v>1</v>
      </c>
      <c r="AT172" s="10">
        <f t="shared" si="147"/>
        <v>4.9880820745495519E-3</v>
      </c>
      <c r="AU172" s="10">
        <f t="shared" si="148"/>
        <v>3.9904656596396415E-2</v>
      </c>
      <c r="AV172" s="27">
        <f t="shared" si="149"/>
        <v>0</v>
      </c>
      <c r="AX172" s="11">
        <f t="shared" si="158"/>
        <v>765</v>
      </c>
      <c r="AY172" s="9">
        <f t="shared" si="150"/>
        <v>150</v>
      </c>
      <c r="AZ172" s="25">
        <f t="shared" si="159"/>
        <v>1</v>
      </c>
      <c r="BA172" s="10">
        <f t="shared" si="151"/>
        <v>1.0095338477408566E-2</v>
      </c>
      <c r="BB172" s="10">
        <f t="shared" si="152"/>
        <v>8.0762707819268531E-2</v>
      </c>
      <c r="BC172" s="27">
        <f t="shared" si="153"/>
        <v>0</v>
      </c>
    </row>
    <row r="173" spans="1:55" x14ac:dyDescent="0.25">
      <c r="A173" s="11">
        <f t="shared" si="163"/>
        <v>1386000</v>
      </c>
      <c r="B173" s="9">
        <f t="shared" si="121"/>
        <v>10</v>
      </c>
      <c r="C173" s="25">
        <f t="shared" si="164"/>
        <v>1</v>
      </c>
      <c r="D173" s="10">
        <f t="shared" si="160"/>
        <v>8.9632767467177905E-6</v>
      </c>
      <c r="E173" s="10">
        <f t="shared" si="161"/>
        <v>7.1706213973742324E-5</v>
      </c>
      <c r="F173" s="27">
        <f t="shared" si="162"/>
        <v>0</v>
      </c>
      <c r="H173" s="11">
        <f t="shared" si="122"/>
        <v>154000</v>
      </c>
      <c r="I173" s="9">
        <f t="shared" si="117"/>
        <v>30</v>
      </c>
      <c r="J173" s="25">
        <f t="shared" si="123"/>
        <v>1</v>
      </c>
      <c r="K173" s="10">
        <f t="shared" si="124"/>
        <v>3.6390301576057267E-5</v>
      </c>
      <c r="L173" s="10">
        <f t="shared" si="125"/>
        <v>2.9112241260845814E-4</v>
      </c>
      <c r="M173" s="27">
        <f t="shared" si="126"/>
        <v>0</v>
      </c>
      <c r="O173" s="11">
        <f t="shared" si="127"/>
        <v>107800</v>
      </c>
      <c r="P173" s="9">
        <f t="shared" si="118"/>
        <v>50</v>
      </c>
      <c r="Q173" s="25">
        <f t="shared" si="128"/>
        <v>1</v>
      </c>
      <c r="R173" s="10">
        <f t="shared" si="129"/>
        <v>1.2421702171870285E-4</v>
      </c>
      <c r="S173" s="10">
        <f t="shared" si="130"/>
        <v>9.9373617374962282E-4</v>
      </c>
      <c r="T173" s="27">
        <f t="shared" si="131"/>
        <v>0</v>
      </c>
      <c r="V173" s="11">
        <f t="shared" si="132"/>
        <v>30800</v>
      </c>
      <c r="W173" s="9">
        <f t="shared" si="119"/>
        <v>70</v>
      </c>
      <c r="X173" s="25">
        <f t="shared" si="133"/>
        <v>1</v>
      </c>
      <c r="Y173" s="10">
        <f t="shared" si="134"/>
        <v>3.6747138146387038E-4</v>
      </c>
      <c r="Z173" s="10">
        <f t="shared" si="135"/>
        <v>2.9397710517109631E-3</v>
      </c>
      <c r="AA173" s="27">
        <f t="shared" si="136"/>
        <v>0</v>
      </c>
      <c r="AC173" s="11">
        <f t="shared" si="137"/>
        <v>9240</v>
      </c>
      <c r="AD173" s="9">
        <f t="shared" si="120"/>
        <v>90</v>
      </c>
      <c r="AE173" s="25">
        <f t="shared" si="138"/>
        <v>1</v>
      </c>
      <c r="AF173" s="10">
        <f t="shared" si="139"/>
        <v>9.6467688393850586E-4</v>
      </c>
      <c r="AG173" s="10">
        <f t="shared" si="140"/>
        <v>7.7174150715080469E-3</v>
      </c>
      <c r="AH173" s="27">
        <f t="shared" si="141"/>
        <v>0</v>
      </c>
      <c r="AJ173" s="11">
        <f t="shared" si="154"/>
        <v>4620</v>
      </c>
      <c r="AK173" s="9">
        <f t="shared" si="142"/>
        <v>110</v>
      </c>
      <c r="AL173" s="25">
        <f t="shared" si="155"/>
        <v>1</v>
      </c>
      <c r="AM173" s="10">
        <f t="shared" si="143"/>
        <v>2.2897128993939185E-3</v>
      </c>
      <c r="AN173" s="10">
        <f t="shared" si="144"/>
        <v>1.8317703195151348E-2</v>
      </c>
      <c r="AO173" s="27">
        <f t="shared" si="145"/>
        <v>0</v>
      </c>
      <c r="AQ173" s="11">
        <f t="shared" si="156"/>
        <v>1540</v>
      </c>
      <c r="AR173" s="9">
        <f t="shared" si="146"/>
        <v>130</v>
      </c>
      <c r="AS173" s="25">
        <f t="shared" si="157"/>
        <v>1</v>
      </c>
      <c r="AT173" s="10">
        <f t="shared" si="147"/>
        <v>4.9880820745495519E-3</v>
      </c>
      <c r="AU173" s="10">
        <f t="shared" si="148"/>
        <v>3.9904656596396415E-2</v>
      </c>
      <c r="AV173" s="27">
        <f t="shared" si="149"/>
        <v>0</v>
      </c>
      <c r="AX173" s="11">
        <f t="shared" si="158"/>
        <v>770</v>
      </c>
      <c r="AY173" s="9">
        <f t="shared" si="150"/>
        <v>150</v>
      </c>
      <c r="AZ173" s="25">
        <f t="shared" si="159"/>
        <v>1</v>
      </c>
      <c r="BA173" s="10">
        <f t="shared" si="151"/>
        <v>1.0095338477408566E-2</v>
      </c>
      <c r="BB173" s="10">
        <f t="shared" si="152"/>
        <v>8.0762707819268531E-2</v>
      </c>
      <c r="BC173" s="27">
        <f t="shared" si="153"/>
        <v>0</v>
      </c>
    </row>
    <row r="174" spans="1:55" x14ac:dyDescent="0.25">
      <c r="A174" s="11">
        <f t="shared" si="163"/>
        <v>1395000</v>
      </c>
      <c r="B174" s="9">
        <f t="shared" si="121"/>
        <v>10</v>
      </c>
      <c r="C174" s="25">
        <f t="shared" si="164"/>
        <v>1</v>
      </c>
      <c r="D174" s="10">
        <f t="shared" si="160"/>
        <v>8.9632767467177905E-6</v>
      </c>
      <c r="E174" s="10">
        <f t="shared" si="161"/>
        <v>7.1706213973742324E-5</v>
      </c>
      <c r="F174" s="27">
        <f t="shared" si="162"/>
        <v>0</v>
      </c>
      <c r="H174" s="11">
        <f t="shared" si="122"/>
        <v>155000</v>
      </c>
      <c r="I174" s="9">
        <f t="shared" si="117"/>
        <v>30</v>
      </c>
      <c r="J174" s="25">
        <f t="shared" si="123"/>
        <v>1</v>
      </c>
      <c r="K174" s="10">
        <f t="shared" si="124"/>
        <v>3.6390301576057267E-5</v>
      </c>
      <c r="L174" s="10">
        <f t="shared" si="125"/>
        <v>2.9112241260845814E-4</v>
      </c>
      <c r="M174" s="27">
        <f t="shared" si="126"/>
        <v>0</v>
      </c>
      <c r="O174" s="11">
        <f t="shared" si="127"/>
        <v>108500</v>
      </c>
      <c r="P174" s="9">
        <f t="shared" si="118"/>
        <v>50</v>
      </c>
      <c r="Q174" s="25">
        <f t="shared" si="128"/>
        <v>1</v>
      </c>
      <c r="R174" s="10">
        <f t="shared" si="129"/>
        <v>1.2421702171870285E-4</v>
      </c>
      <c r="S174" s="10">
        <f t="shared" si="130"/>
        <v>9.9373617374962282E-4</v>
      </c>
      <c r="T174" s="27">
        <f t="shared" si="131"/>
        <v>0</v>
      </c>
      <c r="V174" s="11">
        <f t="shared" si="132"/>
        <v>31000</v>
      </c>
      <c r="W174" s="9">
        <f t="shared" si="119"/>
        <v>70</v>
      </c>
      <c r="X174" s="25">
        <f t="shared" si="133"/>
        <v>1</v>
      </c>
      <c r="Y174" s="10">
        <f t="shared" si="134"/>
        <v>3.6747138146387038E-4</v>
      </c>
      <c r="Z174" s="10">
        <f t="shared" si="135"/>
        <v>2.9397710517109631E-3</v>
      </c>
      <c r="AA174" s="27">
        <f t="shared" si="136"/>
        <v>0</v>
      </c>
      <c r="AC174" s="11">
        <f t="shared" si="137"/>
        <v>9300</v>
      </c>
      <c r="AD174" s="9">
        <f t="shared" si="120"/>
        <v>90</v>
      </c>
      <c r="AE174" s="25">
        <f t="shared" si="138"/>
        <v>1</v>
      </c>
      <c r="AF174" s="10">
        <f t="shared" si="139"/>
        <v>9.6467688393850586E-4</v>
      </c>
      <c r="AG174" s="10">
        <f t="shared" si="140"/>
        <v>7.7174150715080469E-3</v>
      </c>
      <c r="AH174" s="27">
        <f t="shared" si="141"/>
        <v>0</v>
      </c>
      <c r="AJ174" s="11">
        <f t="shared" si="154"/>
        <v>4650</v>
      </c>
      <c r="AK174" s="9">
        <f t="shared" si="142"/>
        <v>110</v>
      </c>
      <c r="AL174" s="25">
        <f t="shared" si="155"/>
        <v>1</v>
      </c>
      <c r="AM174" s="10">
        <f t="shared" si="143"/>
        <v>2.2897128993939185E-3</v>
      </c>
      <c r="AN174" s="10">
        <f t="shared" si="144"/>
        <v>1.8317703195151348E-2</v>
      </c>
      <c r="AO174" s="27">
        <f t="shared" si="145"/>
        <v>0</v>
      </c>
      <c r="AQ174" s="11">
        <f t="shared" si="156"/>
        <v>1550</v>
      </c>
      <c r="AR174" s="9">
        <f t="shared" si="146"/>
        <v>130</v>
      </c>
      <c r="AS174" s="25">
        <f t="shared" si="157"/>
        <v>1</v>
      </c>
      <c r="AT174" s="10">
        <f t="shared" si="147"/>
        <v>4.9880820745495519E-3</v>
      </c>
      <c r="AU174" s="10">
        <f t="shared" si="148"/>
        <v>3.9904656596396415E-2</v>
      </c>
      <c r="AV174" s="27">
        <f t="shared" si="149"/>
        <v>0</v>
      </c>
      <c r="AX174" s="11">
        <f t="shared" si="158"/>
        <v>775</v>
      </c>
      <c r="AY174" s="9">
        <f t="shared" si="150"/>
        <v>150</v>
      </c>
      <c r="AZ174" s="25">
        <f t="shared" si="159"/>
        <v>1</v>
      </c>
      <c r="BA174" s="10">
        <f t="shared" si="151"/>
        <v>1.0095338477408566E-2</v>
      </c>
      <c r="BB174" s="10">
        <f t="shared" si="152"/>
        <v>8.0762707819268531E-2</v>
      </c>
      <c r="BC174" s="27">
        <f t="shared" si="153"/>
        <v>0</v>
      </c>
    </row>
    <row r="175" spans="1:55" x14ac:dyDescent="0.25">
      <c r="A175" s="11">
        <f t="shared" si="163"/>
        <v>1404000</v>
      </c>
      <c r="B175" s="9">
        <f t="shared" si="121"/>
        <v>10</v>
      </c>
      <c r="C175" s="25">
        <f t="shared" si="164"/>
        <v>1</v>
      </c>
      <c r="D175" s="10">
        <f t="shared" si="160"/>
        <v>8.9632767467177905E-6</v>
      </c>
      <c r="E175" s="10">
        <f t="shared" si="161"/>
        <v>7.1706213973742324E-5</v>
      </c>
      <c r="F175" s="27">
        <f t="shared" si="162"/>
        <v>0</v>
      </c>
      <c r="H175" s="11">
        <f t="shared" si="122"/>
        <v>156000</v>
      </c>
      <c r="I175" s="9">
        <f t="shared" si="117"/>
        <v>30</v>
      </c>
      <c r="J175" s="25">
        <f t="shared" si="123"/>
        <v>1</v>
      </c>
      <c r="K175" s="10">
        <f t="shared" si="124"/>
        <v>3.6390301576057267E-5</v>
      </c>
      <c r="L175" s="10">
        <f t="shared" si="125"/>
        <v>2.9112241260845814E-4</v>
      </c>
      <c r="M175" s="27">
        <f t="shared" si="126"/>
        <v>0</v>
      </c>
      <c r="O175" s="11">
        <f t="shared" si="127"/>
        <v>109200</v>
      </c>
      <c r="P175" s="9">
        <f t="shared" si="118"/>
        <v>50</v>
      </c>
      <c r="Q175" s="25">
        <f t="shared" si="128"/>
        <v>1</v>
      </c>
      <c r="R175" s="10">
        <f t="shared" si="129"/>
        <v>1.2421702171870285E-4</v>
      </c>
      <c r="S175" s="10">
        <f t="shared" si="130"/>
        <v>9.9373617374962282E-4</v>
      </c>
      <c r="T175" s="27">
        <f t="shared" si="131"/>
        <v>0</v>
      </c>
      <c r="V175" s="11">
        <f t="shared" si="132"/>
        <v>31200</v>
      </c>
      <c r="W175" s="9">
        <f t="shared" si="119"/>
        <v>70</v>
      </c>
      <c r="X175" s="25">
        <f t="shared" si="133"/>
        <v>1</v>
      </c>
      <c r="Y175" s="10">
        <f t="shared" si="134"/>
        <v>3.6747138146387038E-4</v>
      </c>
      <c r="Z175" s="10">
        <f t="shared" si="135"/>
        <v>2.9397710517109631E-3</v>
      </c>
      <c r="AA175" s="27">
        <f t="shared" si="136"/>
        <v>0</v>
      </c>
      <c r="AC175" s="11">
        <f t="shared" si="137"/>
        <v>9360</v>
      </c>
      <c r="AD175" s="9">
        <f t="shared" si="120"/>
        <v>90</v>
      </c>
      <c r="AE175" s="25">
        <f t="shared" si="138"/>
        <v>1</v>
      </c>
      <c r="AF175" s="10">
        <f t="shared" si="139"/>
        <v>9.6467688393850586E-4</v>
      </c>
      <c r="AG175" s="10">
        <f t="shared" si="140"/>
        <v>7.7174150715080469E-3</v>
      </c>
      <c r="AH175" s="27">
        <f t="shared" si="141"/>
        <v>0</v>
      </c>
      <c r="AJ175" s="11">
        <f t="shared" si="154"/>
        <v>4680</v>
      </c>
      <c r="AK175" s="9">
        <f t="shared" si="142"/>
        <v>110</v>
      </c>
      <c r="AL175" s="25">
        <f t="shared" si="155"/>
        <v>1</v>
      </c>
      <c r="AM175" s="10">
        <f t="shared" si="143"/>
        <v>2.2897128993939185E-3</v>
      </c>
      <c r="AN175" s="10">
        <f t="shared" si="144"/>
        <v>1.8317703195151348E-2</v>
      </c>
      <c r="AO175" s="27">
        <f t="shared" si="145"/>
        <v>0</v>
      </c>
      <c r="AQ175" s="11">
        <f t="shared" si="156"/>
        <v>1560</v>
      </c>
      <c r="AR175" s="9">
        <f t="shared" si="146"/>
        <v>130</v>
      </c>
      <c r="AS175" s="25">
        <f t="shared" si="157"/>
        <v>1</v>
      </c>
      <c r="AT175" s="10">
        <f t="shared" si="147"/>
        <v>4.9880820745495519E-3</v>
      </c>
      <c r="AU175" s="10">
        <f t="shared" si="148"/>
        <v>3.9904656596396415E-2</v>
      </c>
      <c r="AV175" s="27">
        <f t="shared" si="149"/>
        <v>0</v>
      </c>
      <c r="AX175" s="11">
        <f t="shared" si="158"/>
        <v>780</v>
      </c>
      <c r="AY175" s="9">
        <f t="shared" si="150"/>
        <v>150</v>
      </c>
      <c r="AZ175" s="25">
        <f t="shared" si="159"/>
        <v>1</v>
      </c>
      <c r="BA175" s="10">
        <f t="shared" si="151"/>
        <v>1.0095338477408566E-2</v>
      </c>
      <c r="BB175" s="10">
        <f t="shared" si="152"/>
        <v>8.0762707819268531E-2</v>
      </c>
      <c r="BC175" s="27">
        <f t="shared" si="153"/>
        <v>0</v>
      </c>
    </row>
    <row r="176" spans="1:55" x14ac:dyDescent="0.25">
      <c r="A176" s="11">
        <f t="shared" si="163"/>
        <v>1413000</v>
      </c>
      <c r="B176" s="9">
        <f t="shared" si="121"/>
        <v>10</v>
      </c>
      <c r="C176" s="25">
        <f t="shared" si="164"/>
        <v>1</v>
      </c>
      <c r="D176" s="10">
        <f t="shared" si="160"/>
        <v>8.9632767467177905E-6</v>
      </c>
      <c r="E176" s="10">
        <f t="shared" si="161"/>
        <v>7.1706213973742324E-5</v>
      </c>
      <c r="F176" s="27">
        <f t="shared" si="162"/>
        <v>0</v>
      </c>
      <c r="H176" s="11">
        <f t="shared" si="122"/>
        <v>157000</v>
      </c>
      <c r="I176" s="9">
        <f t="shared" si="117"/>
        <v>30</v>
      </c>
      <c r="J176" s="25">
        <f t="shared" si="123"/>
        <v>1</v>
      </c>
      <c r="K176" s="10">
        <f t="shared" si="124"/>
        <v>3.6390301576057267E-5</v>
      </c>
      <c r="L176" s="10">
        <f t="shared" si="125"/>
        <v>2.9112241260845814E-4</v>
      </c>
      <c r="M176" s="27">
        <f t="shared" si="126"/>
        <v>0</v>
      </c>
      <c r="O176" s="11">
        <f t="shared" si="127"/>
        <v>109900</v>
      </c>
      <c r="P176" s="9">
        <f t="shared" si="118"/>
        <v>50</v>
      </c>
      <c r="Q176" s="25">
        <f t="shared" si="128"/>
        <v>1</v>
      </c>
      <c r="R176" s="10">
        <f t="shared" si="129"/>
        <v>1.2421702171870285E-4</v>
      </c>
      <c r="S176" s="10">
        <f t="shared" si="130"/>
        <v>9.9373617374962282E-4</v>
      </c>
      <c r="T176" s="27">
        <f t="shared" si="131"/>
        <v>0</v>
      </c>
      <c r="V176" s="11">
        <f t="shared" si="132"/>
        <v>31400</v>
      </c>
      <c r="W176" s="9">
        <f t="shared" si="119"/>
        <v>70</v>
      </c>
      <c r="X176" s="25">
        <f t="shared" si="133"/>
        <v>1</v>
      </c>
      <c r="Y176" s="10">
        <f t="shared" si="134"/>
        <v>3.6747138146387038E-4</v>
      </c>
      <c r="Z176" s="10">
        <f t="shared" si="135"/>
        <v>2.9397710517109631E-3</v>
      </c>
      <c r="AA176" s="27">
        <f t="shared" si="136"/>
        <v>0</v>
      </c>
      <c r="AC176" s="11">
        <f t="shared" si="137"/>
        <v>9420</v>
      </c>
      <c r="AD176" s="9">
        <f t="shared" si="120"/>
        <v>90</v>
      </c>
      <c r="AE176" s="25">
        <f t="shared" si="138"/>
        <v>1</v>
      </c>
      <c r="AF176" s="10">
        <f t="shared" si="139"/>
        <v>9.6467688393850586E-4</v>
      </c>
      <c r="AG176" s="10">
        <f t="shared" si="140"/>
        <v>7.7174150715080469E-3</v>
      </c>
      <c r="AH176" s="27">
        <f t="shared" si="141"/>
        <v>0</v>
      </c>
      <c r="AJ176" s="11">
        <f t="shared" si="154"/>
        <v>4710</v>
      </c>
      <c r="AK176" s="9">
        <f t="shared" si="142"/>
        <v>110</v>
      </c>
      <c r="AL176" s="25">
        <f t="shared" si="155"/>
        <v>1</v>
      </c>
      <c r="AM176" s="10">
        <f t="shared" si="143"/>
        <v>2.2897128993939185E-3</v>
      </c>
      <c r="AN176" s="10">
        <f t="shared" si="144"/>
        <v>1.8317703195151348E-2</v>
      </c>
      <c r="AO176" s="27">
        <f t="shared" si="145"/>
        <v>0</v>
      </c>
      <c r="AQ176" s="11">
        <f t="shared" si="156"/>
        <v>1570</v>
      </c>
      <c r="AR176" s="9">
        <f t="shared" si="146"/>
        <v>130</v>
      </c>
      <c r="AS176" s="25">
        <f t="shared" si="157"/>
        <v>1</v>
      </c>
      <c r="AT176" s="10">
        <f t="shared" si="147"/>
        <v>4.9880820745495519E-3</v>
      </c>
      <c r="AU176" s="10">
        <f t="shared" si="148"/>
        <v>3.9904656596396415E-2</v>
      </c>
      <c r="AV176" s="27">
        <f t="shared" si="149"/>
        <v>0</v>
      </c>
      <c r="AX176" s="11">
        <f t="shared" si="158"/>
        <v>785</v>
      </c>
      <c r="AY176" s="9">
        <f t="shared" si="150"/>
        <v>150</v>
      </c>
      <c r="AZ176" s="25">
        <f t="shared" si="159"/>
        <v>1</v>
      </c>
      <c r="BA176" s="10">
        <f t="shared" si="151"/>
        <v>1.0095338477408566E-2</v>
      </c>
      <c r="BB176" s="10">
        <f t="shared" si="152"/>
        <v>8.0762707819268531E-2</v>
      </c>
      <c r="BC176" s="27">
        <f t="shared" si="153"/>
        <v>0</v>
      </c>
    </row>
    <row r="177" spans="1:55" x14ac:dyDescent="0.25">
      <c r="A177" s="11">
        <f t="shared" si="163"/>
        <v>1422000</v>
      </c>
      <c r="B177" s="9">
        <f t="shared" si="121"/>
        <v>10</v>
      </c>
      <c r="C177" s="25">
        <f t="shared" si="164"/>
        <v>1</v>
      </c>
      <c r="D177" s="10">
        <f t="shared" si="160"/>
        <v>8.9632767467177905E-6</v>
      </c>
      <c r="E177" s="10">
        <f t="shared" si="161"/>
        <v>7.1706213973742324E-5</v>
      </c>
      <c r="F177" s="27">
        <f t="shared" si="162"/>
        <v>0</v>
      </c>
      <c r="H177" s="11">
        <f t="shared" si="122"/>
        <v>158000</v>
      </c>
      <c r="I177" s="9">
        <f t="shared" si="117"/>
        <v>30</v>
      </c>
      <c r="J177" s="25">
        <f t="shared" si="123"/>
        <v>1</v>
      </c>
      <c r="K177" s="10">
        <f t="shared" si="124"/>
        <v>3.6390301576057267E-5</v>
      </c>
      <c r="L177" s="10">
        <f t="shared" si="125"/>
        <v>2.9112241260845814E-4</v>
      </c>
      <c r="M177" s="27">
        <f t="shared" si="126"/>
        <v>0</v>
      </c>
      <c r="O177" s="11">
        <f t="shared" si="127"/>
        <v>110600</v>
      </c>
      <c r="P177" s="9">
        <f t="shared" si="118"/>
        <v>50</v>
      </c>
      <c r="Q177" s="25">
        <f t="shared" si="128"/>
        <v>1</v>
      </c>
      <c r="R177" s="10">
        <f t="shared" si="129"/>
        <v>1.2421702171870285E-4</v>
      </c>
      <c r="S177" s="10">
        <f t="shared" si="130"/>
        <v>9.9373617374962282E-4</v>
      </c>
      <c r="T177" s="27">
        <f t="shared" si="131"/>
        <v>0</v>
      </c>
      <c r="V177" s="11">
        <f t="shared" si="132"/>
        <v>31600</v>
      </c>
      <c r="W177" s="9">
        <f t="shared" si="119"/>
        <v>70</v>
      </c>
      <c r="X177" s="25">
        <f t="shared" si="133"/>
        <v>1</v>
      </c>
      <c r="Y177" s="10">
        <f t="shared" si="134"/>
        <v>3.6747138146387038E-4</v>
      </c>
      <c r="Z177" s="10">
        <f t="shared" si="135"/>
        <v>2.9397710517109631E-3</v>
      </c>
      <c r="AA177" s="27">
        <f t="shared" si="136"/>
        <v>0</v>
      </c>
      <c r="AC177" s="11">
        <f t="shared" si="137"/>
        <v>9480</v>
      </c>
      <c r="AD177" s="9">
        <f t="shared" si="120"/>
        <v>90</v>
      </c>
      <c r="AE177" s="25">
        <f t="shared" si="138"/>
        <v>1</v>
      </c>
      <c r="AF177" s="10">
        <f t="shared" si="139"/>
        <v>9.6467688393850586E-4</v>
      </c>
      <c r="AG177" s="10">
        <f t="shared" si="140"/>
        <v>7.7174150715080469E-3</v>
      </c>
      <c r="AH177" s="27">
        <f t="shared" si="141"/>
        <v>0</v>
      </c>
      <c r="AJ177" s="11">
        <f t="shared" si="154"/>
        <v>4740</v>
      </c>
      <c r="AK177" s="9">
        <f t="shared" si="142"/>
        <v>110</v>
      </c>
      <c r="AL177" s="25">
        <f t="shared" si="155"/>
        <v>1</v>
      </c>
      <c r="AM177" s="10">
        <f t="shared" si="143"/>
        <v>2.2897128993939185E-3</v>
      </c>
      <c r="AN177" s="10">
        <f t="shared" si="144"/>
        <v>1.8317703195151348E-2</v>
      </c>
      <c r="AO177" s="27">
        <f t="shared" si="145"/>
        <v>0</v>
      </c>
      <c r="AQ177" s="11">
        <f t="shared" si="156"/>
        <v>1580</v>
      </c>
      <c r="AR177" s="9">
        <f t="shared" si="146"/>
        <v>130</v>
      </c>
      <c r="AS177" s="25">
        <f t="shared" si="157"/>
        <v>1</v>
      </c>
      <c r="AT177" s="10">
        <f t="shared" si="147"/>
        <v>4.9880820745495519E-3</v>
      </c>
      <c r="AU177" s="10">
        <f t="shared" si="148"/>
        <v>3.9904656596396415E-2</v>
      </c>
      <c r="AV177" s="27">
        <f t="shared" si="149"/>
        <v>0</v>
      </c>
      <c r="AX177" s="11">
        <f t="shared" si="158"/>
        <v>790</v>
      </c>
      <c r="AY177" s="9">
        <f t="shared" si="150"/>
        <v>150</v>
      </c>
      <c r="AZ177" s="25">
        <f t="shared" si="159"/>
        <v>1</v>
      </c>
      <c r="BA177" s="10">
        <f t="shared" si="151"/>
        <v>1.0095338477408566E-2</v>
      </c>
      <c r="BB177" s="10">
        <f t="shared" si="152"/>
        <v>8.0762707819268531E-2</v>
      </c>
      <c r="BC177" s="27">
        <f t="shared" si="153"/>
        <v>0</v>
      </c>
    </row>
    <row r="178" spans="1:55" x14ac:dyDescent="0.25">
      <c r="A178" s="11">
        <f t="shared" si="163"/>
        <v>1431000</v>
      </c>
      <c r="B178" s="9">
        <f t="shared" si="121"/>
        <v>10</v>
      </c>
      <c r="C178" s="25">
        <f t="shared" si="164"/>
        <v>1</v>
      </c>
      <c r="D178" s="10">
        <f t="shared" si="160"/>
        <v>8.9632767467177905E-6</v>
      </c>
      <c r="E178" s="10">
        <f t="shared" si="161"/>
        <v>7.1706213973742324E-5</v>
      </c>
      <c r="F178" s="27">
        <f t="shared" si="162"/>
        <v>0</v>
      </c>
      <c r="H178" s="11">
        <f t="shared" si="122"/>
        <v>159000</v>
      </c>
      <c r="I178" s="9">
        <f t="shared" si="117"/>
        <v>30</v>
      </c>
      <c r="J178" s="25">
        <f t="shared" si="123"/>
        <v>1</v>
      </c>
      <c r="K178" s="10">
        <f t="shared" si="124"/>
        <v>3.6390301576057267E-5</v>
      </c>
      <c r="L178" s="10">
        <f t="shared" si="125"/>
        <v>2.9112241260845814E-4</v>
      </c>
      <c r="M178" s="27">
        <f t="shared" si="126"/>
        <v>0</v>
      </c>
      <c r="O178" s="11">
        <f t="shared" si="127"/>
        <v>111300</v>
      </c>
      <c r="P178" s="9">
        <f t="shared" si="118"/>
        <v>50</v>
      </c>
      <c r="Q178" s="25">
        <f t="shared" si="128"/>
        <v>1</v>
      </c>
      <c r="R178" s="10">
        <f t="shared" si="129"/>
        <v>1.2421702171870285E-4</v>
      </c>
      <c r="S178" s="10">
        <f t="shared" si="130"/>
        <v>9.9373617374962282E-4</v>
      </c>
      <c r="T178" s="27">
        <f t="shared" si="131"/>
        <v>0</v>
      </c>
      <c r="V178" s="11">
        <f t="shared" si="132"/>
        <v>31800</v>
      </c>
      <c r="W178" s="9">
        <f t="shared" si="119"/>
        <v>70</v>
      </c>
      <c r="X178" s="25">
        <f t="shared" si="133"/>
        <v>1</v>
      </c>
      <c r="Y178" s="10">
        <f t="shared" si="134"/>
        <v>3.6747138146387038E-4</v>
      </c>
      <c r="Z178" s="10">
        <f t="shared" si="135"/>
        <v>2.9397710517109631E-3</v>
      </c>
      <c r="AA178" s="27">
        <f t="shared" si="136"/>
        <v>0</v>
      </c>
      <c r="AC178" s="11">
        <f t="shared" si="137"/>
        <v>9540</v>
      </c>
      <c r="AD178" s="9">
        <f t="shared" si="120"/>
        <v>90</v>
      </c>
      <c r="AE178" s="25">
        <f t="shared" si="138"/>
        <v>1</v>
      </c>
      <c r="AF178" s="10">
        <f t="shared" si="139"/>
        <v>9.6467688393850586E-4</v>
      </c>
      <c r="AG178" s="10">
        <f t="shared" si="140"/>
        <v>7.7174150715080469E-3</v>
      </c>
      <c r="AH178" s="27">
        <f t="shared" si="141"/>
        <v>0</v>
      </c>
      <c r="AJ178" s="11">
        <f t="shared" si="154"/>
        <v>4770</v>
      </c>
      <c r="AK178" s="9">
        <f t="shared" si="142"/>
        <v>110</v>
      </c>
      <c r="AL178" s="25">
        <f t="shared" si="155"/>
        <v>1</v>
      </c>
      <c r="AM178" s="10">
        <f t="shared" si="143"/>
        <v>2.2897128993939185E-3</v>
      </c>
      <c r="AN178" s="10">
        <f t="shared" si="144"/>
        <v>1.8317703195151348E-2</v>
      </c>
      <c r="AO178" s="27">
        <f t="shared" si="145"/>
        <v>0</v>
      </c>
      <c r="AQ178" s="11">
        <f t="shared" si="156"/>
        <v>1590</v>
      </c>
      <c r="AR178" s="9">
        <f t="shared" si="146"/>
        <v>130</v>
      </c>
      <c r="AS178" s="25">
        <f t="shared" si="157"/>
        <v>1</v>
      </c>
      <c r="AT178" s="10">
        <f t="shared" si="147"/>
        <v>4.9880820745495519E-3</v>
      </c>
      <c r="AU178" s="10">
        <f t="shared" si="148"/>
        <v>3.9904656596396415E-2</v>
      </c>
      <c r="AV178" s="27">
        <f t="shared" si="149"/>
        <v>0</v>
      </c>
      <c r="AX178" s="11">
        <f t="shared" si="158"/>
        <v>795</v>
      </c>
      <c r="AY178" s="9">
        <f t="shared" si="150"/>
        <v>150</v>
      </c>
      <c r="AZ178" s="25">
        <f t="shared" si="159"/>
        <v>1</v>
      </c>
      <c r="BA178" s="10">
        <f t="shared" si="151"/>
        <v>1.0095338477408566E-2</v>
      </c>
      <c r="BB178" s="10">
        <f t="shared" si="152"/>
        <v>8.0762707819268531E-2</v>
      </c>
      <c r="BC178" s="27">
        <f t="shared" si="153"/>
        <v>0</v>
      </c>
    </row>
    <row r="179" spans="1:55" x14ac:dyDescent="0.25">
      <c r="A179" s="11">
        <f t="shared" si="163"/>
        <v>1440000</v>
      </c>
      <c r="B179" s="9">
        <f t="shared" si="121"/>
        <v>10</v>
      </c>
      <c r="C179" s="25">
        <f t="shared" si="164"/>
        <v>1</v>
      </c>
      <c r="D179" s="10">
        <f t="shared" si="160"/>
        <v>8.9632767467177905E-6</v>
      </c>
      <c r="E179" s="10">
        <f t="shared" si="161"/>
        <v>7.1706213973742324E-5</v>
      </c>
      <c r="F179" s="27">
        <f t="shared" si="162"/>
        <v>0</v>
      </c>
      <c r="H179" s="11">
        <f t="shared" si="122"/>
        <v>160000</v>
      </c>
      <c r="I179" s="9">
        <f t="shared" si="117"/>
        <v>30</v>
      </c>
      <c r="J179" s="25">
        <f t="shared" si="123"/>
        <v>1</v>
      </c>
      <c r="K179" s="10">
        <f t="shared" si="124"/>
        <v>3.6390301576057267E-5</v>
      </c>
      <c r="L179" s="10">
        <f t="shared" si="125"/>
        <v>2.9112241260845814E-4</v>
      </c>
      <c r="M179" s="27">
        <f t="shared" si="126"/>
        <v>0</v>
      </c>
      <c r="O179" s="11">
        <f t="shared" si="127"/>
        <v>112000</v>
      </c>
      <c r="P179" s="9">
        <f t="shared" si="118"/>
        <v>50</v>
      </c>
      <c r="Q179" s="25">
        <f t="shared" si="128"/>
        <v>1</v>
      </c>
      <c r="R179" s="10">
        <f t="shared" si="129"/>
        <v>1.2421702171870285E-4</v>
      </c>
      <c r="S179" s="10">
        <f t="shared" si="130"/>
        <v>9.9373617374962282E-4</v>
      </c>
      <c r="T179" s="27">
        <f t="shared" si="131"/>
        <v>0</v>
      </c>
      <c r="V179" s="11">
        <f t="shared" si="132"/>
        <v>32000</v>
      </c>
      <c r="W179" s="9">
        <f t="shared" si="119"/>
        <v>70</v>
      </c>
      <c r="X179" s="25">
        <f t="shared" si="133"/>
        <v>1</v>
      </c>
      <c r="Y179" s="10">
        <f t="shared" si="134"/>
        <v>3.6747138146387038E-4</v>
      </c>
      <c r="Z179" s="10">
        <f t="shared" si="135"/>
        <v>2.9397710517109631E-3</v>
      </c>
      <c r="AA179" s="27">
        <f t="shared" si="136"/>
        <v>0</v>
      </c>
      <c r="AC179" s="11">
        <f t="shared" si="137"/>
        <v>9600</v>
      </c>
      <c r="AD179" s="9">
        <f t="shared" si="120"/>
        <v>90</v>
      </c>
      <c r="AE179" s="25">
        <f t="shared" si="138"/>
        <v>1</v>
      </c>
      <c r="AF179" s="10">
        <f t="shared" si="139"/>
        <v>9.6467688393850586E-4</v>
      </c>
      <c r="AG179" s="10">
        <f t="shared" si="140"/>
        <v>7.7174150715080469E-3</v>
      </c>
      <c r="AH179" s="27">
        <f t="shared" si="141"/>
        <v>0</v>
      </c>
      <c r="AJ179" s="11">
        <f t="shared" si="154"/>
        <v>4800</v>
      </c>
      <c r="AK179" s="9">
        <f t="shared" si="142"/>
        <v>110</v>
      </c>
      <c r="AL179" s="25">
        <f t="shared" si="155"/>
        <v>1</v>
      </c>
      <c r="AM179" s="10">
        <f t="shared" si="143"/>
        <v>2.2897128993939185E-3</v>
      </c>
      <c r="AN179" s="10">
        <f t="shared" si="144"/>
        <v>1.8317703195151348E-2</v>
      </c>
      <c r="AO179" s="27">
        <f t="shared" si="145"/>
        <v>0</v>
      </c>
      <c r="AQ179" s="11">
        <f t="shared" si="156"/>
        <v>1600</v>
      </c>
      <c r="AR179" s="9">
        <f t="shared" si="146"/>
        <v>130</v>
      </c>
      <c r="AS179" s="25">
        <f t="shared" si="157"/>
        <v>1</v>
      </c>
      <c r="AT179" s="10">
        <f t="shared" si="147"/>
        <v>4.9880820745495519E-3</v>
      </c>
      <c r="AU179" s="10">
        <f t="shared" si="148"/>
        <v>3.9904656596396415E-2</v>
      </c>
      <c r="AV179" s="27">
        <f t="shared" si="149"/>
        <v>0</v>
      </c>
      <c r="AX179" s="11">
        <f t="shared" si="158"/>
        <v>800</v>
      </c>
      <c r="AY179" s="9">
        <f t="shared" si="150"/>
        <v>150</v>
      </c>
      <c r="AZ179" s="25">
        <f t="shared" si="159"/>
        <v>1</v>
      </c>
      <c r="BA179" s="10">
        <f t="shared" si="151"/>
        <v>1.0095338477408566E-2</v>
      </c>
      <c r="BB179" s="10">
        <f t="shared" si="152"/>
        <v>8.0762707819268531E-2</v>
      </c>
      <c r="BC179" s="27">
        <f t="shared" si="153"/>
        <v>0</v>
      </c>
    </row>
    <row r="180" spans="1:55" x14ac:dyDescent="0.25">
      <c r="A180" s="11">
        <f t="shared" si="163"/>
        <v>1449000</v>
      </c>
      <c r="B180" s="9">
        <f t="shared" si="121"/>
        <v>10</v>
      </c>
      <c r="C180" s="25">
        <f t="shared" si="164"/>
        <v>1</v>
      </c>
      <c r="D180" s="10">
        <f t="shared" si="160"/>
        <v>8.9632767467177905E-6</v>
      </c>
      <c r="E180" s="10">
        <f t="shared" si="161"/>
        <v>7.1706213973742324E-5</v>
      </c>
      <c r="F180" s="27">
        <f t="shared" si="162"/>
        <v>0</v>
      </c>
      <c r="H180" s="11">
        <f t="shared" ref="H180:H211" si="165">H179+$I$15</f>
        <v>161000</v>
      </c>
      <c r="I180" s="9">
        <f t="shared" si="117"/>
        <v>30</v>
      </c>
      <c r="J180" s="25">
        <f t="shared" ref="J180:J211" si="166">IF(M179*$I$15+J179&gt;0.999,1,M179*$I$15+J179)</f>
        <v>1</v>
      </c>
      <c r="K180" s="10">
        <f t="shared" si="124"/>
        <v>3.6390301576057267E-5</v>
      </c>
      <c r="L180" s="10">
        <f t="shared" si="125"/>
        <v>2.9112241260845814E-4</v>
      </c>
      <c r="M180" s="27">
        <f t="shared" si="126"/>
        <v>0</v>
      </c>
      <c r="O180" s="11">
        <f t="shared" ref="O180:O211" si="167">O179+$P$15</f>
        <v>112700</v>
      </c>
      <c r="P180" s="9">
        <f t="shared" si="118"/>
        <v>50</v>
      </c>
      <c r="Q180" s="25">
        <f t="shared" ref="Q180:Q211" si="168">IF(T179*$P$15+Q179&gt;0.999,1,T179*$P$15+Q179)</f>
        <v>1</v>
      </c>
      <c r="R180" s="10">
        <f t="shared" si="129"/>
        <v>1.2421702171870285E-4</v>
      </c>
      <c r="S180" s="10">
        <f t="shared" si="130"/>
        <v>9.9373617374962282E-4</v>
      </c>
      <c r="T180" s="27">
        <f t="shared" si="131"/>
        <v>0</v>
      </c>
      <c r="V180" s="11">
        <f t="shared" ref="V180:V211" si="169">V179+$W$15</f>
        <v>32200</v>
      </c>
      <c r="W180" s="9">
        <f t="shared" si="119"/>
        <v>70</v>
      </c>
      <c r="X180" s="25">
        <f t="shared" ref="X180:X211" si="170">IF(AA179*$W$15+X179&gt;0.999,1,AA179*$W$15+X179)</f>
        <v>1</v>
      </c>
      <c r="Y180" s="10">
        <f t="shared" si="134"/>
        <v>3.6747138146387038E-4</v>
      </c>
      <c r="Z180" s="10">
        <f t="shared" si="135"/>
        <v>2.9397710517109631E-3</v>
      </c>
      <c r="AA180" s="27">
        <f t="shared" si="136"/>
        <v>0</v>
      </c>
      <c r="AC180" s="11">
        <f t="shared" ref="AC180:AC211" si="171">AC179+$AD$15</f>
        <v>9660</v>
      </c>
      <c r="AD180" s="9">
        <f t="shared" si="120"/>
        <v>90</v>
      </c>
      <c r="AE180" s="25">
        <f t="shared" ref="AE180:AE211" si="172">IF(AH179*$AD$15+AE179&gt;0.999,1,AH179*$AD$15+AE179)</f>
        <v>1</v>
      </c>
      <c r="AF180" s="10">
        <f t="shared" si="139"/>
        <v>9.6467688393850586E-4</v>
      </c>
      <c r="AG180" s="10">
        <f t="shared" si="140"/>
        <v>7.7174150715080469E-3</v>
      </c>
      <c r="AH180" s="27">
        <f t="shared" si="141"/>
        <v>0</v>
      </c>
      <c r="AJ180" s="11">
        <f t="shared" si="154"/>
        <v>4830</v>
      </c>
      <c r="AK180" s="9">
        <f t="shared" si="142"/>
        <v>110</v>
      </c>
      <c r="AL180" s="25">
        <f t="shared" si="155"/>
        <v>1</v>
      </c>
      <c r="AM180" s="10">
        <f t="shared" si="143"/>
        <v>2.2897128993939185E-3</v>
      </c>
      <c r="AN180" s="10">
        <f t="shared" si="144"/>
        <v>1.8317703195151348E-2</v>
      </c>
      <c r="AO180" s="27">
        <f t="shared" si="145"/>
        <v>0</v>
      </c>
      <c r="AQ180" s="11">
        <f t="shared" si="156"/>
        <v>1610</v>
      </c>
      <c r="AR180" s="9">
        <f t="shared" si="146"/>
        <v>130</v>
      </c>
      <c r="AS180" s="25">
        <f t="shared" si="157"/>
        <v>1</v>
      </c>
      <c r="AT180" s="10">
        <f t="shared" si="147"/>
        <v>4.9880820745495519E-3</v>
      </c>
      <c r="AU180" s="10">
        <f t="shared" si="148"/>
        <v>3.9904656596396415E-2</v>
      </c>
      <c r="AV180" s="27">
        <f t="shared" si="149"/>
        <v>0</v>
      </c>
      <c r="AX180" s="11">
        <f t="shared" si="158"/>
        <v>805</v>
      </c>
      <c r="AY180" s="9">
        <f t="shared" si="150"/>
        <v>150</v>
      </c>
      <c r="AZ180" s="25">
        <f t="shared" si="159"/>
        <v>1</v>
      </c>
      <c r="BA180" s="10">
        <f t="shared" si="151"/>
        <v>1.0095338477408566E-2</v>
      </c>
      <c r="BB180" s="10">
        <f t="shared" si="152"/>
        <v>8.0762707819268531E-2</v>
      </c>
      <c r="BC180" s="27">
        <f t="shared" si="153"/>
        <v>0</v>
      </c>
    </row>
    <row r="181" spans="1:55" x14ac:dyDescent="0.25">
      <c r="A181" s="11">
        <f t="shared" si="163"/>
        <v>1458000</v>
      </c>
      <c r="B181" s="9">
        <f t="shared" si="121"/>
        <v>10</v>
      </c>
      <c r="C181" s="25">
        <f t="shared" si="164"/>
        <v>1</v>
      </c>
      <c r="D181" s="10">
        <f t="shared" si="160"/>
        <v>8.9632767467177905E-6</v>
      </c>
      <c r="E181" s="10">
        <f t="shared" si="161"/>
        <v>7.1706213973742324E-5</v>
      </c>
      <c r="F181" s="27">
        <f t="shared" si="162"/>
        <v>0</v>
      </c>
      <c r="H181" s="11">
        <f t="shared" si="165"/>
        <v>162000</v>
      </c>
      <c r="I181" s="9">
        <f t="shared" si="117"/>
        <v>30</v>
      </c>
      <c r="J181" s="25">
        <f t="shared" si="166"/>
        <v>1</v>
      </c>
      <c r="K181" s="10">
        <f t="shared" si="124"/>
        <v>3.6390301576057267E-5</v>
      </c>
      <c r="L181" s="10">
        <f t="shared" si="125"/>
        <v>2.9112241260845814E-4</v>
      </c>
      <c r="M181" s="27">
        <f t="shared" si="126"/>
        <v>0</v>
      </c>
      <c r="O181" s="11">
        <f t="shared" si="167"/>
        <v>113400</v>
      </c>
      <c r="P181" s="9">
        <f t="shared" si="118"/>
        <v>50</v>
      </c>
      <c r="Q181" s="25">
        <f t="shared" si="168"/>
        <v>1</v>
      </c>
      <c r="R181" s="10">
        <f t="shared" si="129"/>
        <v>1.2421702171870285E-4</v>
      </c>
      <c r="S181" s="10">
        <f t="shared" si="130"/>
        <v>9.9373617374962282E-4</v>
      </c>
      <c r="T181" s="27">
        <f t="shared" si="131"/>
        <v>0</v>
      </c>
      <c r="V181" s="11">
        <f t="shared" si="169"/>
        <v>32400</v>
      </c>
      <c r="W181" s="9">
        <f t="shared" si="119"/>
        <v>70</v>
      </c>
      <c r="X181" s="25">
        <f t="shared" si="170"/>
        <v>1</v>
      </c>
      <c r="Y181" s="10">
        <f t="shared" si="134"/>
        <v>3.6747138146387038E-4</v>
      </c>
      <c r="Z181" s="10">
        <f t="shared" si="135"/>
        <v>2.9397710517109631E-3</v>
      </c>
      <c r="AA181" s="27">
        <f t="shared" si="136"/>
        <v>0</v>
      </c>
      <c r="AC181" s="11">
        <f t="shared" si="171"/>
        <v>9720</v>
      </c>
      <c r="AD181" s="9">
        <f t="shared" si="120"/>
        <v>90</v>
      </c>
      <c r="AE181" s="25">
        <f t="shared" si="172"/>
        <v>1</v>
      </c>
      <c r="AF181" s="10">
        <f t="shared" si="139"/>
        <v>9.6467688393850586E-4</v>
      </c>
      <c r="AG181" s="10">
        <f t="shared" si="140"/>
        <v>7.7174150715080469E-3</v>
      </c>
      <c r="AH181" s="27">
        <f t="shared" si="141"/>
        <v>0</v>
      </c>
      <c r="AJ181" s="11">
        <f t="shared" si="154"/>
        <v>4860</v>
      </c>
      <c r="AK181" s="9">
        <f t="shared" si="142"/>
        <v>110</v>
      </c>
      <c r="AL181" s="25">
        <f t="shared" si="155"/>
        <v>1</v>
      </c>
      <c r="AM181" s="10">
        <f t="shared" si="143"/>
        <v>2.2897128993939185E-3</v>
      </c>
      <c r="AN181" s="10">
        <f t="shared" si="144"/>
        <v>1.8317703195151348E-2</v>
      </c>
      <c r="AO181" s="27">
        <f t="shared" si="145"/>
        <v>0</v>
      </c>
      <c r="AQ181" s="11">
        <f t="shared" si="156"/>
        <v>1620</v>
      </c>
      <c r="AR181" s="9">
        <f t="shared" si="146"/>
        <v>130</v>
      </c>
      <c r="AS181" s="25">
        <f t="shared" si="157"/>
        <v>1</v>
      </c>
      <c r="AT181" s="10">
        <f t="shared" si="147"/>
        <v>4.9880820745495519E-3</v>
      </c>
      <c r="AU181" s="10">
        <f t="shared" si="148"/>
        <v>3.9904656596396415E-2</v>
      </c>
      <c r="AV181" s="27">
        <f t="shared" si="149"/>
        <v>0</v>
      </c>
      <c r="AX181" s="11">
        <f t="shared" si="158"/>
        <v>810</v>
      </c>
      <c r="AY181" s="9">
        <f t="shared" si="150"/>
        <v>150</v>
      </c>
      <c r="AZ181" s="25">
        <f t="shared" si="159"/>
        <v>1</v>
      </c>
      <c r="BA181" s="10">
        <f t="shared" si="151"/>
        <v>1.0095338477408566E-2</v>
      </c>
      <c r="BB181" s="10">
        <f t="shared" si="152"/>
        <v>8.0762707819268531E-2</v>
      </c>
      <c r="BC181" s="27">
        <f t="shared" si="153"/>
        <v>0</v>
      </c>
    </row>
    <row r="182" spans="1:55" x14ac:dyDescent="0.25">
      <c r="A182" s="11">
        <f t="shared" si="163"/>
        <v>1467000</v>
      </c>
      <c r="B182" s="9">
        <f t="shared" si="121"/>
        <v>10</v>
      </c>
      <c r="C182" s="25">
        <f t="shared" si="164"/>
        <v>1</v>
      </c>
      <c r="D182" s="10">
        <f t="shared" si="160"/>
        <v>8.9632767467177905E-6</v>
      </c>
      <c r="E182" s="10">
        <f t="shared" si="161"/>
        <v>7.1706213973742324E-5</v>
      </c>
      <c r="F182" s="27">
        <f t="shared" si="162"/>
        <v>0</v>
      </c>
      <c r="H182" s="11">
        <f t="shared" si="165"/>
        <v>163000</v>
      </c>
      <c r="I182" s="9">
        <f t="shared" si="117"/>
        <v>30</v>
      </c>
      <c r="J182" s="25">
        <f t="shared" si="166"/>
        <v>1</v>
      </c>
      <c r="K182" s="10">
        <f t="shared" si="124"/>
        <v>3.6390301576057267E-5</v>
      </c>
      <c r="L182" s="10">
        <f t="shared" si="125"/>
        <v>2.9112241260845814E-4</v>
      </c>
      <c r="M182" s="27">
        <f t="shared" si="126"/>
        <v>0</v>
      </c>
      <c r="O182" s="11">
        <f t="shared" si="167"/>
        <v>114100</v>
      </c>
      <c r="P182" s="9">
        <f t="shared" si="118"/>
        <v>50</v>
      </c>
      <c r="Q182" s="25">
        <f t="shared" si="168"/>
        <v>1</v>
      </c>
      <c r="R182" s="10">
        <f t="shared" si="129"/>
        <v>1.2421702171870285E-4</v>
      </c>
      <c r="S182" s="10">
        <f t="shared" si="130"/>
        <v>9.9373617374962282E-4</v>
      </c>
      <c r="T182" s="27">
        <f t="shared" si="131"/>
        <v>0</v>
      </c>
      <c r="V182" s="11">
        <f t="shared" si="169"/>
        <v>32600</v>
      </c>
      <c r="W182" s="9">
        <f t="shared" si="119"/>
        <v>70</v>
      </c>
      <c r="X182" s="25">
        <f t="shared" si="170"/>
        <v>1</v>
      </c>
      <c r="Y182" s="10">
        <f t="shared" si="134"/>
        <v>3.6747138146387038E-4</v>
      </c>
      <c r="Z182" s="10">
        <f t="shared" si="135"/>
        <v>2.9397710517109631E-3</v>
      </c>
      <c r="AA182" s="27">
        <f t="shared" si="136"/>
        <v>0</v>
      </c>
      <c r="AC182" s="11">
        <f t="shared" si="171"/>
        <v>9780</v>
      </c>
      <c r="AD182" s="9">
        <f t="shared" si="120"/>
        <v>90</v>
      </c>
      <c r="AE182" s="25">
        <f t="shared" si="172"/>
        <v>1</v>
      </c>
      <c r="AF182" s="10">
        <f t="shared" si="139"/>
        <v>9.6467688393850586E-4</v>
      </c>
      <c r="AG182" s="10">
        <f t="shared" si="140"/>
        <v>7.7174150715080469E-3</v>
      </c>
      <c r="AH182" s="27">
        <f t="shared" si="141"/>
        <v>0</v>
      </c>
      <c r="AJ182" s="11">
        <f t="shared" si="154"/>
        <v>4890</v>
      </c>
      <c r="AK182" s="9">
        <f t="shared" si="142"/>
        <v>110</v>
      </c>
      <c r="AL182" s="25">
        <f t="shared" si="155"/>
        <v>1</v>
      </c>
      <c r="AM182" s="10">
        <f t="shared" si="143"/>
        <v>2.2897128993939185E-3</v>
      </c>
      <c r="AN182" s="10">
        <f t="shared" si="144"/>
        <v>1.8317703195151348E-2</v>
      </c>
      <c r="AO182" s="27">
        <f t="shared" si="145"/>
        <v>0</v>
      </c>
      <c r="AQ182" s="11">
        <f t="shared" si="156"/>
        <v>1630</v>
      </c>
      <c r="AR182" s="9">
        <f t="shared" si="146"/>
        <v>130</v>
      </c>
      <c r="AS182" s="25">
        <f t="shared" si="157"/>
        <v>1</v>
      </c>
      <c r="AT182" s="10">
        <f t="shared" si="147"/>
        <v>4.9880820745495519E-3</v>
      </c>
      <c r="AU182" s="10">
        <f t="shared" si="148"/>
        <v>3.9904656596396415E-2</v>
      </c>
      <c r="AV182" s="27">
        <f t="shared" si="149"/>
        <v>0</v>
      </c>
      <c r="AX182" s="11">
        <f t="shared" si="158"/>
        <v>815</v>
      </c>
      <c r="AY182" s="9">
        <f t="shared" si="150"/>
        <v>150</v>
      </c>
      <c r="AZ182" s="25">
        <f t="shared" si="159"/>
        <v>1</v>
      </c>
      <c r="BA182" s="10">
        <f t="shared" si="151"/>
        <v>1.0095338477408566E-2</v>
      </c>
      <c r="BB182" s="10">
        <f t="shared" si="152"/>
        <v>8.0762707819268531E-2</v>
      </c>
      <c r="BC182" s="27">
        <f t="shared" si="153"/>
        <v>0</v>
      </c>
    </row>
    <row r="183" spans="1:55" x14ac:dyDescent="0.25">
      <c r="A183" s="11">
        <f t="shared" si="163"/>
        <v>1476000</v>
      </c>
      <c r="B183" s="9">
        <f t="shared" si="121"/>
        <v>10</v>
      </c>
      <c r="C183" s="25">
        <f t="shared" si="164"/>
        <v>1</v>
      </c>
      <c r="D183" s="10">
        <f t="shared" si="160"/>
        <v>8.9632767467177905E-6</v>
      </c>
      <c r="E183" s="10">
        <f t="shared" si="161"/>
        <v>7.1706213973742324E-5</v>
      </c>
      <c r="F183" s="27">
        <f t="shared" si="162"/>
        <v>0</v>
      </c>
      <c r="H183" s="11">
        <f t="shared" si="165"/>
        <v>164000</v>
      </c>
      <c r="I183" s="9">
        <f t="shared" si="117"/>
        <v>30</v>
      </c>
      <c r="J183" s="25">
        <f t="shared" si="166"/>
        <v>1</v>
      </c>
      <c r="K183" s="10">
        <f t="shared" si="124"/>
        <v>3.6390301576057267E-5</v>
      </c>
      <c r="L183" s="10">
        <f t="shared" si="125"/>
        <v>2.9112241260845814E-4</v>
      </c>
      <c r="M183" s="27">
        <f t="shared" si="126"/>
        <v>0</v>
      </c>
      <c r="O183" s="11">
        <f t="shared" si="167"/>
        <v>114800</v>
      </c>
      <c r="P183" s="9">
        <f t="shared" si="118"/>
        <v>50</v>
      </c>
      <c r="Q183" s="25">
        <f t="shared" si="168"/>
        <v>1</v>
      </c>
      <c r="R183" s="10">
        <f t="shared" si="129"/>
        <v>1.2421702171870285E-4</v>
      </c>
      <c r="S183" s="10">
        <f t="shared" si="130"/>
        <v>9.9373617374962282E-4</v>
      </c>
      <c r="T183" s="27">
        <f t="shared" si="131"/>
        <v>0</v>
      </c>
      <c r="V183" s="11">
        <f t="shared" si="169"/>
        <v>32800</v>
      </c>
      <c r="W183" s="9">
        <f t="shared" si="119"/>
        <v>70</v>
      </c>
      <c r="X183" s="25">
        <f t="shared" si="170"/>
        <v>1</v>
      </c>
      <c r="Y183" s="10">
        <f t="shared" si="134"/>
        <v>3.6747138146387038E-4</v>
      </c>
      <c r="Z183" s="10">
        <f t="shared" si="135"/>
        <v>2.9397710517109631E-3</v>
      </c>
      <c r="AA183" s="27">
        <f t="shared" si="136"/>
        <v>0</v>
      </c>
      <c r="AC183" s="11">
        <f t="shared" si="171"/>
        <v>9840</v>
      </c>
      <c r="AD183" s="9">
        <f t="shared" si="120"/>
        <v>90</v>
      </c>
      <c r="AE183" s="25">
        <f t="shared" si="172"/>
        <v>1</v>
      </c>
      <c r="AF183" s="10">
        <f t="shared" si="139"/>
        <v>9.6467688393850586E-4</v>
      </c>
      <c r="AG183" s="10">
        <f t="shared" si="140"/>
        <v>7.7174150715080469E-3</v>
      </c>
      <c r="AH183" s="27">
        <f t="shared" si="141"/>
        <v>0</v>
      </c>
      <c r="AJ183" s="11">
        <f t="shared" si="154"/>
        <v>4920</v>
      </c>
      <c r="AK183" s="9">
        <f t="shared" si="142"/>
        <v>110</v>
      </c>
      <c r="AL183" s="25">
        <f t="shared" si="155"/>
        <v>1</v>
      </c>
      <c r="AM183" s="10">
        <f t="shared" si="143"/>
        <v>2.2897128993939185E-3</v>
      </c>
      <c r="AN183" s="10">
        <f t="shared" si="144"/>
        <v>1.8317703195151348E-2</v>
      </c>
      <c r="AO183" s="27">
        <f t="shared" si="145"/>
        <v>0</v>
      </c>
      <c r="AQ183" s="11">
        <f t="shared" si="156"/>
        <v>1640</v>
      </c>
      <c r="AR183" s="9">
        <f t="shared" si="146"/>
        <v>130</v>
      </c>
      <c r="AS183" s="25">
        <f t="shared" si="157"/>
        <v>1</v>
      </c>
      <c r="AT183" s="10">
        <f t="shared" si="147"/>
        <v>4.9880820745495519E-3</v>
      </c>
      <c r="AU183" s="10">
        <f t="shared" si="148"/>
        <v>3.9904656596396415E-2</v>
      </c>
      <c r="AV183" s="27">
        <f t="shared" si="149"/>
        <v>0</v>
      </c>
      <c r="AX183" s="11">
        <f t="shared" si="158"/>
        <v>820</v>
      </c>
      <c r="AY183" s="9">
        <f t="shared" si="150"/>
        <v>150</v>
      </c>
      <c r="AZ183" s="25">
        <f t="shared" si="159"/>
        <v>1</v>
      </c>
      <c r="BA183" s="10">
        <f t="shared" si="151"/>
        <v>1.0095338477408566E-2</v>
      </c>
      <c r="BB183" s="10">
        <f t="shared" si="152"/>
        <v>8.0762707819268531E-2</v>
      </c>
      <c r="BC183" s="27">
        <f t="shared" si="153"/>
        <v>0</v>
      </c>
    </row>
    <row r="184" spans="1:55" x14ac:dyDescent="0.25">
      <c r="A184" s="11">
        <f t="shared" si="163"/>
        <v>1485000</v>
      </c>
      <c r="B184" s="9">
        <f t="shared" si="121"/>
        <v>10</v>
      </c>
      <c r="C184" s="25">
        <f t="shared" si="164"/>
        <v>1</v>
      </c>
      <c r="D184" s="10">
        <f t="shared" si="160"/>
        <v>8.9632767467177905E-6</v>
      </c>
      <c r="E184" s="10">
        <f t="shared" si="161"/>
        <v>7.1706213973742324E-5</v>
      </c>
      <c r="F184" s="27">
        <f t="shared" si="162"/>
        <v>0</v>
      </c>
      <c r="H184" s="11">
        <f t="shared" si="165"/>
        <v>165000</v>
      </c>
      <c r="I184" s="9">
        <f t="shared" si="117"/>
        <v>30</v>
      </c>
      <c r="J184" s="25">
        <f t="shared" si="166"/>
        <v>1</v>
      </c>
      <c r="K184" s="10">
        <f t="shared" si="124"/>
        <v>3.6390301576057267E-5</v>
      </c>
      <c r="L184" s="10">
        <f t="shared" si="125"/>
        <v>2.9112241260845814E-4</v>
      </c>
      <c r="M184" s="27">
        <f t="shared" si="126"/>
        <v>0</v>
      </c>
      <c r="O184" s="11">
        <f t="shared" si="167"/>
        <v>115500</v>
      </c>
      <c r="P184" s="9">
        <f t="shared" si="118"/>
        <v>50</v>
      </c>
      <c r="Q184" s="25">
        <f t="shared" si="168"/>
        <v>1</v>
      </c>
      <c r="R184" s="10">
        <f t="shared" si="129"/>
        <v>1.2421702171870285E-4</v>
      </c>
      <c r="S184" s="10">
        <f t="shared" si="130"/>
        <v>9.9373617374962282E-4</v>
      </c>
      <c r="T184" s="27">
        <f t="shared" si="131"/>
        <v>0</v>
      </c>
      <c r="V184" s="11">
        <f t="shared" si="169"/>
        <v>33000</v>
      </c>
      <c r="W184" s="9">
        <f t="shared" si="119"/>
        <v>70</v>
      </c>
      <c r="X184" s="25">
        <f t="shared" si="170"/>
        <v>1</v>
      </c>
      <c r="Y184" s="10">
        <f t="shared" si="134"/>
        <v>3.6747138146387038E-4</v>
      </c>
      <c r="Z184" s="10">
        <f t="shared" si="135"/>
        <v>2.9397710517109631E-3</v>
      </c>
      <c r="AA184" s="27">
        <f t="shared" si="136"/>
        <v>0</v>
      </c>
      <c r="AC184" s="11">
        <f t="shared" si="171"/>
        <v>9900</v>
      </c>
      <c r="AD184" s="9">
        <f t="shared" si="120"/>
        <v>90</v>
      </c>
      <c r="AE184" s="25">
        <f t="shared" si="172"/>
        <v>1</v>
      </c>
      <c r="AF184" s="10">
        <f t="shared" si="139"/>
        <v>9.6467688393850586E-4</v>
      </c>
      <c r="AG184" s="10">
        <f t="shared" si="140"/>
        <v>7.7174150715080469E-3</v>
      </c>
      <c r="AH184" s="27">
        <f t="shared" si="141"/>
        <v>0</v>
      </c>
      <c r="AJ184" s="11">
        <f t="shared" si="154"/>
        <v>4950</v>
      </c>
      <c r="AK184" s="9">
        <f t="shared" si="142"/>
        <v>110</v>
      </c>
      <c r="AL184" s="25">
        <f t="shared" si="155"/>
        <v>1</v>
      </c>
      <c r="AM184" s="10">
        <f t="shared" si="143"/>
        <v>2.2897128993939185E-3</v>
      </c>
      <c r="AN184" s="10">
        <f t="shared" si="144"/>
        <v>1.8317703195151348E-2</v>
      </c>
      <c r="AO184" s="27">
        <f t="shared" si="145"/>
        <v>0</v>
      </c>
      <c r="AQ184" s="11">
        <f t="shared" si="156"/>
        <v>1650</v>
      </c>
      <c r="AR184" s="9">
        <f t="shared" si="146"/>
        <v>130</v>
      </c>
      <c r="AS184" s="25">
        <f t="shared" si="157"/>
        <v>1</v>
      </c>
      <c r="AT184" s="10">
        <f t="shared" si="147"/>
        <v>4.9880820745495519E-3</v>
      </c>
      <c r="AU184" s="10">
        <f t="shared" si="148"/>
        <v>3.9904656596396415E-2</v>
      </c>
      <c r="AV184" s="27">
        <f t="shared" si="149"/>
        <v>0</v>
      </c>
      <c r="AX184" s="11">
        <f t="shared" si="158"/>
        <v>825</v>
      </c>
      <c r="AY184" s="9">
        <f t="shared" si="150"/>
        <v>150</v>
      </c>
      <c r="AZ184" s="25">
        <f t="shared" si="159"/>
        <v>1</v>
      </c>
      <c r="BA184" s="10">
        <f t="shared" si="151"/>
        <v>1.0095338477408566E-2</v>
      </c>
      <c r="BB184" s="10">
        <f t="shared" si="152"/>
        <v>8.0762707819268531E-2</v>
      </c>
      <c r="BC184" s="27">
        <f t="shared" si="153"/>
        <v>0</v>
      </c>
    </row>
    <row r="185" spans="1:55" x14ac:dyDescent="0.25">
      <c r="A185" s="11">
        <f t="shared" si="163"/>
        <v>1494000</v>
      </c>
      <c r="B185" s="9">
        <f t="shared" si="121"/>
        <v>10</v>
      </c>
      <c r="C185" s="25">
        <f t="shared" si="164"/>
        <v>1</v>
      </c>
      <c r="D185" s="10">
        <f t="shared" si="160"/>
        <v>8.9632767467177905E-6</v>
      </c>
      <c r="E185" s="10">
        <f t="shared" si="161"/>
        <v>7.1706213973742324E-5</v>
      </c>
      <c r="F185" s="27">
        <f t="shared" si="162"/>
        <v>0</v>
      </c>
      <c r="H185" s="11">
        <f t="shared" si="165"/>
        <v>166000</v>
      </c>
      <c r="I185" s="9">
        <f t="shared" si="117"/>
        <v>30</v>
      </c>
      <c r="J185" s="25">
        <f t="shared" si="166"/>
        <v>1</v>
      </c>
      <c r="K185" s="10">
        <f t="shared" si="124"/>
        <v>3.6390301576057267E-5</v>
      </c>
      <c r="L185" s="10">
        <f t="shared" si="125"/>
        <v>2.9112241260845814E-4</v>
      </c>
      <c r="M185" s="27">
        <f t="shared" si="126"/>
        <v>0</v>
      </c>
      <c r="O185" s="11">
        <f t="shared" si="167"/>
        <v>116200</v>
      </c>
      <c r="P185" s="9">
        <f t="shared" si="118"/>
        <v>50</v>
      </c>
      <c r="Q185" s="25">
        <f t="shared" si="168"/>
        <v>1</v>
      </c>
      <c r="R185" s="10">
        <f t="shared" si="129"/>
        <v>1.2421702171870285E-4</v>
      </c>
      <c r="S185" s="10">
        <f t="shared" si="130"/>
        <v>9.9373617374962282E-4</v>
      </c>
      <c r="T185" s="27">
        <f t="shared" si="131"/>
        <v>0</v>
      </c>
      <c r="V185" s="11">
        <f t="shared" si="169"/>
        <v>33200</v>
      </c>
      <c r="W185" s="9">
        <f t="shared" si="119"/>
        <v>70</v>
      </c>
      <c r="X185" s="25">
        <f t="shared" si="170"/>
        <v>1</v>
      </c>
      <c r="Y185" s="10">
        <f t="shared" si="134"/>
        <v>3.6747138146387038E-4</v>
      </c>
      <c r="Z185" s="10">
        <f t="shared" si="135"/>
        <v>2.9397710517109631E-3</v>
      </c>
      <c r="AA185" s="27">
        <f t="shared" si="136"/>
        <v>0</v>
      </c>
      <c r="AC185" s="11">
        <f t="shared" si="171"/>
        <v>9960</v>
      </c>
      <c r="AD185" s="9">
        <f t="shared" si="120"/>
        <v>90</v>
      </c>
      <c r="AE185" s="25">
        <f t="shared" si="172"/>
        <v>1</v>
      </c>
      <c r="AF185" s="10">
        <f t="shared" si="139"/>
        <v>9.6467688393850586E-4</v>
      </c>
      <c r="AG185" s="10">
        <f t="shared" si="140"/>
        <v>7.7174150715080469E-3</v>
      </c>
      <c r="AH185" s="27">
        <f t="shared" si="141"/>
        <v>0</v>
      </c>
      <c r="AJ185" s="11">
        <f t="shared" si="154"/>
        <v>4980</v>
      </c>
      <c r="AK185" s="9">
        <f t="shared" si="142"/>
        <v>110</v>
      </c>
      <c r="AL185" s="25">
        <f t="shared" si="155"/>
        <v>1</v>
      </c>
      <c r="AM185" s="10">
        <f t="shared" si="143"/>
        <v>2.2897128993939185E-3</v>
      </c>
      <c r="AN185" s="10">
        <f t="shared" si="144"/>
        <v>1.8317703195151348E-2</v>
      </c>
      <c r="AO185" s="27">
        <f t="shared" si="145"/>
        <v>0</v>
      </c>
      <c r="AQ185" s="11">
        <f t="shared" si="156"/>
        <v>1660</v>
      </c>
      <c r="AR185" s="9">
        <f t="shared" si="146"/>
        <v>130</v>
      </c>
      <c r="AS185" s="25">
        <f t="shared" si="157"/>
        <v>1</v>
      </c>
      <c r="AT185" s="10">
        <f t="shared" si="147"/>
        <v>4.9880820745495519E-3</v>
      </c>
      <c r="AU185" s="10">
        <f t="shared" si="148"/>
        <v>3.9904656596396415E-2</v>
      </c>
      <c r="AV185" s="27">
        <f t="shared" si="149"/>
        <v>0</v>
      </c>
      <c r="AX185" s="11">
        <f t="shared" si="158"/>
        <v>830</v>
      </c>
      <c r="AY185" s="9">
        <f t="shared" si="150"/>
        <v>150</v>
      </c>
      <c r="AZ185" s="25">
        <f t="shared" si="159"/>
        <v>1</v>
      </c>
      <c r="BA185" s="10">
        <f t="shared" si="151"/>
        <v>1.0095338477408566E-2</v>
      </c>
      <c r="BB185" s="10">
        <f t="shared" si="152"/>
        <v>8.0762707819268531E-2</v>
      </c>
      <c r="BC185" s="27">
        <f t="shared" si="153"/>
        <v>0</v>
      </c>
    </row>
    <row r="186" spans="1:55" x14ac:dyDescent="0.25">
      <c r="A186" s="11">
        <f t="shared" si="163"/>
        <v>1503000</v>
      </c>
      <c r="B186" s="9">
        <f t="shared" si="121"/>
        <v>10</v>
      </c>
      <c r="C186" s="25">
        <f t="shared" si="164"/>
        <v>1</v>
      </c>
      <c r="D186" s="10">
        <f t="shared" si="160"/>
        <v>8.9632767467177905E-6</v>
      </c>
      <c r="E186" s="10">
        <f t="shared" si="161"/>
        <v>7.1706213973742324E-5</v>
      </c>
      <c r="F186" s="27">
        <f t="shared" si="162"/>
        <v>0</v>
      </c>
      <c r="H186" s="11">
        <f t="shared" si="165"/>
        <v>167000</v>
      </c>
      <c r="I186" s="9">
        <f t="shared" si="117"/>
        <v>30</v>
      </c>
      <c r="J186" s="25">
        <f t="shared" si="166"/>
        <v>1</v>
      </c>
      <c r="K186" s="10">
        <f t="shared" si="124"/>
        <v>3.6390301576057267E-5</v>
      </c>
      <c r="L186" s="10">
        <f t="shared" si="125"/>
        <v>2.9112241260845814E-4</v>
      </c>
      <c r="M186" s="27">
        <f t="shared" si="126"/>
        <v>0</v>
      </c>
      <c r="O186" s="11">
        <f t="shared" si="167"/>
        <v>116900</v>
      </c>
      <c r="P186" s="9">
        <f t="shared" si="118"/>
        <v>50</v>
      </c>
      <c r="Q186" s="25">
        <f t="shared" si="168"/>
        <v>1</v>
      </c>
      <c r="R186" s="10">
        <f t="shared" si="129"/>
        <v>1.2421702171870285E-4</v>
      </c>
      <c r="S186" s="10">
        <f t="shared" si="130"/>
        <v>9.9373617374962282E-4</v>
      </c>
      <c r="T186" s="27">
        <f t="shared" si="131"/>
        <v>0</v>
      </c>
      <c r="V186" s="11">
        <f t="shared" si="169"/>
        <v>33400</v>
      </c>
      <c r="W186" s="9">
        <f t="shared" si="119"/>
        <v>70</v>
      </c>
      <c r="X186" s="25">
        <f t="shared" si="170"/>
        <v>1</v>
      </c>
      <c r="Y186" s="10">
        <f t="shared" si="134"/>
        <v>3.6747138146387038E-4</v>
      </c>
      <c r="Z186" s="10">
        <f t="shared" si="135"/>
        <v>2.9397710517109631E-3</v>
      </c>
      <c r="AA186" s="27">
        <f t="shared" si="136"/>
        <v>0</v>
      </c>
      <c r="AC186" s="11">
        <f t="shared" si="171"/>
        <v>10020</v>
      </c>
      <c r="AD186" s="9">
        <f t="shared" si="120"/>
        <v>90</v>
      </c>
      <c r="AE186" s="25">
        <f t="shared" si="172"/>
        <v>1</v>
      </c>
      <c r="AF186" s="10">
        <f t="shared" si="139"/>
        <v>9.6467688393850586E-4</v>
      </c>
      <c r="AG186" s="10">
        <f t="shared" si="140"/>
        <v>7.7174150715080469E-3</v>
      </c>
      <c r="AH186" s="27">
        <f t="shared" si="141"/>
        <v>0</v>
      </c>
      <c r="AJ186" s="11">
        <f t="shared" si="154"/>
        <v>5010</v>
      </c>
      <c r="AK186" s="9">
        <f t="shared" si="142"/>
        <v>110</v>
      </c>
      <c r="AL186" s="25">
        <f t="shared" si="155"/>
        <v>1</v>
      </c>
      <c r="AM186" s="10">
        <f t="shared" si="143"/>
        <v>2.2897128993939185E-3</v>
      </c>
      <c r="AN186" s="10">
        <f t="shared" si="144"/>
        <v>1.8317703195151348E-2</v>
      </c>
      <c r="AO186" s="27">
        <f t="shared" si="145"/>
        <v>0</v>
      </c>
      <c r="AQ186" s="11">
        <f t="shared" si="156"/>
        <v>1670</v>
      </c>
      <c r="AR186" s="9">
        <f t="shared" si="146"/>
        <v>130</v>
      </c>
      <c r="AS186" s="25">
        <f t="shared" si="157"/>
        <v>1</v>
      </c>
      <c r="AT186" s="10">
        <f t="shared" si="147"/>
        <v>4.9880820745495519E-3</v>
      </c>
      <c r="AU186" s="10">
        <f t="shared" si="148"/>
        <v>3.9904656596396415E-2</v>
      </c>
      <c r="AV186" s="27">
        <f t="shared" si="149"/>
        <v>0</v>
      </c>
      <c r="AX186" s="11">
        <f t="shared" si="158"/>
        <v>835</v>
      </c>
      <c r="AY186" s="9">
        <f t="shared" si="150"/>
        <v>150</v>
      </c>
      <c r="AZ186" s="25">
        <f t="shared" si="159"/>
        <v>1</v>
      </c>
      <c r="BA186" s="10">
        <f t="shared" si="151"/>
        <v>1.0095338477408566E-2</v>
      </c>
      <c r="BB186" s="10">
        <f t="shared" si="152"/>
        <v>8.0762707819268531E-2</v>
      </c>
      <c r="BC186" s="27">
        <f t="shared" si="153"/>
        <v>0</v>
      </c>
    </row>
    <row r="187" spans="1:55" x14ac:dyDescent="0.25">
      <c r="A187" s="11">
        <f t="shared" si="163"/>
        <v>1512000</v>
      </c>
      <c r="B187" s="9">
        <f t="shared" si="121"/>
        <v>10</v>
      </c>
      <c r="C187" s="25">
        <f t="shared" si="164"/>
        <v>1</v>
      </c>
      <c r="D187" s="10">
        <f t="shared" si="160"/>
        <v>8.9632767467177905E-6</v>
      </c>
      <c r="E187" s="10">
        <f t="shared" si="161"/>
        <v>7.1706213973742324E-5</v>
      </c>
      <c r="F187" s="27">
        <f t="shared" si="162"/>
        <v>0</v>
      </c>
      <c r="H187" s="11">
        <f t="shared" si="165"/>
        <v>168000</v>
      </c>
      <c r="I187" s="9">
        <f t="shared" si="117"/>
        <v>30</v>
      </c>
      <c r="J187" s="25">
        <f t="shared" si="166"/>
        <v>1</v>
      </c>
      <c r="K187" s="10">
        <f t="shared" si="124"/>
        <v>3.6390301576057267E-5</v>
      </c>
      <c r="L187" s="10">
        <f t="shared" si="125"/>
        <v>2.9112241260845814E-4</v>
      </c>
      <c r="M187" s="27">
        <f t="shared" si="126"/>
        <v>0</v>
      </c>
      <c r="O187" s="11">
        <f t="shared" si="167"/>
        <v>117600</v>
      </c>
      <c r="P187" s="9">
        <f t="shared" si="118"/>
        <v>50</v>
      </c>
      <c r="Q187" s="25">
        <f t="shared" si="168"/>
        <v>1</v>
      </c>
      <c r="R187" s="10">
        <f t="shared" si="129"/>
        <v>1.2421702171870285E-4</v>
      </c>
      <c r="S187" s="10">
        <f t="shared" si="130"/>
        <v>9.9373617374962282E-4</v>
      </c>
      <c r="T187" s="27">
        <f t="shared" si="131"/>
        <v>0</v>
      </c>
      <c r="V187" s="11">
        <f t="shared" si="169"/>
        <v>33600</v>
      </c>
      <c r="W187" s="9">
        <f t="shared" si="119"/>
        <v>70</v>
      </c>
      <c r="X187" s="25">
        <f t="shared" si="170"/>
        <v>1</v>
      </c>
      <c r="Y187" s="10">
        <f t="shared" si="134"/>
        <v>3.6747138146387038E-4</v>
      </c>
      <c r="Z187" s="10">
        <f t="shared" si="135"/>
        <v>2.9397710517109631E-3</v>
      </c>
      <c r="AA187" s="27">
        <f t="shared" si="136"/>
        <v>0</v>
      </c>
      <c r="AC187" s="11">
        <f t="shared" si="171"/>
        <v>10080</v>
      </c>
      <c r="AD187" s="9">
        <f t="shared" si="120"/>
        <v>90</v>
      </c>
      <c r="AE187" s="25">
        <f t="shared" si="172"/>
        <v>1</v>
      </c>
      <c r="AF187" s="10">
        <f t="shared" si="139"/>
        <v>9.6467688393850586E-4</v>
      </c>
      <c r="AG187" s="10">
        <f t="shared" si="140"/>
        <v>7.7174150715080469E-3</v>
      </c>
      <c r="AH187" s="27">
        <f t="shared" si="141"/>
        <v>0</v>
      </c>
      <c r="AJ187" s="11">
        <f t="shared" si="154"/>
        <v>5040</v>
      </c>
      <c r="AK187" s="9">
        <f t="shared" si="142"/>
        <v>110</v>
      </c>
      <c r="AL187" s="25">
        <f t="shared" si="155"/>
        <v>1</v>
      </c>
      <c r="AM187" s="10">
        <f t="shared" si="143"/>
        <v>2.2897128993939185E-3</v>
      </c>
      <c r="AN187" s="10">
        <f t="shared" si="144"/>
        <v>1.8317703195151348E-2</v>
      </c>
      <c r="AO187" s="27">
        <f t="shared" si="145"/>
        <v>0</v>
      </c>
      <c r="AQ187" s="11">
        <f t="shared" si="156"/>
        <v>1680</v>
      </c>
      <c r="AR187" s="9">
        <f t="shared" si="146"/>
        <v>130</v>
      </c>
      <c r="AS187" s="25">
        <f t="shared" si="157"/>
        <v>1</v>
      </c>
      <c r="AT187" s="10">
        <f t="shared" si="147"/>
        <v>4.9880820745495519E-3</v>
      </c>
      <c r="AU187" s="10">
        <f t="shared" si="148"/>
        <v>3.9904656596396415E-2</v>
      </c>
      <c r="AV187" s="27">
        <f t="shared" si="149"/>
        <v>0</v>
      </c>
      <c r="AX187" s="11">
        <f t="shared" si="158"/>
        <v>840</v>
      </c>
      <c r="AY187" s="9">
        <f t="shared" si="150"/>
        <v>150</v>
      </c>
      <c r="AZ187" s="25">
        <f t="shared" si="159"/>
        <v>1</v>
      </c>
      <c r="BA187" s="10">
        <f t="shared" si="151"/>
        <v>1.0095338477408566E-2</v>
      </c>
      <c r="BB187" s="10">
        <f t="shared" si="152"/>
        <v>8.0762707819268531E-2</v>
      </c>
      <c r="BC187" s="27">
        <f t="shared" si="153"/>
        <v>0</v>
      </c>
    </row>
    <row r="188" spans="1:55" x14ac:dyDescent="0.25">
      <c r="A188" s="11">
        <f t="shared" si="163"/>
        <v>1521000</v>
      </c>
      <c r="B188" s="9">
        <f t="shared" si="121"/>
        <v>10</v>
      </c>
      <c r="C188" s="25">
        <f t="shared" si="164"/>
        <v>1</v>
      </c>
      <c r="D188" s="10">
        <f t="shared" si="160"/>
        <v>8.9632767467177905E-6</v>
      </c>
      <c r="E188" s="10">
        <f t="shared" si="161"/>
        <v>7.1706213973742324E-5</v>
      </c>
      <c r="F188" s="27">
        <f t="shared" si="162"/>
        <v>0</v>
      </c>
      <c r="H188" s="11">
        <f t="shared" si="165"/>
        <v>169000</v>
      </c>
      <c r="I188" s="9">
        <f t="shared" si="117"/>
        <v>30</v>
      </c>
      <c r="J188" s="25">
        <f t="shared" si="166"/>
        <v>1</v>
      </c>
      <c r="K188" s="10">
        <f t="shared" si="124"/>
        <v>3.6390301576057267E-5</v>
      </c>
      <c r="L188" s="10">
        <f t="shared" si="125"/>
        <v>2.9112241260845814E-4</v>
      </c>
      <c r="M188" s="27">
        <f t="shared" si="126"/>
        <v>0</v>
      </c>
      <c r="O188" s="11">
        <f t="shared" si="167"/>
        <v>118300</v>
      </c>
      <c r="P188" s="9">
        <f t="shared" si="118"/>
        <v>50</v>
      </c>
      <c r="Q188" s="25">
        <f t="shared" si="168"/>
        <v>1</v>
      </c>
      <c r="R188" s="10">
        <f t="shared" si="129"/>
        <v>1.2421702171870285E-4</v>
      </c>
      <c r="S188" s="10">
        <f t="shared" si="130"/>
        <v>9.9373617374962282E-4</v>
      </c>
      <c r="T188" s="27">
        <f t="shared" si="131"/>
        <v>0</v>
      </c>
      <c r="V188" s="11">
        <f t="shared" si="169"/>
        <v>33800</v>
      </c>
      <c r="W188" s="9">
        <f t="shared" si="119"/>
        <v>70</v>
      </c>
      <c r="X188" s="25">
        <f t="shared" si="170"/>
        <v>1</v>
      </c>
      <c r="Y188" s="10">
        <f t="shared" si="134"/>
        <v>3.6747138146387038E-4</v>
      </c>
      <c r="Z188" s="10">
        <f t="shared" si="135"/>
        <v>2.9397710517109631E-3</v>
      </c>
      <c r="AA188" s="27">
        <f t="shared" si="136"/>
        <v>0</v>
      </c>
      <c r="AC188" s="11">
        <f t="shared" si="171"/>
        <v>10140</v>
      </c>
      <c r="AD188" s="9">
        <f t="shared" si="120"/>
        <v>90</v>
      </c>
      <c r="AE188" s="25">
        <f t="shared" si="172"/>
        <v>1</v>
      </c>
      <c r="AF188" s="10">
        <f t="shared" si="139"/>
        <v>9.6467688393850586E-4</v>
      </c>
      <c r="AG188" s="10">
        <f t="shared" si="140"/>
        <v>7.7174150715080469E-3</v>
      </c>
      <c r="AH188" s="27">
        <f t="shared" si="141"/>
        <v>0</v>
      </c>
      <c r="AJ188" s="11">
        <f t="shared" si="154"/>
        <v>5070</v>
      </c>
      <c r="AK188" s="9">
        <f t="shared" si="142"/>
        <v>110</v>
      </c>
      <c r="AL188" s="25">
        <f t="shared" si="155"/>
        <v>1</v>
      </c>
      <c r="AM188" s="10">
        <f t="shared" si="143"/>
        <v>2.2897128993939185E-3</v>
      </c>
      <c r="AN188" s="10">
        <f t="shared" si="144"/>
        <v>1.8317703195151348E-2</v>
      </c>
      <c r="AO188" s="27">
        <f t="shared" si="145"/>
        <v>0</v>
      </c>
      <c r="AQ188" s="11">
        <f t="shared" si="156"/>
        <v>1690</v>
      </c>
      <c r="AR188" s="9">
        <f t="shared" si="146"/>
        <v>130</v>
      </c>
      <c r="AS188" s="25">
        <f t="shared" si="157"/>
        <v>1</v>
      </c>
      <c r="AT188" s="10">
        <f t="shared" si="147"/>
        <v>4.9880820745495519E-3</v>
      </c>
      <c r="AU188" s="10">
        <f t="shared" si="148"/>
        <v>3.9904656596396415E-2</v>
      </c>
      <c r="AV188" s="27">
        <f t="shared" si="149"/>
        <v>0</v>
      </c>
      <c r="AX188" s="11">
        <f t="shared" si="158"/>
        <v>845</v>
      </c>
      <c r="AY188" s="9">
        <f t="shared" si="150"/>
        <v>150</v>
      </c>
      <c r="AZ188" s="25">
        <f t="shared" si="159"/>
        <v>1</v>
      </c>
      <c r="BA188" s="10">
        <f t="shared" si="151"/>
        <v>1.0095338477408566E-2</v>
      </c>
      <c r="BB188" s="10">
        <f t="shared" si="152"/>
        <v>8.0762707819268531E-2</v>
      </c>
      <c r="BC188" s="27">
        <f t="shared" si="153"/>
        <v>0</v>
      </c>
    </row>
    <row r="189" spans="1:55" x14ac:dyDescent="0.25">
      <c r="A189" s="11">
        <f t="shared" si="163"/>
        <v>1530000</v>
      </c>
      <c r="B189" s="9">
        <f t="shared" si="121"/>
        <v>10</v>
      </c>
      <c r="C189" s="25">
        <f t="shared" si="164"/>
        <v>1</v>
      </c>
      <c r="D189" s="10">
        <f t="shared" si="160"/>
        <v>8.9632767467177905E-6</v>
      </c>
      <c r="E189" s="10">
        <f t="shared" si="161"/>
        <v>7.1706213973742324E-5</v>
      </c>
      <c r="F189" s="27">
        <f t="shared" si="162"/>
        <v>0</v>
      </c>
      <c r="H189" s="11">
        <f t="shared" si="165"/>
        <v>170000</v>
      </c>
      <c r="I189" s="9">
        <f t="shared" si="117"/>
        <v>30</v>
      </c>
      <c r="J189" s="25">
        <f t="shared" si="166"/>
        <v>1</v>
      </c>
      <c r="K189" s="10">
        <f t="shared" si="124"/>
        <v>3.6390301576057267E-5</v>
      </c>
      <c r="L189" s="10">
        <f t="shared" si="125"/>
        <v>2.9112241260845814E-4</v>
      </c>
      <c r="M189" s="27">
        <f t="shared" si="126"/>
        <v>0</v>
      </c>
      <c r="O189" s="11">
        <f t="shared" si="167"/>
        <v>119000</v>
      </c>
      <c r="P189" s="9">
        <f t="shared" si="118"/>
        <v>50</v>
      </c>
      <c r="Q189" s="25">
        <f t="shared" si="168"/>
        <v>1</v>
      </c>
      <c r="R189" s="10">
        <f t="shared" si="129"/>
        <v>1.2421702171870285E-4</v>
      </c>
      <c r="S189" s="10">
        <f t="shared" si="130"/>
        <v>9.9373617374962282E-4</v>
      </c>
      <c r="T189" s="27">
        <f t="shared" si="131"/>
        <v>0</v>
      </c>
      <c r="V189" s="11">
        <f t="shared" si="169"/>
        <v>34000</v>
      </c>
      <c r="W189" s="9">
        <f t="shared" si="119"/>
        <v>70</v>
      </c>
      <c r="X189" s="25">
        <f t="shared" si="170"/>
        <v>1</v>
      </c>
      <c r="Y189" s="10">
        <f t="shared" si="134"/>
        <v>3.6747138146387038E-4</v>
      </c>
      <c r="Z189" s="10">
        <f t="shared" si="135"/>
        <v>2.9397710517109631E-3</v>
      </c>
      <c r="AA189" s="27">
        <f t="shared" si="136"/>
        <v>0</v>
      </c>
      <c r="AC189" s="11">
        <f t="shared" si="171"/>
        <v>10200</v>
      </c>
      <c r="AD189" s="9">
        <f t="shared" si="120"/>
        <v>90</v>
      </c>
      <c r="AE189" s="25">
        <f t="shared" si="172"/>
        <v>1</v>
      </c>
      <c r="AF189" s="10">
        <f t="shared" si="139"/>
        <v>9.6467688393850586E-4</v>
      </c>
      <c r="AG189" s="10">
        <f t="shared" si="140"/>
        <v>7.7174150715080469E-3</v>
      </c>
      <c r="AH189" s="27">
        <f t="shared" si="141"/>
        <v>0</v>
      </c>
      <c r="AJ189" s="11">
        <f t="shared" si="154"/>
        <v>5100</v>
      </c>
      <c r="AK189" s="9">
        <f t="shared" si="142"/>
        <v>110</v>
      </c>
      <c r="AL189" s="25">
        <f t="shared" si="155"/>
        <v>1</v>
      </c>
      <c r="AM189" s="10">
        <f t="shared" si="143"/>
        <v>2.2897128993939185E-3</v>
      </c>
      <c r="AN189" s="10">
        <f t="shared" si="144"/>
        <v>1.8317703195151348E-2</v>
      </c>
      <c r="AO189" s="27">
        <f t="shared" si="145"/>
        <v>0</v>
      </c>
      <c r="AQ189" s="11">
        <f t="shared" si="156"/>
        <v>1700</v>
      </c>
      <c r="AR189" s="9">
        <f t="shared" si="146"/>
        <v>130</v>
      </c>
      <c r="AS189" s="25">
        <f t="shared" si="157"/>
        <v>1</v>
      </c>
      <c r="AT189" s="10">
        <f t="shared" si="147"/>
        <v>4.9880820745495519E-3</v>
      </c>
      <c r="AU189" s="10">
        <f t="shared" si="148"/>
        <v>3.9904656596396415E-2</v>
      </c>
      <c r="AV189" s="27">
        <f t="shared" si="149"/>
        <v>0</v>
      </c>
      <c r="AX189" s="11">
        <f t="shared" si="158"/>
        <v>850</v>
      </c>
      <c r="AY189" s="9">
        <f t="shared" si="150"/>
        <v>150</v>
      </c>
      <c r="AZ189" s="25">
        <f t="shared" si="159"/>
        <v>1</v>
      </c>
      <c r="BA189" s="10">
        <f t="shared" si="151"/>
        <v>1.0095338477408566E-2</v>
      </c>
      <c r="BB189" s="10">
        <f t="shared" si="152"/>
        <v>8.0762707819268531E-2</v>
      </c>
      <c r="BC189" s="27">
        <f t="shared" si="153"/>
        <v>0</v>
      </c>
    </row>
    <row r="190" spans="1:55" x14ac:dyDescent="0.25">
      <c r="A190" s="11">
        <f t="shared" si="163"/>
        <v>1539000</v>
      </c>
      <c r="B190" s="9">
        <f t="shared" si="121"/>
        <v>10</v>
      </c>
      <c r="C190" s="25">
        <f t="shared" si="164"/>
        <v>1</v>
      </c>
      <c r="D190" s="10">
        <f t="shared" si="160"/>
        <v>8.9632767467177905E-6</v>
      </c>
      <c r="E190" s="10">
        <f t="shared" si="161"/>
        <v>7.1706213973742324E-5</v>
      </c>
      <c r="F190" s="27">
        <f t="shared" si="162"/>
        <v>0</v>
      </c>
      <c r="H190" s="11">
        <f t="shared" si="165"/>
        <v>171000</v>
      </c>
      <c r="I190" s="9">
        <f t="shared" si="117"/>
        <v>30</v>
      </c>
      <c r="J190" s="25">
        <f t="shared" si="166"/>
        <v>1</v>
      </c>
      <c r="K190" s="10">
        <f t="shared" si="124"/>
        <v>3.6390301576057267E-5</v>
      </c>
      <c r="L190" s="10">
        <f t="shared" si="125"/>
        <v>2.9112241260845814E-4</v>
      </c>
      <c r="M190" s="27">
        <f t="shared" si="126"/>
        <v>0</v>
      </c>
      <c r="O190" s="11">
        <f t="shared" si="167"/>
        <v>119700</v>
      </c>
      <c r="P190" s="9">
        <f t="shared" si="118"/>
        <v>50</v>
      </c>
      <c r="Q190" s="25">
        <f t="shared" si="168"/>
        <v>1</v>
      </c>
      <c r="R190" s="10">
        <f t="shared" si="129"/>
        <v>1.2421702171870285E-4</v>
      </c>
      <c r="S190" s="10">
        <f t="shared" si="130"/>
        <v>9.9373617374962282E-4</v>
      </c>
      <c r="T190" s="27">
        <f t="shared" si="131"/>
        <v>0</v>
      </c>
      <c r="V190" s="11">
        <f t="shared" si="169"/>
        <v>34200</v>
      </c>
      <c r="W190" s="9">
        <f t="shared" si="119"/>
        <v>70</v>
      </c>
      <c r="X190" s="25">
        <f t="shared" si="170"/>
        <v>1</v>
      </c>
      <c r="Y190" s="10">
        <f t="shared" si="134"/>
        <v>3.6747138146387038E-4</v>
      </c>
      <c r="Z190" s="10">
        <f t="shared" si="135"/>
        <v>2.9397710517109631E-3</v>
      </c>
      <c r="AA190" s="27">
        <f t="shared" si="136"/>
        <v>0</v>
      </c>
      <c r="AC190" s="11">
        <f t="shared" si="171"/>
        <v>10260</v>
      </c>
      <c r="AD190" s="9">
        <f t="shared" si="120"/>
        <v>90</v>
      </c>
      <c r="AE190" s="25">
        <f t="shared" si="172"/>
        <v>1</v>
      </c>
      <c r="AF190" s="10">
        <f t="shared" si="139"/>
        <v>9.6467688393850586E-4</v>
      </c>
      <c r="AG190" s="10">
        <f t="shared" si="140"/>
        <v>7.7174150715080469E-3</v>
      </c>
      <c r="AH190" s="27">
        <f t="shared" si="141"/>
        <v>0</v>
      </c>
      <c r="AJ190" s="11">
        <f t="shared" si="154"/>
        <v>5130</v>
      </c>
      <c r="AK190" s="9">
        <f t="shared" si="142"/>
        <v>110</v>
      </c>
      <c r="AL190" s="25">
        <f t="shared" si="155"/>
        <v>1</v>
      </c>
      <c r="AM190" s="10">
        <f t="shared" si="143"/>
        <v>2.2897128993939185E-3</v>
      </c>
      <c r="AN190" s="10">
        <f t="shared" si="144"/>
        <v>1.8317703195151348E-2</v>
      </c>
      <c r="AO190" s="27">
        <f t="shared" si="145"/>
        <v>0</v>
      </c>
      <c r="AQ190" s="11">
        <f t="shared" si="156"/>
        <v>1710</v>
      </c>
      <c r="AR190" s="9">
        <f t="shared" si="146"/>
        <v>130</v>
      </c>
      <c r="AS190" s="25">
        <f t="shared" si="157"/>
        <v>1</v>
      </c>
      <c r="AT190" s="10">
        <f t="shared" si="147"/>
        <v>4.9880820745495519E-3</v>
      </c>
      <c r="AU190" s="10">
        <f t="shared" si="148"/>
        <v>3.9904656596396415E-2</v>
      </c>
      <c r="AV190" s="27">
        <f t="shared" si="149"/>
        <v>0</v>
      </c>
      <c r="AX190" s="11">
        <f t="shared" si="158"/>
        <v>855</v>
      </c>
      <c r="AY190" s="9">
        <f t="shared" si="150"/>
        <v>150</v>
      </c>
      <c r="AZ190" s="25">
        <f t="shared" si="159"/>
        <v>1</v>
      </c>
      <c r="BA190" s="10">
        <f t="shared" si="151"/>
        <v>1.0095338477408566E-2</v>
      </c>
      <c r="BB190" s="10">
        <f t="shared" si="152"/>
        <v>8.0762707819268531E-2</v>
      </c>
      <c r="BC190" s="27">
        <f t="shared" si="153"/>
        <v>0</v>
      </c>
    </row>
    <row r="191" spans="1:55" x14ac:dyDescent="0.25">
      <c r="A191" s="11">
        <f t="shared" si="163"/>
        <v>1548000</v>
      </c>
      <c r="B191" s="9">
        <f t="shared" si="121"/>
        <v>10</v>
      </c>
      <c r="C191" s="25">
        <f t="shared" si="164"/>
        <v>1</v>
      </c>
      <c r="D191" s="10">
        <f t="shared" si="160"/>
        <v>8.9632767467177905E-6</v>
      </c>
      <c r="E191" s="10">
        <f t="shared" si="161"/>
        <v>7.1706213973742324E-5</v>
      </c>
      <c r="F191" s="27">
        <f t="shared" si="162"/>
        <v>0</v>
      </c>
      <c r="H191" s="11">
        <f t="shared" si="165"/>
        <v>172000</v>
      </c>
      <c r="I191" s="9">
        <f t="shared" si="117"/>
        <v>30</v>
      </c>
      <c r="J191" s="25">
        <f t="shared" si="166"/>
        <v>1</v>
      </c>
      <c r="K191" s="10">
        <f t="shared" si="124"/>
        <v>3.6390301576057267E-5</v>
      </c>
      <c r="L191" s="10">
        <f t="shared" si="125"/>
        <v>2.9112241260845814E-4</v>
      </c>
      <c r="M191" s="27">
        <f t="shared" si="126"/>
        <v>0</v>
      </c>
      <c r="O191" s="11">
        <f t="shared" si="167"/>
        <v>120400</v>
      </c>
      <c r="P191" s="9">
        <f t="shared" si="118"/>
        <v>50</v>
      </c>
      <c r="Q191" s="25">
        <f t="shared" si="168"/>
        <v>1</v>
      </c>
      <c r="R191" s="10">
        <f t="shared" si="129"/>
        <v>1.2421702171870285E-4</v>
      </c>
      <c r="S191" s="10">
        <f t="shared" si="130"/>
        <v>9.9373617374962282E-4</v>
      </c>
      <c r="T191" s="27">
        <f t="shared" si="131"/>
        <v>0</v>
      </c>
      <c r="V191" s="11">
        <f t="shared" si="169"/>
        <v>34400</v>
      </c>
      <c r="W191" s="9">
        <f t="shared" si="119"/>
        <v>70</v>
      </c>
      <c r="X191" s="25">
        <f t="shared" si="170"/>
        <v>1</v>
      </c>
      <c r="Y191" s="10">
        <f t="shared" si="134"/>
        <v>3.6747138146387038E-4</v>
      </c>
      <c r="Z191" s="10">
        <f t="shared" si="135"/>
        <v>2.9397710517109631E-3</v>
      </c>
      <c r="AA191" s="27">
        <f t="shared" si="136"/>
        <v>0</v>
      </c>
      <c r="AC191" s="11">
        <f t="shared" si="171"/>
        <v>10320</v>
      </c>
      <c r="AD191" s="9">
        <f t="shared" si="120"/>
        <v>90</v>
      </c>
      <c r="AE191" s="25">
        <f t="shared" si="172"/>
        <v>1</v>
      </c>
      <c r="AF191" s="10">
        <f t="shared" si="139"/>
        <v>9.6467688393850586E-4</v>
      </c>
      <c r="AG191" s="10">
        <f t="shared" si="140"/>
        <v>7.7174150715080469E-3</v>
      </c>
      <c r="AH191" s="27">
        <f t="shared" si="141"/>
        <v>0</v>
      </c>
      <c r="AJ191" s="11">
        <f t="shared" si="154"/>
        <v>5160</v>
      </c>
      <c r="AK191" s="9">
        <f t="shared" si="142"/>
        <v>110</v>
      </c>
      <c r="AL191" s="25">
        <f t="shared" si="155"/>
        <v>1</v>
      </c>
      <c r="AM191" s="10">
        <f t="shared" si="143"/>
        <v>2.2897128993939185E-3</v>
      </c>
      <c r="AN191" s="10">
        <f t="shared" si="144"/>
        <v>1.8317703195151348E-2</v>
      </c>
      <c r="AO191" s="27">
        <f t="shared" si="145"/>
        <v>0</v>
      </c>
      <c r="AQ191" s="11">
        <f t="shared" si="156"/>
        <v>1720</v>
      </c>
      <c r="AR191" s="9">
        <f t="shared" si="146"/>
        <v>130</v>
      </c>
      <c r="AS191" s="25">
        <f t="shared" si="157"/>
        <v>1</v>
      </c>
      <c r="AT191" s="10">
        <f t="shared" si="147"/>
        <v>4.9880820745495519E-3</v>
      </c>
      <c r="AU191" s="10">
        <f t="shared" si="148"/>
        <v>3.9904656596396415E-2</v>
      </c>
      <c r="AV191" s="27">
        <f t="shared" si="149"/>
        <v>0</v>
      </c>
      <c r="AX191" s="11">
        <f t="shared" si="158"/>
        <v>860</v>
      </c>
      <c r="AY191" s="9">
        <f t="shared" si="150"/>
        <v>150</v>
      </c>
      <c r="AZ191" s="25">
        <f t="shared" si="159"/>
        <v>1</v>
      </c>
      <c r="BA191" s="10">
        <f t="shared" si="151"/>
        <v>1.0095338477408566E-2</v>
      </c>
      <c r="BB191" s="10">
        <f t="shared" si="152"/>
        <v>8.0762707819268531E-2</v>
      </c>
      <c r="BC191" s="27">
        <f t="shared" si="153"/>
        <v>0</v>
      </c>
    </row>
    <row r="192" spans="1:55" x14ac:dyDescent="0.25">
      <c r="A192" s="11">
        <f t="shared" si="163"/>
        <v>1557000</v>
      </c>
      <c r="B192" s="9">
        <f t="shared" si="121"/>
        <v>10</v>
      </c>
      <c r="C192" s="25">
        <f t="shared" si="164"/>
        <v>1</v>
      </c>
      <c r="D192" s="10">
        <f t="shared" si="160"/>
        <v>8.9632767467177905E-6</v>
      </c>
      <c r="E192" s="10">
        <f t="shared" si="161"/>
        <v>7.1706213973742324E-5</v>
      </c>
      <c r="F192" s="27">
        <f t="shared" si="162"/>
        <v>0</v>
      </c>
      <c r="H192" s="11">
        <f t="shared" si="165"/>
        <v>173000</v>
      </c>
      <c r="I192" s="9">
        <f t="shared" si="117"/>
        <v>30</v>
      </c>
      <c r="J192" s="25">
        <f t="shared" si="166"/>
        <v>1</v>
      </c>
      <c r="K192" s="10">
        <f t="shared" si="124"/>
        <v>3.6390301576057267E-5</v>
      </c>
      <c r="L192" s="10">
        <f t="shared" si="125"/>
        <v>2.9112241260845814E-4</v>
      </c>
      <c r="M192" s="27">
        <f t="shared" si="126"/>
        <v>0</v>
      </c>
      <c r="O192" s="11">
        <f t="shared" si="167"/>
        <v>121100</v>
      </c>
      <c r="P192" s="9">
        <f t="shared" si="118"/>
        <v>50</v>
      </c>
      <c r="Q192" s="25">
        <f t="shared" si="168"/>
        <v>1</v>
      </c>
      <c r="R192" s="10">
        <f t="shared" si="129"/>
        <v>1.2421702171870285E-4</v>
      </c>
      <c r="S192" s="10">
        <f t="shared" si="130"/>
        <v>9.9373617374962282E-4</v>
      </c>
      <c r="T192" s="27">
        <f t="shared" si="131"/>
        <v>0</v>
      </c>
      <c r="V192" s="11">
        <f t="shared" si="169"/>
        <v>34600</v>
      </c>
      <c r="W192" s="9">
        <f t="shared" si="119"/>
        <v>70</v>
      </c>
      <c r="X192" s="25">
        <f t="shared" si="170"/>
        <v>1</v>
      </c>
      <c r="Y192" s="10">
        <f t="shared" si="134"/>
        <v>3.6747138146387038E-4</v>
      </c>
      <c r="Z192" s="10">
        <f t="shared" si="135"/>
        <v>2.9397710517109631E-3</v>
      </c>
      <c r="AA192" s="27">
        <f t="shared" si="136"/>
        <v>0</v>
      </c>
      <c r="AC192" s="11">
        <f t="shared" si="171"/>
        <v>10380</v>
      </c>
      <c r="AD192" s="9">
        <f t="shared" si="120"/>
        <v>90</v>
      </c>
      <c r="AE192" s="25">
        <f t="shared" si="172"/>
        <v>1</v>
      </c>
      <c r="AF192" s="10">
        <f t="shared" si="139"/>
        <v>9.6467688393850586E-4</v>
      </c>
      <c r="AG192" s="10">
        <f t="shared" si="140"/>
        <v>7.7174150715080469E-3</v>
      </c>
      <c r="AH192" s="27">
        <f t="shared" si="141"/>
        <v>0</v>
      </c>
      <c r="AJ192" s="11">
        <f t="shared" si="154"/>
        <v>5190</v>
      </c>
      <c r="AK192" s="9">
        <f t="shared" si="142"/>
        <v>110</v>
      </c>
      <c r="AL192" s="25">
        <f t="shared" si="155"/>
        <v>1</v>
      </c>
      <c r="AM192" s="10">
        <f t="shared" si="143"/>
        <v>2.2897128993939185E-3</v>
      </c>
      <c r="AN192" s="10">
        <f t="shared" si="144"/>
        <v>1.8317703195151348E-2</v>
      </c>
      <c r="AO192" s="27">
        <f t="shared" si="145"/>
        <v>0</v>
      </c>
      <c r="AQ192" s="11">
        <f t="shared" si="156"/>
        <v>1730</v>
      </c>
      <c r="AR192" s="9">
        <f t="shared" si="146"/>
        <v>130</v>
      </c>
      <c r="AS192" s="25">
        <f t="shared" si="157"/>
        <v>1</v>
      </c>
      <c r="AT192" s="10">
        <f t="shared" si="147"/>
        <v>4.9880820745495519E-3</v>
      </c>
      <c r="AU192" s="10">
        <f t="shared" si="148"/>
        <v>3.9904656596396415E-2</v>
      </c>
      <c r="AV192" s="27">
        <f t="shared" si="149"/>
        <v>0</v>
      </c>
      <c r="AX192" s="11">
        <f t="shared" si="158"/>
        <v>865</v>
      </c>
      <c r="AY192" s="9">
        <f t="shared" si="150"/>
        <v>150</v>
      </c>
      <c r="AZ192" s="25">
        <f t="shared" si="159"/>
        <v>1</v>
      </c>
      <c r="BA192" s="10">
        <f t="shared" si="151"/>
        <v>1.0095338477408566E-2</v>
      </c>
      <c r="BB192" s="10">
        <f t="shared" si="152"/>
        <v>8.0762707819268531E-2</v>
      </c>
      <c r="BC192" s="27">
        <f t="shared" si="153"/>
        <v>0</v>
      </c>
    </row>
    <row r="193" spans="1:55" x14ac:dyDescent="0.25">
      <c r="A193" s="11">
        <f t="shared" si="163"/>
        <v>1566000</v>
      </c>
      <c r="B193" s="9">
        <f t="shared" si="121"/>
        <v>10</v>
      </c>
      <c r="C193" s="25">
        <f t="shared" si="164"/>
        <v>1</v>
      </c>
      <c r="D193" s="10">
        <f t="shared" si="160"/>
        <v>8.9632767467177905E-6</v>
      </c>
      <c r="E193" s="10">
        <f t="shared" si="161"/>
        <v>7.1706213973742324E-5</v>
      </c>
      <c r="F193" s="27">
        <f t="shared" si="162"/>
        <v>0</v>
      </c>
      <c r="H193" s="11">
        <f t="shared" si="165"/>
        <v>174000</v>
      </c>
      <c r="I193" s="9">
        <f t="shared" si="117"/>
        <v>30</v>
      </c>
      <c r="J193" s="25">
        <f t="shared" si="166"/>
        <v>1</v>
      </c>
      <c r="K193" s="10">
        <f t="shared" si="124"/>
        <v>3.6390301576057267E-5</v>
      </c>
      <c r="L193" s="10">
        <f t="shared" si="125"/>
        <v>2.9112241260845814E-4</v>
      </c>
      <c r="M193" s="27">
        <f t="shared" si="126"/>
        <v>0</v>
      </c>
      <c r="O193" s="11">
        <f t="shared" si="167"/>
        <v>121800</v>
      </c>
      <c r="P193" s="9">
        <f t="shared" si="118"/>
        <v>50</v>
      </c>
      <c r="Q193" s="25">
        <f t="shared" si="168"/>
        <v>1</v>
      </c>
      <c r="R193" s="10">
        <f t="shared" si="129"/>
        <v>1.2421702171870285E-4</v>
      </c>
      <c r="S193" s="10">
        <f t="shared" si="130"/>
        <v>9.9373617374962282E-4</v>
      </c>
      <c r="T193" s="27">
        <f t="shared" si="131"/>
        <v>0</v>
      </c>
      <c r="V193" s="11">
        <f t="shared" si="169"/>
        <v>34800</v>
      </c>
      <c r="W193" s="9">
        <f t="shared" si="119"/>
        <v>70</v>
      </c>
      <c r="X193" s="25">
        <f t="shared" si="170"/>
        <v>1</v>
      </c>
      <c r="Y193" s="10">
        <f t="shared" si="134"/>
        <v>3.6747138146387038E-4</v>
      </c>
      <c r="Z193" s="10">
        <f t="shared" si="135"/>
        <v>2.9397710517109631E-3</v>
      </c>
      <c r="AA193" s="27">
        <f t="shared" si="136"/>
        <v>0</v>
      </c>
      <c r="AC193" s="11">
        <f t="shared" si="171"/>
        <v>10440</v>
      </c>
      <c r="AD193" s="9">
        <f t="shared" si="120"/>
        <v>90</v>
      </c>
      <c r="AE193" s="25">
        <f t="shared" si="172"/>
        <v>1</v>
      </c>
      <c r="AF193" s="10">
        <f t="shared" si="139"/>
        <v>9.6467688393850586E-4</v>
      </c>
      <c r="AG193" s="10">
        <f t="shared" si="140"/>
        <v>7.7174150715080469E-3</v>
      </c>
      <c r="AH193" s="27">
        <f t="shared" si="141"/>
        <v>0</v>
      </c>
      <c r="AJ193" s="11">
        <f t="shared" si="154"/>
        <v>5220</v>
      </c>
      <c r="AK193" s="9">
        <f t="shared" si="142"/>
        <v>110</v>
      </c>
      <c r="AL193" s="25">
        <f t="shared" si="155"/>
        <v>1</v>
      </c>
      <c r="AM193" s="10">
        <f t="shared" si="143"/>
        <v>2.2897128993939185E-3</v>
      </c>
      <c r="AN193" s="10">
        <f t="shared" si="144"/>
        <v>1.8317703195151348E-2</v>
      </c>
      <c r="AO193" s="27">
        <f t="shared" si="145"/>
        <v>0</v>
      </c>
      <c r="AQ193" s="11">
        <f t="shared" si="156"/>
        <v>1740</v>
      </c>
      <c r="AR193" s="9">
        <f t="shared" si="146"/>
        <v>130</v>
      </c>
      <c r="AS193" s="25">
        <f t="shared" si="157"/>
        <v>1</v>
      </c>
      <c r="AT193" s="10">
        <f t="shared" si="147"/>
        <v>4.9880820745495519E-3</v>
      </c>
      <c r="AU193" s="10">
        <f t="shared" si="148"/>
        <v>3.9904656596396415E-2</v>
      </c>
      <c r="AV193" s="27">
        <f t="shared" si="149"/>
        <v>0</v>
      </c>
      <c r="AX193" s="11">
        <f t="shared" si="158"/>
        <v>870</v>
      </c>
      <c r="AY193" s="9">
        <f t="shared" si="150"/>
        <v>150</v>
      </c>
      <c r="AZ193" s="25">
        <f t="shared" si="159"/>
        <v>1</v>
      </c>
      <c r="BA193" s="10">
        <f t="shared" si="151"/>
        <v>1.0095338477408566E-2</v>
      </c>
      <c r="BB193" s="10">
        <f t="shared" si="152"/>
        <v>8.0762707819268531E-2</v>
      </c>
      <c r="BC193" s="27">
        <f t="shared" si="153"/>
        <v>0</v>
      </c>
    </row>
    <row r="194" spans="1:55" x14ac:dyDescent="0.25">
      <c r="A194" s="11">
        <f t="shared" si="163"/>
        <v>1575000</v>
      </c>
      <c r="B194" s="9">
        <f t="shared" si="121"/>
        <v>10</v>
      </c>
      <c r="C194" s="25">
        <f t="shared" si="164"/>
        <v>1</v>
      </c>
      <c r="D194" s="10">
        <f t="shared" si="160"/>
        <v>8.9632767467177905E-6</v>
      </c>
      <c r="E194" s="10">
        <f t="shared" si="161"/>
        <v>7.1706213973742324E-5</v>
      </c>
      <c r="F194" s="27">
        <f t="shared" si="162"/>
        <v>0</v>
      </c>
      <c r="H194" s="11">
        <f t="shared" si="165"/>
        <v>175000</v>
      </c>
      <c r="I194" s="9">
        <f t="shared" si="117"/>
        <v>30</v>
      </c>
      <c r="J194" s="25">
        <f t="shared" si="166"/>
        <v>1</v>
      </c>
      <c r="K194" s="10">
        <f t="shared" si="124"/>
        <v>3.6390301576057267E-5</v>
      </c>
      <c r="L194" s="10">
        <f t="shared" si="125"/>
        <v>2.9112241260845814E-4</v>
      </c>
      <c r="M194" s="27">
        <f t="shared" si="126"/>
        <v>0</v>
      </c>
      <c r="O194" s="11">
        <f t="shared" si="167"/>
        <v>122500</v>
      </c>
      <c r="P194" s="9">
        <f t="shared" si="118"/>
        <v>50</v>
      </c>
      <c r="Q194" s="25">
        <f t="shared" si="168"/>
        <v>1</v>
      </c>
      <c r="R194" s="10">
        <f t="shared" si="129"/>
        <v>1.2421702171870285E-4</v>
      </c>
      <c r="S194" s="10">
        <f t="shared" si="130"/>
        <v>9.9373617374962282E-4</v>
      </c>
      <c r="T194" s="27">
        <f t="shared" si="131"/>
        <v>0</v>
      </c>
      <c r="V194" s="11">
        <f t="shared" si="169"/>
        <v>35000</v>
      </c>
      <c r="W194" s="9">
        <f t="shared" si="119"/>
        <v>70</v>
      </c>
      <c r="X194" s="25">
        <f t="shared" si="170"/>
        <v>1</v>
      </c>
      <c r="Y194" s="10">
        <f t="shared" si="134"/>
        <v>3.6747138146387038E-4</v>
      </c>
      <c r="Z194" s="10">
        <f t="shared" si="135"/>
        <v>2.9397710517109631E-3</v>
      </c>
      <c r="AA194" s="27">
        <f t="shared" si="136"/>
        <v>0</v>
      </c>
      <c r="AC194" s="11">
        <f t="shared" si="171"/>
        <v>10500</v>
      </c>
      <c r="AD194" s="9">
        <f t="shared" si="120"/>
        <v>90</v>
      </c>
      <c r="AE194" s="25">
        <f t="shared" si="172"/>
        <v>1</v>
      </c>
      <c r="AF194" s="10">
        <f t="shared" si="139"/>
        <v>9.6467688393850586E-4</v>
      </c>
      <c r="AG194" s="10">
        <f t="shared" si="140"/>
        <v>7.7174150715080469E-3</v>
      </c>
      <c r="AH194" s="27">
        <f t="shared" si="141"/>
        <v>0</v>
      </c>
      <c r="AJ194" s="11">
        <f t="shared" si="154"/>
        <v>5250</v>
      </c>
      <c r="AK194" s="9">
        <f t="shared" si="142"/>
        <v>110</v>
      </c>
      <c r="AL194" s="25">
        <f t="shared" si="155"/>
        <v>1</v>
      </c>
      <c r="AM194" s="10">
        <f t="shared" si="143"/>
        <v>2.2897128993939185E-3</v>
      </c>
      <c r="AN194" s="10">
        <f t="shared" si="144"/>
        <v>1.8317703195151348E-2</v>
      </c>
      <c r="AO194" s="27">
        <f t="shared" si="145"/>
        <v>0</v>
      </c>
      <c r="AQ194" s="11">
        <f t="shared" si="156"/>
        <v>1750</v>
      </c>
      <c r="AR194" s="9">
        <f t="shared" si="146"/>
        <v>130</v>
      </c>
      <c r="AS194" s="25">
        <f t="shared" si="157"/>
        <v>1</v>
      </c>
      <c r="AT194" s="10">
        <f t="shared" si="147"/>
        <v>4.9880820745495519E-3</v>
      </c>
      <c r="AU194" s="10">
        <f t="shared" si="148"/>
        <v>3.9904656596396415E-2</v>
      </c>
      <c r="AV194" s="27">
        <f t="shared" si="149"/>
        <v>0</v>
      </c>
      <c r="AX194" s="11">
        <f t="shared" si="158"/>
        <v>875</v>
      </c>
      <c r="AY194" s="9">
        <f t="shared" si="150"/>
        <v>150</v>
      </c>
      <c r="AZ194" s="25">
        <f t="shared" si="159"/>
        <v>1</v>
      </c>
      <c r="BA194" s="10">
        <f t="shared" si="151"/>
        <v>1.0095338477408566E-2</v>
      </c>
      <c r="BB194" s="10">
        <f t="shared" si="152"/>
        <v>8.0762707819268531E-2</v>
      </c>
      <c r="BC194" s="27">
        <f t="shared" si="153"/>
        <v>0</v>
      </c>
    </row>
    <row r="195" spans="1:55" x14ac:dyDescent="0.25">
      <c r="A195" s="11">
        <f t="shared" si="163"/>
        <v>1584000</v>
      </c>
      <c r="B195" s="9">
        <f t="shared" si="121"/>
        <v>10</v>
      </c>
      <c r="C195" s="25">
        <f t="shared" si="164"/>
        <v>1</v>
      </c>
      <c r="D195" s="10">
        <f t="shared" si="160"/>
        <v>8.9632767467177905E-6</v>
      </c>
      <c r="E195" s="10">
        <f t="shared" si="161"/>
        <v>7.1706213973742324E-5</v>
      </c>
      <c r="F195" s="27">
        <f t="shared" si="162"/>
        <v>0</v>
      </c>
      <c r="H195" s="11">
        <f t="shared" si="165"/>
        <v>176000</v>
      </c>
      <c r="I195" s="9">
        <f t="shared" si="117"/>
        <v>30</v>
      </c>
      <c r="J195" s="25">
        <f t="shared" si="166"/>
        <v>1</v>
      </c>
      <c r="K195" s="10">
        <f t="shared" si="124"/>
        <v>3.6390301576057267E-5</v>
      </c>
      <c r="L195" s="10">
        <f t="shared" si="125"/>
        <v>2.9112241260845814E-4</v>
      </c>
      <c r="M195" s="27">
        <f t="shared" si="126"/>
        <v>0</v>
      </c>
      <c r="O195" s="11">
        <f t="shared" si="167"/>
        <v>123200</v>
      </c>
      <c r="P195" s="9">
        <f t="shared" si="118"/>
        <v>50</v>
      </c>
      <c r="Q195" s="25">
        <f t="shared" si="168"/>
        <v>1</v>
      </c>
      <c r="R195" s="10">
        <f t="shared" si="129"/>
        <v>1.2421702171870285E-4</v>
      </c>
      <c r="S195" s="10">
        <f t="shared" si="130"/>
        <v>9.9373617374962282E-4</v>
      </c>
      <c r="T195" s="27">
        <f t="shared" si="131"/>
        <v>0</v>
      </c>
      <c r="V195" s="11">
        <f t="shared" si="169"/>
        <v>35200</v>
      </c>
      <c r="W195" s="9">
        <f t="shared" si="119"/>
        <v>70</v>
      </c>
      <c r="X195" s="25">
        <f t="shared" si="170"/>
        <v>1</v>
      </c>
      <c r="Y195" s="10">
        <f t="shared" si="134"/>
        <v>3.6747138146387038E-4</v>
      </c>
      <c r="Z195" s="10">
        <f t="shared" si="135"/>
        <v>2.9397710517109631E-3</v>
      </c>
      <c r="AA195" s="27">
        <f t="shared" si="136"/>
        <v>0</v>
      </c>
      <c r="AC195" s="11">
        <f t="shared" si="171"/>
        <v>10560</v>
      </c>
      <c r="AD195" s="9">
        <f t="shared" si="120"/>
        <v>90</v>
      </c>
      <c r="AE195" s="25">
        <f t="shared" si="172"/>
        <v>1</v>
      </c>
      <c r="AF195" s="10">
        <f t="shared" si="139"/>
        <v>9.6467688393850586E-4</v>
      </c>
      <c r="AG195" s="10">
        <f t="shared" si="140"/>
        <v>7.7174150715080469E-3</v>
      </c>
      <c r="AH195" s="27">
        <f t="shared" si="141"/>
        <v>0</v>
      </c>
      <c r="AJ195" s="11">
        <f t="shared" si="154"/>
        <v>5280</v>
      </c>
      <c r="AK195" s="9">
        <f t="shared" si="142"/>
        <v>110</v>
      </c>
      <c r="AL195" s="25">
        <f t="shared" si="155"/>
        <v>1</v>
      </c>
      <c r="AM195" s="10">
        <f t="shared" si="143"/>
        <v>2.2897128993939185E-3</v>
      </c>
      <c r="AN195" s="10">
        <f t="shared" si="144"/>
        <v>1.8317703195151348E-2</v>
      </c>
      <c r="AO195" s="27">
        <f t="shared" si="145"/>
        <v>0</v>
      </c>
      <c r="AQ195" s="11">
        <f t="shared" si="156"/>
        <v>1760</v>
      </c>
      <c r="AR195" s="9">
        <f t="shared" si="146"/>
        <v>130</v>
      </c>
      <c r="AS195" s="25">
        <f t="shared" si="157"/>
        <v>1</v>
      </c>
      <c r="AT195" s="10">
        <f t="shared" si="147"/>
        <v>4.9880820745495519E-3</v>
      </c>
      <c r="AU195" s="10">
        <f t="shared" si="148"/>
        <v>3.9904656596396415E-2</v>
      </c>
      <c r="AV195" s="27">
        <f t="shared" si="149"/>
        <v>0</v>
      </c>
      <c r="AX195" s="11">
        <f t="shared" si="158"/>
        <v>880</v>
      </c>
      <c r="AY195" s="9">
        <f t="shared" si="150"/>
        <v>150</v>
      </c>
      <c r="AZ195" s="25">
        <f t="shared" si="159"/>
        <v>1</v>
      </c>
      <c r="BA195" s="10">
        <f t="shared" si="151"/>
        <v>1.0095338477408566E-2</v>
      </c>
      <c r="BB195" s="10">
        <f t="shared" si="152"/>
        <v>8.0762707819268531E-2</v>
      </c>
      <c r="BC195" s="27">
        <f t="shared" si="153"/>
        <v>0</v>
      </c>
    </row>
    <row r="196" spans="1:55" x14ac:dyDescent="0.25">
      <c r="A196" s="11">
        <f t="shared" si="163"/>
        <v>1593000</v>
      </c>
      <c r="B196" s="9">
        <f t="shared" si="121"/>
        <v>10</v>
      </c>
      <c r="C196" s="25">
        <f t="shared" si="164"/>
        <v>1</v>
      </c>
      <c r="D196" s="10">
        <f t="shared" si="160"/>
        <v>8.9632767467177905E-6</v>
      </c>
      <c r="E196" s="10">
        <f t="shared" si="161"/>
        <v>7.1706213973742324E-5</v>
      </c>
      <c r="F196" s="27">
        <f t="shared" si="162"/>
        <v>0</v>
      </c>
      <c r="H196" s="11">
        <f t="shared" si="165"/>
        <v>177000</v>
      </c>
      <c r="I196" s="9">
        <f t="shared" si="117"/>
        <v>30</v>
      </c>
      <c r="J196" s="25">
        <f t="shared" si="166"/>
        <v>1</v>
      </c>
      <c r="K196" s="10">
        <f t="shared" si="124"/>
        <v>3.6390301576057267E-5</v>
      </c>
      <c r="L196" s="10">
        <f t="shared" si="125"/>
        <v>2.9112241260845814E-4</v>
      </c>
      <c r="M196" s="27">
        <f t="shared" si="126"/>
        <v>0</v>
      </c>
      <c r="O196" s="11">
        <f t="shared" si="167"/>
        <v>123900</v>
      </c>
      <c r="P196" s="9">
        <f t="shared" si="118"/>
        <v>50</v>
      </c>
      <c r="Q196" s="25">
        <f t="shared" si="168"/>
        <v>1</v>
      </c>
      <c r="R196" s="10">
        <f t="shared" si="129"/>
        <v>1.2421702171870285E-4</v>
      </c>
      <c r="S196" s="10">
        <f t="shared" si="130"/>
        <v>9.9373617374962282E-4</v>
      </c>
      <c r="T196" s="27">
        <f t="shared" si="131"/>
        <v>0</v>
      </c>
      <c r="V196" s="11">
        <f t="shared" si="169"/>
        <v>35400</v>
      </c>
      <c r="W196" s="9">
        <f t="shared" si="119"/>
        <v>70</v>
      </c>
      <c r="X196" s="25">
        <f t="shared" si="170"/>
        <v>1</v>
      </c>
      <c r="Y196" s="10">
        <f t="shared" si="134"/>
        <v>3.6747138146387038E-4</v>
      </c>
      <c r="Z196" s="10">
        <f t="shared" si="135"/>
        <v>2.9397710517109631E-3</v>
      </c>
      <c r="AA196" s="27">
        <f t="shared" si="136"/>
        <v>0</v>
      </c>
      <c r="AC196" s="11">
        <f t="shared" si="171"/>
        <v>10620</v>
      </c>
      <c r="AD196" s="9">
        <f t="shared" si="120"/>
        <v>90</v>
      </c>
      <c r="AE196" s="25">
        <f t="shared" si="172"/>
        <v>1</v>
      </c>
      <c r="AF196" s="10">
        <f t="shared" si="139"/>
        <v>9.6467688393850586E-4</v>
      </c>
      <c r="AG196" s="10">
        <f t="shared" si="140"/>
        <v>7.7174150715080469E-3</v>
      </c>
      <c r="AH196" s="27">
        <f t="shared" si="141"/>
        <v>0</v>
      </c>
      <c r="AJ196" s="11">
        <f t="shared" si="154"/>
        <v>5310</v>
      </c>
      <c r="AK196" s="9">
        <f t="shared" si="142"/>
        <v>110</v>
      </c>
      <c r="AL196" s="25">
        <f t="shared" si="155"/>
        <v>1</v>
      </c>
      <c r="AM196" s="10">
        <f t="shared" si="143"/>
        <v>2.2897128993939185E-3</v>
      </c>
      <c r="AN196" s="10">
        <f t="shared" si="144"/>
        <v>1.8317703195151348E-2</v>
      </c>
      <c r="AO196" s="27">
        <f t="shared" si="145"/>
        <v>0</v>
      </c>
      <c r="AQ196" s="11">
        <f t="shared" si="156"/>
        <v>1770</v>
      </c>
      <c r="AR196" s="9">
        <f t="shared" si="146"/>
        <v>130</v>
      </c>
      <c r="AS196" s="25">
        <f t="shared" si="157"/>
        <v>1</v>
      </c>
      <c r="AT196" s="10">
        <f t="shared" si="147"/>
        <v>4.9880820745495519E-3</v>
      </c>
      <c r="AU196" s="10">
        <f t="shared" si="148"/>
        <v>3.9904656596396415E-2</v>
      </c>
      <c r="AV196" s="27">
        <f t="shared" si="149"/>
        <v>0</v>
      </c>
      <c r="AX196" s="11">
        <f t="shared" si="158"/>
        <v>885</v>
      </c>
      <c r="AY196" s="9">
        <f t="shared" si="150"/>
        <v>150</v>
      </c>
      <c r="AZ196" s="25">
        <f t="shared" si="159"/>
        <v>1</v>
      </c>
      <c r="BA196" s="10">
        <f t="shared" si="151"/>
        <v>1.0095338477408566E-2</v>
      </c>
      <c r="BB196" s="10">
        <f t="shared" si="152"/>
        <v>8.0762707819268531E-2</v>
      </c>
      <c r="BC196" s="27">
        <f t="shared" si="153"/>
        <v>0</v>
      </c>
    </row>
    <row r="197" spans="1:55" x14ac:dyDescent="0.25">
      <c r="A197" s="11">
        <f t="shared" si="163"/>
        <v>1602000</v>
      </c>
      <c r="B197" s="9">
        <f t="shared" si="121"/>
        <v>10</v>
      </c>
      <c r="C197" s="25">
        <f t="shared" si="164"/>
        <v>1</v>
      </c>
      <c r="D197" s="10">
        <f t="shared" si="160"/>
        <v>8.9632767467177905E-6</v>
      </c>
      <c r="E197" s="10">
        <f t="shared" si="161"/>
        <v>7.1706213973742324E-5</v>
      </c>
      <c r="F197" s="27">
        <f t="shared" si="162"/>
        <v>0</v>
      </c>
      <c r="H197" s="11">
        <f t="shared" si="165"/>
        <v>178000</v>
      </c>
      <c r="I197" s="9">
        <f t="shared" si="117"/>
        <v>30</v>
      </c>
      <c r="J197" s="25">
        <f t="shared" si="166"/>
        <v>1</v>
      </c>
      <c r="K197" s="10">
        <f t="shared" si="124"/>
        <v>3.6390301576057267E-5</v>
      </c>
      <c r="L197" s="10">
        <f t="shared" si="125"/>
        <v>2.9112241260845814E-4</v>
      </c>
      <c r="M197" s="27">
        <f t="shared" si="126"/>
        <v>0</v>
      </c>
      <c r="O197" s="11">
        <f t="shared" si="167"/>
        <v>124600</v>
      </c>
      <c r="P197" s="9">
        <f t="shared" si="118"/>
        <v>50</v>
      </c>
      <c r="Q197" s="25">
        <f t="shared" si="168"/>
        <v>1</v>
      </c>
      <c r="R197" s="10">
        <f t="shared" si="129"/>
        <v>1.2421702171870285E-4</v>
      </c>
      <c r="S197" s="10">
        <f t="shared" si="130"/>
        <v>9.9373617374962282E-4</v>
      </c>
      <c r="T197" s="27">
        <f t="shared" si="131"/>
        <v>0</v>
      </c>
      <c r="V197" s="11">
        <f t="shared" si="169"/>
        <v>35600</v>
      </c>
      <c r="W197" s="9">
        <f t="shared" si="119"/>
        <v>70</v>
      </c>
      <c r="X197" s="25">
        <f t="shared" si="170"/>
        <v>1</v>
      </c>
      <c r="Y197" s="10">
        <f t="shared" si="134"/>
        <v>3.6747138146387038E-4</v>
      </c>
      <c r="Z197" s="10">
        <f t="shared" si="135"/>
        <v>2.9397710517109631E-3</v>
      </c>
      <c r="AA197" s="27">
        <f t="shared" si="136"/>
        <v>0</v>
      </c>
      <c r="AC197" s="11">
        <f t="shared" si="171"/>
        <v>10680</v>
      </c>
      <c r="AD197" s="9">
        <f t="shared" si="120"/>
        <v>90</v>
      </c>
      <c r="AE197" s="25">
        <f t="shared" si="172"/>
        <v>1</v>
      </c>
      <c r="AF197" s="10">
        <f t="shared" si="139"/>
        <v>9.6467688393850586E-4</v>
      </c>
      <c r="AG197" s="10">
        <f t="shared" si="140"/>
        <v>7.7174150715080469E-3</v>
      </c>
      <c r="AH197" s="27">
        <f t="shared" si="141"/>
        <v>0</v>
      </c>
      <c r="AJ197" s="11">
        <f t="shared" si="154"/>
        <v>5340</v>
      </c>
      <c r="AK197" s="9">
        <f t="shared" si="142"/>
        <v>110</v>
      </c>
      <c r="AL197" s="25">
        <f t="shared" si="155"/>
        <v>1</v>
      </c>
      <c r="AM197" s="10">
        <f t="shared" si="143"/>
        <v>2.2897128993939185E-3</v>
      </c>
      <c r="AN197" s="10">
        <f t="shared" si="144"/>
        <v>1.8317703195151348E-2</v>
      </c>
      <c r="AO197" s="27">
        <f t="shared" si="145"/>
        <v>0</v>
      </c>
      <c r="AQ197" s="11">
        <f t="shared" si="156"/>
        <v>1780</v>
      </c>
      <c r="AR197" s="9">
        <f t="shared" si="146"/>
        <v>130</v>
      </c>
      <c r="AS197" s="25">
        <f t="shared" si="157"/>
        <v>1</v>
      </c>
      <c r="AT197" s="10">
        <f t="shared" si="147"/>
        <v>4.9880820745495519E-3</v>
      </c>
      <c r="AU197" s="10">
        <f t="shared" si="148"/>
        <v>3.9904656596396415E-2</v>
      </c>
      <c r="AV197" s="27">
        <f t="shared" si="149"/>
        <v>0</v>
      </c>
      <c r="AX197" s="11">
        <f t="shared" si="158"/>
        <v>890</v>
      </c>
      <c r="AY197" s="9">
        <f t="shared" si="150"/>
        <v>150</v>
      </c>
      <c r="AZ197" s="25">
        <f t="shared" si="159"/>
        <v>1</v>
      </c>
      <c r="BA197" s="10">
        <f t="shared" si="151"/>
        <v>1.0095338477408566E-2</v>
      </c>
      <c r="BB197" s="10">
        <f t="shared" si="152"/>
        <v>8.0762707819268531E-2</v>
      </c>
      <c r="BC197" s="27">
        <f t="shared" si="153"/>
        <v>0</v>
      </c>
    </row>
    <row r="198" spans="1:55" x14ac:dyDescent="0.25">
      <c r="A198" s="11">
        <f t="shared" si="163"/>
        <v>1611000</v>
      </c>
      <c r="B198" s="9">
        <f t="shared" si="121"/>
        <v>10</v>
      </c>
      <c r="C198" s="25">
        <f t="shared" si="164"/>
        <v>1</v>
      </c>
      <c r="D198" s="10">
        <f t="shared" si="160"/>
        <v>8.9632767467177905E-6</v>
      </c>
      <c r="E198" s="10">
        <f t="shared" si="161"/>
        <v>7.1706213973742324E-5</v>
      </c>
      <c r="F198" s="27">
        <f t="shared" si="162"/>
        <v>0</v>
      </c>
      <c r="H198" s="11">
        <f t="shared" si="165"/>
        <v>179000</v>
      </c>
      <c r="I198" s="9">
        <f t="shared" si="117"/>
        <v>30</v>
      </c>
      <c r="J198" s="25">
        <f t="shared" si="166"/>
        <v>1</v>
      </c>
      <c r="K198" s="10">
        <f t="shared" si="124"/>
        <v>3.6390301576057267E-5</v>
      </c>
      <c r="L198" s="10">
        <f t="shared" si="125"/>
        <v>2.9112241260845814E-4</v>
      </c>
      <c r="M198" s="27">
        <f t="shared" si="126"/>
        <v>0</v>
      </c>
      <c r="O198" s="11">
        <f t="shared" si="167"/>
        <v>125300</v>
      </c>
      <c r="P198" s="9">
        <f t="shared" si="118"/>
        <v>50</v>
      </c>
      <c r="Q198" s="25">
        <f t="shared" si="168"/>
        <v>1</v>
      </c>
      <c r="R198" s="10">
        <f t="shared" si="129"/>
        <v>1.2421702171870285E-4</v>
      </c>
      <c r="S198" s="10">
        <f t="shared" si="130"/>
        <v>9.9373617374962282E-4</v>
      </c>
      <c r="T198" s="27">
        <f t="shared" si="131"/>
        <v>0</v>
      </c>
      <c r="V198" s="11">
        <f t="shared" si="169"/>
        <v>35800</v>
      </c>
      <c r="W198" s="9">
        <f t="shared" si="119"/>
        <v>70</v>
      </c>
      <c r="X198" s="25">
        <f t="shared" si="170"/>
        <v>1</v>
      </c>
      <c r="Y198" s="10">
        <f t="shared" si="134"/>
        <v>3.6747138146387038E-4</v>
      </c>
      <c r="Z198" s="10">
        <f t="shared" si="135"/>
        <v>2.9397710517109631E-3</v>
      </c>
      <c r="AA198" s="27">
        <f t="shared" si="136"/>
        <v>0</v>
      </c>
      <c r="AC198" s="11">
        <f t="shared" si="171"/>
        <v>10740</v>
      </c>
      <c r="AD198" s="9">
        <f t="shared" si="120"/>
        <v>90</v>
      </c>
      <c r="AE198" s="25">
        <f t="shared" si="172"/>
        <v>1</v>
      </c>
      <c r="AF198" s="10">
        <f t="shared" si="139"/>
        <v>9.6467688393850586E-4</v>
      </c>
      <c r="AG198" s="10">
        <f t="shared" si="140"/>
        <v>7.7174150715080469E-3</v>
      </c>
      <c r="AH198" s="27">
        <f t="shared" si="141"/>
        <v>0</v>
      </c>
      <c r="AJ198" s="11">
        <f t="shared" si="154"/>
        <v>5370</v>
      </c>
      <c r="AK198" s="9">
        <f t="shared" si="142"/>
        <v>110</v>
      </c>
      <c r="AL198" s="25">
        <f t="shared" si="155"/>
        <v>1</v>
      </c>
      <c r="AM198" s="10">
        <f t="shared" si="143"/>
        <v>2.2897128993939185E-3</v>
      </c>
      <c r="AN198" s="10">
        <f t="shared" si="144"/>
        <v>1.8317703195151348E-2</v>
      </c>
      <c r="AO198" s="27">
        <f t="shared" si="145"/>
        <v>0</v>
      </c>
      <c r="AQ198" s="11">
        <f t="shared" si="156"/>
        <v>1790</v>
      </c>
      <c r="AR198" s="9">
        <f t="shared" si="146"/>
        <v>130</v>
      </c>
      <c r="AS198" s="25">
        <f t="shared" si="157"/>
        <v>1</v>
      </c>
      <c r="AT198" s="10">
        <f t="shared" si="147"/>
        <v>4.9880820745495519E-3</v>
      </c>
      <c r="AU198" s="10">
        <f t="shared" si="148"/>
        <v>3.9904656596396415E-2</v>
      </c>
      <c r="AV198" s="27">
        <f t="shared" si="149"/>
        <v>0</v>
      </c>
      <c r="AX198" s="11">
        <f t="shared" si="158"/>
        <v>895</v>
      </c>
      <c r="AY198" s="9">
        <f t="shared" si="150"/>
        <v>150</v>
      </c>
      <c r="AZ198" s="25">
        <f t="shared" si="159"/>
        <v>1</v>
      </c>
      <c r="BA198" s="10">
        <f t="shared" si="151"/>
        <v>1.0095338477408566E-2</v>
      </c>
      <c r="BB198" s="10">
        <f t="shared" si="152"/>
        <v>8.0762707819268531E-2</v>
      </c>
      <c r="BC198" s="27">
        <f t="shared" si="153"/>
        <v>0</v>
      </c>
    </row>
    <row r="199" spans="1:55" x14ac:dyDescent="0.25">
      <c r="A199" s="11">
        <f t="shared" si="163"/>
        <v>1620000</v>
      </c>
      <c r="B199" s="9">
        <f t="shared" si="121"/>
        <v>10</v>
      </c>
      <c r="C199" s="25">
        <f t="shared" si="164"/>
        <v>1</v>
      </c>
      <c r="D199" s="10">
        <f t="shared" si="160"/>
        <v>8.9632767467177905E-6</v>
      </c>
      <c r="E199" s="10">
        <f t="shared" si="161"/>
        <v>7.1706213973742324E-5</v>
      </c>
      <c r="F199" s="27">
        <f t="shared" si="162"/>
        <v>0</v>
      </c>
      <c r="H199" s="11">
        <f t="shared" si="165"/>
        <v>180000</v>
      </c>
      <c r="I199" s="9">
        <f t="shared" si="117"/>
        <v>30</v>
      </c>
      <c r="J199" s="25">
        <f t="shared" si="166"/>
        <v>1</v>
      </c>
      <c r="K199" s="10">
        <f t="shared" si="124"/>
        <v>3.6390301576057267E-5</v>
      </c>
      <c r="L199" s="10">
        <f t="shared" si="125"/>
        <v>2.9112241260845814E-4</v>
      </c>
      <c r="M199" s="27">
        <f t="shared" si="126"/>
        <v>0</v>
      </c>
      <c r="O199" s="11">
        <f t="shared" si="167"/>
        <v>126000</v>
      </c>
      <c r="P199" s="9">
        <f t="shared" si="118"/>
        <v>50</v>
      </c>
      <c r="Q199" s="25">
        <f t="shared" si="168"/>
        <v>1</v>
      </c>
      <c r="R199" s="10">
        <f t="shared" si="129"/>
        <v>1.2421702171870285E-4</v>
      </c>
      <c r="S199" s="10">
        <f t="shared" si="130"/>
        <v>9.9373617374962282E-4</v>
      </c>
      <c r="T199" s="27">
        <f t="shared" si="131"/>
        <v>0</v>
      </c>
      <c r="V199" s="11">
        <f t="shared" si="169"/>
        <v>36000</v>
      </c>
      <c r="W199" s="9">
        <f t="shared" si="119"/>
        <v>70</v>
      </c>
      <c r="X199" s="25">
        <f t="shared" si="170"/>
        <v>1</v>
      </c>
      <c r="Y199" s="10">
        <f t="shared" si="134"/>
        <v>3.6747138146387038E-4</v>
      </c>
      <c r="Z199" s="10">
        <f t="shared" si="135"/>
        <v>2.9397710517109631E-3</v>
      </c>
      <c r="AA199" s="27">
        <f t="shared" si="136"/>
        <v>0</v>
      </c>
      <c r="AC199" s="11">
        <f t="shared" si="171"/>
        <v>10800</v>
      </c>
      <c r="AD199" s="9">
        <f t="shared" si="120"/>
        <v>90</v>
      </c>
      <c r="AE199" s="25">
        <f t="shared" si="172"/>
        <v>1</v>
      </c>
      <c r="AF199" s="10">
        <f t="shared" si="139"/>
        <v>9.6467688393850586E-4</v>
      </c>
      <c r="AG199" s="10">
        <f t="shared" si="140"/>
        <v>7.7174150715080469E-3</v>
      </c>
      <c r="AH199" s="27">
        <f t="shared" si="141"/>
        <v>0</v>
      </c>
      <c r="AJ199" s="11">
        <f t="shared" si="154"/>
        <v>5400</v>
      </c>
      <c r="AK199" s="9">
        <f t="shared" si="142"/>
        <v>110</v>
      </c>
      <c r="AL199" s="25">
        <f t="shared" si="155"/>
        <v>1</v>
      </c>
      <c r="AM199" s="10">
        <f t="shared" si="143"/>
        <v>2.2897128993939185E-3</v>
      </c>
      <c r="AN199" s="10">
        <f t="shared" si="144"/>
        <v>1.8317703195151348E-2</v>
      </c>
      <c r="AO199" s="27">
        <f t="shared" si="145"/>
        <v>0</v>
      </c>
      <c r="AQ199" s="11">
        <f t="shared" si="156"/>
        <v>1800</v>
      </c>
      <c r="AR199" s="9">
        <f t="shared" si="146"/>
        <v>130</v>
      </c>
      <c r="AS199" s="25">
        <f t="shared" si="157"/>
        <v>1</v>
      </c>
      <c r="AT199" s="10">
        <f t="shared" si="147"/>
        <v>4.9880820745495519E-3</v>
      </c>
      <c r="AU199" s="10">
        <f t="shared" si="148"/>
        <v>3.9904656596396415E-2</v>
      </c>
      <c r="AV199" s="27">
        <f t="shared" si="149"/>
        <v>0</v>
      </c>
      <c r="AX199" s="11">
        <f t="shared" si="158"/>
        <v>900</v>
      </c>
      <c r="AY199" s="9">
        <f t="shared" si="150"/>
        <v>150</v>
      </c>
      <c r="AZ199" s="25">
        <f t="shared" si="159"/>
        <v>1</v>
      </c>
      <c r="BA199" s="10">
        <f t="shared" si="151"/>
        <v>1.0095338477408566E-2</v>
      </c>
      <c r="BB199" s="10">
        <f t="shared" si="152"/>
        <v>8.0762707819268531E-2</v>
      </c>
      <c r="BC199" s="27">
        <f t="shared" si="153"/>
        <v>0</v>
      </c>
    </row>
    <row r="200" spans="1:55" x14ac:dyDescent="0.25">
      <c r="A200" s="11">
        <f t="shared" si="163"/>
        <v>1629000</v>
      </c>
      <c r="B200" s="9">
        <f t="shared" si="121"/>
        <v>10</v>
      </c>
      <c r="C200" s="25">
        <f t="shared" si="164"/>
        <v>1</v>
      </c>
      <c r="D200" s="10">
        <f t="shared" si="160"/>
        <v>8.9632767467177905E-6</v>
      </c>
      <c r="E200" s="10">
        <f t="shared" si="161"/>
        <v>7.1706213973742324E-5</v>
      </c>
      <c r="F200" s="27">
        <f t="shared" si="162"/>
        <v>0</v>
      </c>
      <c r="H200" s="11">
        <f t="shared" si="165"/>
        <v>181000</v>
      </c>
      <c r="I200" s="9">
        <f t="shared" si="117"/>
        <v>30</v>
      </c>
      <c r="J200" s="25">
        <f t="shared" si="166"/>
        <v>1</v>
      </c>
      <c r="K200" s="10">
        <f t="shared" si="124"/>
        <v>3.6390301576057267E-5</v>
      </c>
      <c r="L200" s="10">
        <f t="shared" si="125"/>
        <v>2.9112241260845814E-4</v>
      </c>
      <c r="M200" s="27">
        <f t="shared" si="126"/>
        <v>0</v>
      </c>
      <c r="O200" s="11">
        <f t="shared" si="167"/>
        <v>126700</v>
      </c>
      <c r="P200" s="9">
        <f t="shared" si="118"/>
        <v>50</v>
      </c>
      <c r="Q200" s="25">
        <f t="shared" si="168"/>
        <v>1</v>
      </c>
      <c r="R200" s="10">
        <f t="shared" si="129"/>
        <v>1.2421702171870285E-4</v>
      </c>
      <c r="S200" s="10">
        <f t="shared" si="130"/>
        <v>9.9373617374962282E-4</v>
      </c>
      <c r="T200" s="27">
        <f t="shared" si="131"/>
        <v>0</v>
      </c>
      <c r="V200" s="11">
        <f t="shared" si="169"/>
        <v>36200</v>
      </c>
      <c r="W200" s="9">
        <f t="shared" si="119"/>
        <v>70</v>
      </c>
      <c r="X200" s="25">
        <f t="shared" si="170"/>
        <v>1</v>
      </c>
      <c r="Y200" s="10">
        <f t="shared" si="134"/>
        <v>3.6747138146387038E-4</v>
      </c>
      <c r="Z200" s="10">
        <f t="shared" si="135"/>
        <v>2.9397710517109631E-3</v>
      </c>
      <c r="AA200" s="27">
        <f t="shared" si="136"/>
        <v>0</v>
      </c>
      <c r="AC200" s="11">
        <f t="shared" si="171"/>
        <v>10860</v>
      </c>
      <c r="AD200" s="9">
        <f t="shared" si="120"/>
        <v>90</v>
      </c>
      <c r="AE200" s="25">
        <f t="shared" si="172"/>
        <v>1</v>
      </c>
      <c r="AF200" s="10">
        <f t="shared" si="139"/>
        <v>9.6467688393850586E-4</v>
      </c>
      <c r="AG200" s="10">
        <f t="shared" si="140"/>
        <v>7.7174150715080469E-3</v>
      </c>
      <c r="AH200" s="27">
        <f t="shared" si="141"/>
        <v>0</v>
      </c>
      <c r="AJ200" s="11">
        <f t="shared" si="154"/>
        <v>5430</v>
      </c>
      <c r="AK200" s="9">
        <f t="shared" si="142"/>
        <v>110</v>
      </c>
      <c r="AL200" s="25">
        <f t="shared" si="155"/>
        <v>1</v>
      </c>
      <c r="AM200" s="10">
        <f t="shared" si="143"/>
        <v>2.2897128993939185E-3</v>
      </c>
      <c r="AN200" s="10">
        <f t="shared" si="144"/>
        <v>1.8317703195151348E-2</v>
      </c>
      <c r="AO200" s="27">
        <f t="shared" si="145"/>
        <v>0</v>
      </c>
      <c r="AQ200" s="11">
        <f t="shared" si="156"/>
        <v>1810</v>
      </c>
      <c r="AR200" s="9">
        <f t="shared" si="146"/>
        <v>130</v>
      </c>
      <c r="AS200" s="25">
        <f t="shared" si="157"/>
        <v>1</v>
      </c>
      <c r="AT200" s="10">
        <f t="shared" si="147"/>
        <v>4.9880820745495519E-3</v>
      </c>
      <c r="AU200" s="10">
        <f t="shared" si="148"/>
        <v>3.9904656596396415E-2</v>
      </c>
      <c r="AV200" s="27">
        <f t="shared" si="149"/>
        <v>0</v>
      </c>
      <c r="AX200" s="11">
        <f t="shared" si="158"/>
        <v>905</v>
      </c>
      <c r="AY200" s="9">
        <f t="shared" si="150"/>
        <v>150</v>
      </c>
      <c r="AZ200" s="25">
        <f t="shared" si="159"/>
        <v>1</v>
      </c>
      <c r="BA200" s="10">
        <f t="shared" si="151"/>
        <v>1.0095338477408566E-2</v>
      </c>
      <c r="BB200" s="10">
        <f t="shared" si="152"/>
        <v>8.0762707819268531E-2</v>
      </c>
      <c r="BC200" s="27">
        <f t="shared" si="153"/>
        <v>0</v>
      </c>
    </row>
    <row r="201" spans="1:55" x14ac:dyDescent="0.25">
      <c r="A201" s="11">
        <f t="shared" si="163"/>
        <v>1638000</v>
      </c>
      <c r="B201" s="9">
        <f t="shared" si="121"/>
        <v>10</v>
      </c>
      <c r="C201" s="25">
        <f t="shared" si="164"/>
        <v>1</v>
      </c>
      <c r="D201" s="10">
        <f t="shared" si="160"/>
        <v>8.9632767467177905E-6</v>
      </c>
      <c r="E201" s="10">
        <f t="shared" si="161"/>
        <v>7.1706213973742324E-5</v>
      </c>
      <c r="F201" s="27">
        <f t="shared" si="162"/>
        <v>0</v>
      </c>
      <c r="H201" s="11">
        <f t="shared" si="165"/>
        <v>182000</v>
      </c>
      <c r="I201" s="9">
        <f t="shared" si="117"/>
        <v>30</v>
      </c>
      <c r="J201" s="25">
        <f t="shared" si="166"/>
        <v>1</v>
      </c>
      <c r="K201" s="10">
        <f t="shared" si="124"/>
        <v>3.6390301576057267E-5</v>
      </c>
      <c r="L201" s="10">
        <f t="shared" si="125"/>
        <v>2.9112241260845814E-4</v>
      </c>
      <c r="M201" s="27">
        <f t="shared" si="126"/>
        <v>0</v>
      </c>
      <c r="O201" s="11">
        <f t="shared" si="167"/>
        <v>127400</v>
      </c>
      <c r="P201" s="9">
        <f t="shared" si="118"/>
        <v>50</v>
      </c>
      <c r="Q201" s="25">
        <f t="shared" si="168"/>
        <v>1</v>
      </c>
      <c r="R201" s="10">
        <f t="shared" si="129"/>
        <v>1.2421702171870285E-4</v>
      </c>
      <c r="S201" s="10">
        <f t="shared" si="130"/>
        <v>9.9373617374962282E-4</v>
      </c>
      <c r="T201" s="27">
        <f t="shared" si="131"/>
        <v>0</v>
      </c>
      <c r="V201" s="11">
        <f t="shared" si="169"/>
        <v>36400</v>
      </c>
      <c r="W201" s="9">
        <f t="shared" si="119"/>
        <v>70</v>
      </c>
      <c r="X201" s="25">
        <f t="shared" si="170"/>
        <v>1</v>
      </c>
      <c r="Y201" s="10">
        <f t="shared" si="134"/>
        <v>3.6747138146387038E-4</v>
      </c>
      <c r="Z201" s="10">
        <f t="shared" si="135"/>
        <v>2.9397710517109631E-3</v>
      </c>
      <c r="AA201" s="27">
        <f t="shared" si="136"/>
        <v>0</v>
      </c>
      <c r="AC201" s="11">
        <f t="shared" si="171"/>
        <v>10920</v>
      </c>
      <c r="AD201" s="9">
        <f t="shared" si="120"/>
        <v>90</v>
      </c>
      <c r="AE201" s="25">
        <f t="shared" si="172"/>
        <v>1</v>
      </c>
      <c r="AF201" s="10">
        <f t="shared" si="139"/>
        <v>9.6467688393850586E-4</v>
      </c>
      <c r="AG201" s="10">
        <f t="shared" si="140"/>
        <v>7.7174150715080469E-3</v>
      </c>
      <c r="AH201" s="27">
        <f t="shared" si="141"/>
        <v>0</v>
      </c>
      <c r="AJ201" s="11">
        <f t="shared" si="154"/>
        <v>5460</v>
      </c>
      <c r="AK201" s="9">
        <f t="shared" si="142"/>
        <v>110</v>
      </c>
      <c r="AL201" s="25">
        <f t="shared" si="155"/>
        <v>1</v>
      </c>
      <c r="AM201" s="10">
        <f t="shared" si="143"/>
        <v>2.2897128993939185E-3</v>
      </c>
      <c r="AN201" s="10">
        <f t="shared" si="144"/>
        <v>1.8317703195151348E-2</v>
      </c>
      <c r="AO201" s="27">
        <f t="shared" si="145"/>
        <v>0</v>
      </c>
      <c r="AQ201" s="11">
        <f t="shared" si="156"/>
        <v>1820</v>
      </c>
      <c r="AR201" s="9">
        <f t="shared" si="146"/>
        <v>130</v>
      </c>
      <c r="AS201" s="25">
        <f t="shared" si="157"/>
        <v>1</v>
      </c>
      <c r="AT201" s="10">
        <f t="shared" si="147"/>
        <v>4.9880820745495519E-3</v>
      </c>
      <c r="AU201" s="10">
        <f t="shared" si="148"/>
        <v>3.9904656596396415E-2</v>
      </c>
      <c r="AV201" s="27">
        <f t="shared" si="149"/>
        <v>0</v>
      </c>
      <c r="AX201" s="11">
        <f t="shared" si="158"/>
        <v>910</v>
      </c>
      <c r="AY201" s="9">
        <f t="shared" si="150"/>
        <v>150</v>
      </c>
      <c r="AZ201" s="25">
        <f t="shared" si="159"/>
        <v>1</v>
      </c>
      <c r="BA201" s="10">
        <f t="shared" si="151"/>
        <v>1.0095338477408566E-2</v>
      </c>
      <c r="BB201" s="10">
        <f t="shared" si="152"/>
        <v>8.0762707819268531E-2</v>
      </c>
      <c r="BC201" s="27">
        <f t="shared" si="153"/>
        <v>0</v>
      </c>
    </row>
    <row r="202" spans="1:55" x14ac:dyDescent="0.25">
      <c r="A202" s="11">
        <f t="shared" si="163"/>
        <v>1647000</v>
      </c>
      <c r="B202" s="9">
        <f t="shared" si="121"/>
        <v>10</v>
      </c>
      <c r="C202" s="25">
        <f t="shared" si="164"/>
        <v>1</v>
      </c>
      <c r="D202" s="10">
        <f t="shared" si="160"/>
        <v>8.9632767467177905E-6</v>
      </c>
      <c r="E202" s="10">
        <f t="shared" si="161"/>
        <v>7.1706213973742324E-5</v>
      </c>
      <c r="F202" s="27">
        <f t="shared" si="162"/>
        <v>0</v>
      </c>
      <c r="H202" s="11">
        <f t="shared" si="165"/>
        <v>183000</v>
      </c>
      <c r="I202" s="9">
        <f t="shared" si="117"/>
        <v>30</v>
      </c>
      <c r="J202" s="25">
        <f t="shared" si="166"/>
        <v>1</v>
      </c>
      <c r="K202" s="10">
        <f t="shared" si="124"/>
        <v>3.6390301576057267E-5</v>
      </c>
      <c r="L202" s="10">
        <f t="shared" si="125"/>
        <v>2.9112241260845814E-4</v>
      </c>
      <c r="M202" s="27">
        <f t="shared" si="126"/>
        <v>0</v>
      </c>
      <c r="O202" s="11">
        <f t="shared" si="167"/>
        <v>128100</v>
      </c>
      <c r="P202" s="9">
        <f t="shared" si="118"/>
        <v>50</v>
      </c>
      <c r="Q202" s="25">
        <f t="shared" si="168"/>
        <v>1</v>
      </c>
      <c r="R202" s="10">
        <f t="shared" si="129"/>
        <v>1.2421702171870285E-4</v>
      </c>
      <c r="S202" s="10">
        <f t="shared" si="130"/>
        <v>9.9373617374962282E-4</v>
      </c>
      <c r="T202" s="27">
        <f t="shared" si="131"/>
        <v>0</v>
      </c>
      <c r="V202" s="11">
        <f t="shared" si="169"/>
        <v>36600</v>
      </c>
      <c r="W202" s="9">
        <f t="shared" si="119"/>
        <v>70</v>
      </c>
      <c r="X202" s="25">
        <f t="shared" si="170"/>
        <v>1</v>
      </c>
      <c r="Y202" s="10">
        <f t="shared" si="134"/>
        <v>3.6747138146387038E-4</v>
      </c>
      <c r="Z202" s="10">
        <f t="shared" si="135"/>
        <v>2.9397710517109631E-3</v>
      </c>
      <c r="AA202" s="27">
        <f t="shared" si="136"/>
        <v>0</v>
      </c>
      <c r="AC202" s="11">
        <f t="shared" si="171"/>
        <v>10980</v>
      </c>
      <c r="AD202" s="9">
        <f t="shared" si="120"/>
        <v>90</v>
      </c>
      <c r="AE202" s="25">
        <f t="shared" si="172"/>
        <v>1</v>
      </c>
      <c r="AF202" s="10">
        <f t="shared" si="139"/>
        <v>9.6467688393850586E-4</v>
      </c>
      <c r="AG202" s="10">
        <f t="shared" si="140"/>
        <v>7.7174150715080469E-3</v>
      </c>
      <c r="AH202" s="27">
        <f t="shared" si="141"/>
        <v>0</v>
      </c>
      <c r="AJ202" s="11">
        <f t="shared" si="154"/>
        <v>5490</v>
      </c>
      <c r="AK202" s="9">
        <f t="shared" si="142"/>
        <v>110</v>
      </c>
      <c r="AL202" s="25">
        <f t="shared" si="155"/>
        <v>1</v>
      </c>
      <c r="AM202" s="10">
        <f t="shared" si="143"/>
        <v>2.2897128993939185E-3</v>
      </c>
      <c r="AN202" s="10">
        <f t="shared" si="144"/>
        <v>1.8317703195151348E-2</v>
      </c>
      <c r="AO202" s="27">
        <f t="shared" si="145"/>
        <v>0</v>
      </c>
      <c r="AQ202" s="11">
        <f t="shared" si="156"/>
        <v>1830</v>
      </c>
      <c r="AR202" s="9">
        <f t="shared" si="146"/>
        <v>130</v>
      </c>
      <c r="AS202" s="25">
        <f t="shared" si="157"/>
        <v>1</v>
      </c>
      <c r="AT202" s="10">
        <f t="shared" si="147"/>
        <v>4.9880820745495519E-3</v>
      </c>
      <c r="AU202" s="10">
        <f t="shared" si="148"/>
        <v>3.9904656596396415E-2</v>
      </c>
      <c r="AV202" s="27">
        <f t="shared" si="149"/>
        <v>0</v>
      </c>
      <c r="AX202" s="11">
        <f t="shared" si="158"/>
        <v>915</v>
      </c>
      <c r="AY202" s="9">
        <f t="shared" si="150"/>
        <v>150</v>
      </c>
      <c r="AZ202" s="25">
        <f t="shared" si="159"/>
        <v>1</v>
      </c>
      <c r="BA202" s="10">
        <f t="shared" si="151"/>
        <v>1.0095338477408566E-2</v>
      </c>
      <c r="BB202" s="10">
        <f t="shared" si="152"/>
        <v>8.0762707819268531E-2</v>
      </c>
      <c r="BC202" s="27">
        <f t="shared" si="153"/>
        <v>0</v>
      </c>
    </row>
    <row r="203" spans="1:55" x14ac:dyDescent="0.25">
      <c r="A203" s="11">
        <f t="shared" si="163"/>
        <v>1656000</v>
      </c>
      <c r="B203" s="9">
        <f t="shared" si="121"/>
        <v>10</v>
      </c>
      <c r="C203" s="25">
        <f t="shared" si="164"/>
        <v>1</v>
      </c>
      <c r="D203" s="10">
        <f t="shared" si="160"/>
        <v>8.9632767467177905E-6</v>
      </c>
      <c r="E203" s="10">
        <f t="shared" si="161"/>
        <v>7.1706213973742324E-5</v>
      </c>
      <c r="F203" s="27">
        <f t="shared" si="162"/>
        <v>0</v>
      </c>
      <c r="H203" s="11">
        <f t="shared" si="165"/>
        <v>184000</v>
      </c>
      <c r="I203" s="9">
        <f t="shared" si="117"/>
        <v>30</v>
      </c>
      <c r="J203" s="25">
        <f t="shared" si="166"/>
        <v>1</v>
      </c>
      <c r="K203" s="10">
        <f t="shared" si="124"/>
        <v>3.6390301576057267E-5</v>
      </c>
      <c r="L203" s="10">
        <f t="shared" si="125"/>
        <v>2.9112241260845814E-4</v>
      </c>
      <c r="M203" s="27">
        <f t="shared" si="126"/>
        <v>0</v>
      </c>
      <c r="O203" s="11">
        <f t="shared" si="167"/>
        <v>128800</v>
      </c>
      <c r="P203" s="9">
        <f t="shared" si="118"/>
        <v>50</v>
      </c>
      <c r="Q203" s="25">
        <f t="shared" si="168"/>
        <v>1</v>
      </c>
      <c r="R203" s="10">
        <f t="shared" si="129"/>
        <v>1.2421702171870285E-4</v>
      </c>
      <c r="S203" s="10">
        <f t="shared" si="130"/>
        <v>9.9373617374962282E-4</v>
      </c>
      <c r="T203" s="27">
        <f t="shared" si="131"/>
        <v>0</v>
      </c>
      <c r="V203" s="11">
        <f t="shared" si="169"/>
        <v>36800</v>
      </c>
      <c r="W203" s="9">
        <f t="shared" si="119"/>
        <v>70</v>
      </c>
      <c r="X203" s="25">
        <f t="shared" si="170"/>
        <v>1</v>
      </c>
      <c r="Y203" s="10">
        <f t="shared" si="134"/>
        <v>3.6747138146387038E-4</v>
      </c>
      <c r="Z203" s="10">
        <f t="shared" si="135"/>
        <v>2.9397710517109631E-3</v>
      </c>
      <c r="AA203" s="27">
        <f t="shared" si="136"/>
        <v>0</v>
      </c>
      <c r="AC203" s="11">
        <f t="shared" si="171"/>
        <v>11040</v>
      </c>
      <c r="AD203" s="9">
        <f t="shared" si="120"/>
        <v>90</v>
      </c>
      <c r="AE203" s="25">
        <f t="shared" si="172"/>
        <v>1</v>
      </c>
      <c r="AF203" s="10">
        <f t="shared" si="139"/>
        <v>9.6467688393850586E-4</v>
      </c>
      <c r="AG203" s="10">
        <f t="shared" si="140"/>
        <v>7.7174150715080469E-3</v>
      </c>
      <c r="AH203" s="27">
        <f t="shared" si="141"/>
        <v>0</v>
      </c>
      <c r="AJ203" s="11">
        <f t="shared" si="154"/>
        <v>5520</v>
      </c>
      <c r="AK203" s="9">
        <f t="shared" si="142"/>
        <v>110</v>
      </c>
      <c r="AL203" s="25">
        <f t="shared" si="155"/>
        <v>1</v>
      </c>
      <c r="AM203" s="10">
        <f t="shared" si="143"/>
        <v>2.2897128993939185E-3</v>
      </c>
      <c r="AN203" s="10">
        <f t="shared" si="144"/>
        <v>1.8317703195151348E-2</v>
      </c>
      <c r="AO203" s="27">
        <f t="shared" si="145"/>
        <v>0</v>
      </c>
      <c r="AQ203" s="11">
        <f t="shared" si="156"/>
        <v>1840</v>
      </c>
      <c r="AR203" s="9">
        <f t="shared" si="146"/>
        <v>130</v>
      </c>
      <c r="AS203" s="25">
        <f t="shared" si="157"/>
        <v>1</v>
      </c>
      <c r="AT203" s="10">
        <f t="shared" si="147"/>
        <v>4.9880820745495519E-3</v>
      </c>
      <c r="AU203" s="10">
        <f t="shared" si="148"/>
        <v>3.9904656596396415E-2</v>
      </c>
      <c r="AV203" s="27">
        <f t="shared" si="149"/>
        <v>0</v>
      </c>
      <c r="AX203" s="11">
        <f t="shared" si="158"/>
        <v>920</v>
      </c>
      <c r="AY203" s="9">
        <f t="shared" si="150"/>
        <v>150</v>
      </c>
      <c r="AZ203" s="25">
        <f t="shared" si="159"/>
        <v>1</v>
      </c>
      <c r="BA203" s="10">
        <f t="shared" si="151"/>
        <v>1.0095338477408566E-2</v>
      </c>
      <c r="BB203" s="10">
        <f t="shared" si="152"/>
        <v>8.0762707819268531E-2</v>
      </c>
      <c r="BC203" s="27">
        <f t="shared" si="153"/>
        <v>0</v>
      </c>
    </row>
    <row r="204" spans="1:55" x14ac:dyDescent="0.25">
      <c r="A204" s="11">
        <f t="shared" si="163"/>
        <v>1665000</v>
      </c>
      <c r="B204" s="9">
        <f t="shared" si="121"/>
        <v>10</v>
      </c>
      <c r="C204" s="25">
        <f t="shared" si="164"/>
        <v>1</v>
      </c>
      <c r="D204" s="10">
        <f t="shared" si="160"/>
        <v>8.9632767467177905E-6</v>
      </c>
      <c r="E204" s="10">
        <f t="shared" si="161"/>
        <v>7.1706213973742324E-5</v>
      </c>
      <c r="F204" s="27">
        <f t="shared" si="162"/>
        <v>0</v>
      </c>
      <c r="H204" s="11">
        <f t="shared" si="165"/>
        <v>185000</v>
      </c>
      <c r="I204" s="9">
        <f t="shared" si="117"/>
        <v>30</v>
      </c>
      <c r="J204" s="25">
        <f t="shared" si="166"/>
        <v>1</v>
      </c>
      <c r="K204" s="10">
        <f t="shared" si="124"/>
        <v>3.6390301576057267E-5</v>
      </c>
      <c r="L204" s="10">
        <f t="shared" si="125"/>
        <v>2.9112241260845814E-4</v>
      </c>
      <c r="M204" s="27">
        <f t="shared" si="126"/>
        <v>0</v>
      </c>
      <c r="O204" s="11">
        <f t="shared" si="167"/>
        <v>129500</v>
      </c>
      <c r="P204" s="9">
        <f t="shared" si="118"/>
        <v>50</v>
      </c>
      <c r="Q204" s="25">
        <f t="shared" si="168"/>
        <v>1</v>
      </c>
      <c r="R204" s="10">
        <f t="shared" si="129"/>
        <v>1.2421702171870285E-4</v>
      </c>
      <c r="S204" s="10">
        <f t="shared" si="130"/>
        <v>9.9373617374962282E-4</v>
      </c>
      <c r="T204" s="27">
        <f t="shared" si="131"/>
        <v>0</v>
      </c>
      <c r="V204" s="11">
        <f t="shared" si="169"/>
        <v>37000</v>
      </c>
      <c r="W204" s="9">
        <f t="shared" si="119"/>
        <v>70</v>
      </c>
      <c r="X204" s="25">
        <f t="shared" si="170"/>
        <v>1</v>
      </c>
      <c r="Y204" s="10">
        <f t="shared" si="134"/>
        <v>3.6747138146387038E-4</v>
      </c>
      <c r="Z204" s="10">
        <f t="shared" si="135"/>
        <v>2.9397710517109631E-3</v>
      </c>
      <c r="AA204" s="27">
        <f t="shared" si="136"/>
        <v>0</v>
      </c>
      <c r="AC204" s="11">
        <f t="shared" si="171"/>
        <v>11100</v>
      </c>
      <c r="AD204" s="9">
        <f t="shared" si="120"/>
        <v>90</v>
      </c>
      <c r="AE204" s="25">
        <f t="shared" si="172"/>
        <v>1</v>
      </c>
      <c r="AF204" s="10">
        <f t="shared" si="139"/>
        <v>9.6467688393850586E-4</v>
      </c>
      <c r="AG204" s="10">
        <f t="shared" si="140"/>
        <v>7.7174150715080469E-3</v>
      </c>
      <c r="AH204" s="27">
        <f t="shared" si="141"/>
        <v>0</v>
      </c>
      <c r="AJ204" s="11">
        <f t="shared" si="154"/>
        <v>5550</v>
      </c>
      <c r="AK204" s="9">
        <f t="shared" si="142"/>
        <v>110</v>
      </c>
      <c r="AL204" s="25">
        <f t="shared" si="155"/>
        <v>1</v>
      </c>
      <c r="AM204" s="10">
        <f t="shared" si="143"/>
        <v>2.2897128993939185E-3</v>
      </c>
      <c r="AN204" s="10">
        <f t="shared" si="144"/>
        <v>1.8317703195151348E-2</v>
      </c>
      <c r="AO204" s="27">
        <f t="shared" si="145"/>
        <v>0</v>
      </c>
      <c r="AQ204" s="11">
        <f t="shared" si="156"/>
        <v>1850</v>
      </c>
      <c r="AR204" s="9">
        <f t="shared" si="146"/>
        <v>130</v>
      </c>
      <c r="AS204" s="25">
        <f t="shared" si="157"/>
        <v>1</v>
      </c>
      <c r="AT204" s="10">
        <f t="shared" si="147"/>
        <v>4.9880820745495519E-3</v>
      </c>
      <c r="AU204" s="10">
        <f t="shared" si="148"/>
        <v>3.9904656596396415E-2</v>
      </c>
      <c r="AV204" s="27">
        <f t="shared" si="149"/>
        <v>0</v>
      </c>
      <c r="AX204" s="11">
        <f t="shared" si="158"/>
        <v>925</v>
      </c>
      <c r="AY204" s="9">
        <f t="shared" si="150"/>
        <v>150</v>
      </c>
      <c r="AZ204" s="25">
        <f t="shared" si="159"/>
        <v>1</v>
      </c>
      <c r="BA204" s="10">
        <f t="shared" si="151"/>
        <v>1.0095338477408566E-2</v>
      </c>
      <c r="BB204" s="10">
        <f t="shared" si="152"/>
        <v>8.0762707819268531E-2</v>
      </c>
      <c r="BC204" s="27">
        <f t="shared" si="153"/>
        <v>0</v>
      </c>
    </row>
    <row r="205" spans="1:55" x14ac:dyDescent="0.25">
      <c r="A205" s="11">
        <f t="shared" si="163"/>
        <v>1674000</v>
      </c>
      <c r="B205" s="9">
        <f t="shared" si="121"/>
        <v>10</v>
      </c>
      <c r="C205" s="25">
        <f t="shared" si="164"/>
        <v>1</v>
      </c>
      <c r="D205" s="10">
        <f t="shared" si="160"/>
        <v>8.9632767467177905E-6</v>
      </c>
      <c r="E205" s="10">
        <f t="shared" si="161"/>
        <v>7.1706213973742324E-5</v>
      </c>
      <c r="F205" s="27">
        <f t="shared" si="162"/>
        <v>0</v>
      </c>
      <c r="H205" s="11">
        <f t="shared" si="165"/>
        <v>186000</v>
      </c>
      <c r="I205" s="9">
        <f t="shared" si="117"/>
        <v>30</v>
      </c>
      <c r="J205" s="25">
        <f t="shared" si="166"/>
        <v>1</v>
      </c>
      <c r="K205" s="10">
        <f t="shared" si="124"/>
        <v>3.6390301576057267E-5</v>
      </c>
      <c r="L205" s="10">
        <f t="shared" si="125"/>
        <v>2.9112241260845814E-4</v>
      </c>
      <c r="M205" s="27">
        <f t="shared" si="126"/>
        <v>0</v>
      </c>
      <c r="O205" s="11">
        <f t="shared" si="167"/>
        <v>130200</v>
      </c>
      <c r="P205" s="9">
        <f t="shared" si="118"/>
        <v>50</v>
      </c>
      <c r="Q205" s="25">
        <f t="shared" si="168"/>
        <v>1</v>
      </c>
      <c r="R205" s="10">
        <f t="shared" si="129"/>
        <v>1.2421702171870285E-4</v>
      </c>
      <c r="S205" s="10">
        <f t="shared" si="130"/>
        <v>9.9373617374962282E-4</v>
      </c>
      <c r="T205" s="27">
        <f t="shared" si="131"/>
        <v>0</v>
      </c>
      <c r="V205" s="11">
        <f t="shared" si="169"/>
        <v>37200</v>
      </c>
      <c r="W205" s="9">
        <f t="shared" si="119"/>
        <v>70</v>
      </c>
      <c r="X205" s="25">
        <f t="shared" si="170"/>
        <v>1</v>
      </c>
      <c r="Y205" s="10">
        <f t="shared" si="134"/>
        <v>3.6747138146387038E-4</v>
      </c>
      <c r="Z205" s="10">
        <f t="shared" si="135"/>
        <v>2.9397710517109631E-3</v>
      </c>
      <c r="AA205" s="27">
        <f t="shared" si="136"/>
        <v>0</v>
      </c>
      <c r="AC205" s="11">
        <f t="shared" si="171"/>
        <v>11160</v>
      </c>
      <c r="AD205" s="9">
        <f t="shared" si="120"/>
        <v>90</v>
      </c>
      <c r="AE205" s="25">
        <f t="shared" si="172"/>
        <v>1</v>
      </c>
      <c r="AF205" s="10">
        <f t="shared" si="139"/>
        <v>9.6467688393850586E-4</v>
      </c>
      <c r="AG205" s="10">
        <f t="shared" si="140"/>
        <v>7.7174150715080469E-3</v>
      </c>
      <c r="AH205" s="27">
        <f t="shared" si="141"/>
        <v>0</v>
      </c>
      <c r="AJ205" s="11">
        <f t="shared" si="154"/>
        <v>5580</v>
      </c>
      <c r="AK205" s="9">
        <f t="shared" si="142"/>
        <v>110</v>
      </c>
      <c r="AL205" s="25">
        <f t="shared" si="155"/>
        <v>1</v>
      </c>
      <c r="AM205" s="10">
        <f t="shared" si="143"/>
        <v>2.2897128993939185E-3</v>
      </c>
      <c r="AN205" s="10">
        <f t="shared" si="144"/>
        <v>1.8317703195151348E-2</v>
      </c>
      <c r="AO205" s="27">
        <f t="shared" si="145"/>
        <v>0</v>
      </c>
      <c r="AQ205" s="11">
        <f t="shared" si="156"/>
        <v>1860</v>
      </c>
      <c r="AR205" s="9">
        <f t="shared" si="146"/>
        <v>130</v>
      </c>
      <c r="AS205" s="25">
        <f t="shared" si="157"/>
        <v>1</v>
      </c>
      <c r="AT205" s="10">
        <f t="shared" si="147"/>
        <v>4.9880820745495519E-3</v>
      </c>
      <c r="AU205" s="10">
        <f t="shared" si="148"/>
        <v>3.9904656596396415E-2</v>
      </c>
      <c r="AV205" s="27">
        <f t="shared" si="149"/>
        <v>0</v>
      </c>
      <c r="AX205" s="11">
        <f t="shared" si="158"/>
        <v>930</v>
      </c>
      <c r="AY205" s="9">
        <f t="shared" si="150"/>
        <v>150</v>
      </c>
      <c r="AZ205" s="25">
        <f t="shared" si="159"/>
        <v>1</v>
      </c>
      <c r="BA205" s="10">
        <f t="shared" si="151"/>
        <v>1.0095338477408566E-2</v>
      </c>
      <c r="BB205" s="10">
        <f t="shared" si="152"/>
        <v>8.0762707819268531E-2</v>
      </c>
      <c r="BC205" s="27">
        <f t="shared" si="153"/>
        <v>0</v>
      </c>
    </row>
    <row r="206" spans="1:55" x14ac:dyDescent="0.25">
      <c r="A206" s="11">
        <f t="shared" si="163"/>
        <v>1683000</v>
      </c>
      <c r="B206" s="9">
        <f t="shared" si="121"/>
        <v>10</v>
      </c>
      <c r="C206" s="25">
        <f t="shared" si="164"/>
        <v>1</v>
      </c>
      <c r="D206" s="10">
        <f t="shared" si="160"/>
        <v>8.9632767467177905E-6</v>
      </c>
      <c r="E206" s="10">
        <f t="shared" si="161"/>
        <v>7.1706213973742324E-5</v>
      </c>
      <c r="F206" s="27">
        <f t="shared" si="162"/>
        <v>0</v>
      </c>
      <c r="H206" s="11">
        <f t="shared" si="165"/>
        <v>187000</v>
      </c>
      <c r="I206" s="9">
        <f t="shared" si="117"/>
        <v>30</v>
      </c>
      <c r="J206" s="25">
        <f t="shared" si="166"/>
        <v>1</v>
      </c>
      <c r="K206" s="10">
        <f t="shared" si="124"/>
        <v>3.6390301576057267E-5</v>
      </c>
      <c r="L206" s="10">
        <f t="shared" si="125"/>
        <v>2.9112241260845814E-4</v>
      </c>
      <c r="M206" s="27">
        <f t="shared" si="126"/>
        <v>0</v>
      </c>
      <c r="O206" s="11">
        <f t="shared" si="167"/>
        <v>130900</v>
      </c>
      <c r="P206" s="9">
        <f t="shared" si="118"/>
        <v>50</v>
      </c>
      <c r="Q206" s="25">
        <f t="shared" si="168"/>
        <v>1</v>
      </c>
      <c r="R206" s="10">
        <f t="shared" si="129"/>
        <v>1.2421702171870285E-4</v>
      </c>
      <c r="S206" s="10">
        <f t="shared" si="130"/>
        <v>9.9373617374962282E-4</v>
      </c>
      <c r="T206" s="27">
        <f t="shared" si="131"/>
        <v>0</v>
      </c>
      <c r="V206" s="11">
        <f t="shared" si="169"/>
        <v>37400</v>
      </c>
      <c r="W206" s="9">
        <f t="shared" si="119"/>
        <v>70</v>
      </c>
      <c r="X206" s="25">
        <f t="shared" si="170"/>
        <v>1</v>
      </c>
      <c r="Y206" s="10">
        <f t="shared" si="134"/>
        <v>3.6747138146387038E-4</v>
      </c>
      <c r="Z206" s="10">
        <f t="shared" si="135"/>
        <v>2.9397710517109631E-3</v>
      </c>
      <c r="AA206" s="27">
        <f t="shared" si="136"/>
        <v>0</v>
      </c>
      <c r="AC206" s="11">
        <f t="shared" si="171"/>
        <v>11220</v>
      </c>
      <c r="AD206" s="9">
        <f t="shared" si="120"/>
        <v>90</v>
      </c>
      <c r="AE206" s="25">
        <f t="shared" si="172"/>
        <v>1</v>
      </c>
      <c r="AF206" s="10">
        <f t="shared" si="139"/>
        <v>9.6467688393850586E-4</v>
      </c>
      <c r="AG206" s="10">
        <f t="shared" si="140"/>
        <v>7.7174150715080469E-3</v>
      </c>
      <c r="AH206" s="27">
        <f t="shared" si="141"/>
        <v>0</v>
      </c>
      <c r="AJ206" s="11">
        <f t="shared" si="154"/>
        <v>5610</v>
      </c>
      <c r="AK206" s="9">
        <f t="shared" si="142"/>
        <v>110</v>
      </c>
      <c r="AL206" s="25">
        <f t="shared" si="155"/>
        <v>1</v>
      </c>
      <c r="AM206" s="10">
        <f t="shared" si="143"/>
        <v>2.2897128993939185E-3</v>
      </c>
      <c r="AN206" s="10">
        <f t="shared" si="144"/>
        <v>1.8317703195151348E-2</v>
      </c>
      <c r="AO206" s="27">
        <f t="shared" si="145"/>
        <v>0</v>
      </c>
      <c r="AQ206" s="11">
        <f t="shared" si="156"/>
        <v>1870</v>
      </c>
      <c r="AR206" s="9">
        <f t="shared" si="146"/>
        <v>130</v>
      </c>
      <c r="AS206" s="25">
        <f t="shared" si="157"/>
        <v>1</v>
      </c>
      <c r="AT206" s="10">
        <f t="shared" si="147"/>
        <v>4.9880820745495519E-3</v>
      </c>
      <c r="AU206" s="10">
        <f t="shared" si="148"/>
        <v>3.9904656596396415E-2</v>
      </c>
      <c r="AV206" s="27">
        <f t="shared" si="149"/>
        <v>0</v>
      </c>
      <c r="AX206" s="11">
        <f t="shared" si="158"/>
        <v>935</v>
      </c>
      <c r="AY206" s="9">
        <f t="shared" si="150"/>
        <v>150</v>
      </c>
      <c r="AZ206" s="25">
        <f t="shared" si="159"/>
        <v>1</v>
      </c>
      <c r="BA206" s="10">
        <f t="shared" si="151"/>
        <v>1.0095338477408566E-2</v>
      </c>
      <c r="BB206" s="10">
        <f t="shared" si="152"/>
        <v>8.0762707819268531E-2</v>
      </c>
      <c r="BC206" s="27">
        <f t="shared" si="153"/>
        <v>0</v>
      </c>
    </row>
    <row r="207" spans="1:55" x14ac:dyDescent="0.25">
      <c r="A207" s="11">
        <f t="shared" si="163"/>
        <v>1692000</v>
      </c>
      <c r="B207" s="9">
        <f t="shared" si="121"/>
        <v>10</v>
      </c>
      <c r="C207" s="25">
        <f t="shared" si="164"/>
        <v>1</v>
      </c>
      <c r="D207" s="10">
        <f t="shared" si="160"/>
        <v>8.9632767467177905E-6</v>
      </c>
      <c r="E207" s="10">
        <f t="shared" si="161"/>
        <v>7.1706213973742324E-5</v>
      </c>
      <c r="F207" s="27">
        <f t="shared" si="162"/>
        <v>0</v>
      </c>
      <c r="H207" s="11">
        <f t="shared" si="165"/>
        <v>188000</v>
      </c>
      <c r="I207" s="9">
        <f t="shared" si="117"/>
        <v>30</v>
      </c>
      <c r="J207" s="25">
        <f t="shared" si="166"/>
        <v>1</v>
      </c>
      <c r="K207" s="10">
        <f t="shared" si="124"/>
        <v>3.6390301576057267E-5</v>
      </c>
      <c r="L207" s="10">
        <f t="shared" si="125"/>
        <v>2.9112241260845814E-4</v>
      </c>
      <c r="M207" s="27">
        <f t="shared" si="126"/>
        <v>0</v>
      </c>
      <c r="O207" s="11">
        <f t="shared" si="167"/>
        <v>131600</v>
      </c>
      <c r="P207" s="9">
        <f t="shared" si="118"/>
        <v>50</v>
      </c>
      <c r="Q207" s="25">
        <f t="shared" si="168"/>
        <v>1</v>
      </c>
      <c r="R207" s="10">
        <f t="shared" si="129"/>
        <v>1.2421702171870285E-4</v>
      </c>
      <c r="S207" s="10">
        <f t="shared" si="130"/>
        <v>9.9373617374962282E-4</v>
      </c>
      <c r="T207" s="27">
        <f t="shared" si="131"/>
        <v>0</v>
      </c>
      <c r="V207" s="11">
        <f t="shared" si="169"/>
        <v>37600</v>
      </c>
      <c r="W207" s="9">
        <f t="shared" si="119"/>
        <v>70</v>
      </c>
      <c r="X207" s="25">
        <f t="shared" si="170"/>
        <v>1</v>
      </c>
      <c r="Y207" s="10">
        <f t="shared" si="134"/>
        <v>3.6747138146387038E-4</v>
      </c>
      <c r="Z207" s="10">
        <f t="shared" si="135"/>
        <v>2.9397710517109631E-3</v>
      </c>
      <c r="AA207" s="27">
        <f t="shared" si="136"/>
        <v>0</v>
      </c>
      <c r="AC207" s="11">
        <f t="shared" si="171"/>
        <v>11280</v>
      </c>
      <c r="AD207" s="9">
        <f t="shared" si="120"/>
        <v>90</v>
      </c>
      <c r="AE207" s="25">
        <f t="shared" si="172"/>
        <v>1</v>
      </c>
      <c r="AF207" s="10">
        <f t="shared" si="139"/>
        <v>9.6467688393850586E-4</v>
      </c>
      <c r="AG207" s="10">
        <f t="shared" si="140"/>
        <v>7.7174150715080469E-3</v>
      </c>
      <c r="AH207" s="27">
        <f t="shared" si="141"/>
        <v>0</v>
      </c>
      <c r="AJ207" s="11">
        <f t="shared" si="154"/>
        <v>5640</v>
      </c>
      <c r="AK207" s="9">
        <f t="shared" si="142"/>
        <v>110</v>
      </c>
      <c r="AL207" s="25">
        <f t="shared" si="155"/>
        <v>1</v>
      </c>
      <c r="AM207" s="10">
        <f t="shared" si="143"/>
        <v>2.2897128993939185E-3</v>
      </c>
      <c r="AN207" s="10">
        <f t="shared" si="144"/>
        <v>1.8317703195151348E-2</v>
      </c>
      <c r="AO207" s="27">
        <f t="shared" si="145"/>
        <v>0</v>
      </c>
      <c r="AQ207" s="11">
        <f t="shared" si="156"/>
        <v>1880</v>
      </c>
      <c r="AR207" s="9">
        <f t="shared" si="146"/>
        <v>130</v>
      </c>
      <c r="AS207" s="25">
        <f t="shared" si="157"/>
        <v>1</v>
      </c>
      <c r="AT207" s="10">
        <f t="shared" si="147"/>
        <v>4.9880820745495519E-3</v>
      </c>
      <c r="AU207" s="10">
        <f t="shared" si="148"/>
        <v>3.9904656596396415E-2</v>
      </c>
      <c r="AV207" s="27">
        <f t="shared" si="149"/>
        <v>0</v>
      </c>
      <c r="AX207" s="11">
        <f t="shared" si="158"/>
        <v>940</v>
      </c>
      <c r="AY207" s="9">
        <f t="shared" si="150"/>
        <v>150</v>
      </c>
      <c r="AZ207" s="25">
        <f t="shared" si="159"/>
        <v>1</v>
      </c>
      <c r="BA207" s="10">
        <f t="shared" si="151"/>
        <v>1.0095338477408566E-2</v>
      </c>
      <c r="BB207" s="10">
        <f t="shared" si="152"/>
        <v>8.0762707819268531E-2</v>
      </c>
      <c r="BC207" s="27">
        <f t="shared" si="153"/>
        <v>0</v>
      </c>
    </row>
    <row r="208" spans="1:55" x14ac:dyDescent="0.25">
      <c r="A208" s="11">
        <f t="shared" si="163"/>
        <v>1701000</v>
      </c>
      <c r="B208" s="9">
        <f t="shared" si="121"/>
        <v>10</v>
      </c>
      <c r="C208" s="25">
        <f t="shared" si="164"/>
        <v>1</v>
      </c>
      <c r="D208" s="10">
        <f t="shared" si="160"/>
        <v>8.9632767467177905E-6</v>
      </c>
      <c r="E208" s="10">
        <f t="shared" si="161"/>
        <v>7.1706213973742324E-5</v>
      </c>
      <c r="F208" s="27">
        <f t="shared" si="162"/>
        <v>0</v>
      </c>
      <c r="H208" s="11">
        <f t="shared" si="165"/>
        <v>189000</v>
      </c>
      <c r="I208" s="9">
        <f t="shared" si="117"/>
        <v>30</v>
      </c>
      <c r="J208" s="25">
        <f t="shared" si="166"/>
        <v>1</v>
      </c>
      <c r="K208" s="10">
        <f t="shared" si="124"/>
        <v>3.6390301576057267E-5</v>
      </c>
      <c r="L208" s="10">
        <f t="shared" si="125"/>
        <v>2.9112241260845814E-4</v>
      </c>
      <c r="M208" s="27">
        <f t="shared" si="126"/>
        <v>0</v>
      </c>
      <c r="O208" s="11">
        <f t="shared" si="167"/>
        <v>132300</v>
      </c>
      <c r="P208" s="9">
        <f t="shared" si="118"/>
        <v>50</v>
      </c>
      <c r="Q208" s="25">
        <f t="shared" si="168"/>
        <v>1</v>
      </c>
      <c r="R208" s="10">
        <f t="shared" si="129"/>
        <v>1.2421702171870285E-4</v>
      </c>
      <c r="S208" s="10">
        <f t="shared" si="130"/>
        <v>9.9373617374962282E-4</v>
      </c>
      <c r="T208" s="27">
        <f t="shared" si="131"/>
        <v>0</v>
      </c>
      <c r="V208" s="11">
        <f t="shared" si="169"/>
        <v>37800</v>
      </c>
      <c r="W208" s="9">
        <f t="shared" si="119"/>
        <v>70</v>
      </c>
      <c r="X208" s="25">
        <f t="shared" si="170"/>
        <v>1</v>
      </c>
      <c r="Y208" s="10">
        <f t="shared" si="134"/>
        <v>3.6747138146387038E-4</v>
      </c>
      <c r="Z208" s="10">
        <f t="shared" si="135"/>
        <v>2.9397710517109631E-3</v>
      </c>
      <c r="AA208" s="27">
        <f t="shared" si="136"/>
        <v>0</v>
      </c>
      <c r="AC208" s="11">
        <f t="shared" si="171"/>
        <v>11340</v>
      </c>
      <c r="AD208" s="9">
        <f t="shared" si="120"/>
        <v>90</v>
      </c>
      <c r="AE208" s="25">
        <f t="shared" si="172"/>
        <v>1</v>
      </c>
      <c r="AF208" s="10">
        <f t="shared" si="139"/>
        <v>9.6467688393850586E-4</v>
      </c>
      <c r="AG208" s="10">
        <f t="shared" si="140"/>
        <v>7.7174150715080469E-3</v>
      </c>
      <c r="AH208" s="27">
        <f t="shared" si="141"/>
        <v>0</v>
      </c>
      <c r="AJ208" s="11">
        <f t="shared" si="154"/>
        <v>5670</v>
      </c>
      <c r="AK208" s="9">
        <f t="shared" si="142"/>
        <v>110</v>
      </c>
      <c r="AL208" s="25">
        <f t="shared" si="155"/>
        <v>1</v>
      </c>
      <c r="AM208" s="10">
        <f t="shared" si="143"/>
        <v>2.2897128993939185E-3</v>
      </c>
      <c r="AN208" s="10">
        <f t="shared" si="144"/>
        <v>1.8317703195151348E-2</v>
      </c>
      <c r="AO208" s="27">
        <f t="shared" si="145"/>
        <v>0</v>
      </c>
      <c r="AQ208" s="11">
        <f t="shared" si="156"/>
        <v>1890</v>
      </c>
      <c r="AR208" s="9">
        <f t="shared" si="146"/>
        <v>130</v>
      </c>
      <c r="AS208" s="25">
        <f t="shared" si="157"/>
        <v>1</v>
      </c>
      <c r="AT208" s="10">
        <f t="shared" si="147"/>
        <v>4.9880820745495519E-3</v>
      </c>
      <c r="AU208" s="10">
        <f t="shared" si="148"/>
        <v>3.9904656596396415E-2</v>
      </c>
      <c r="AV208" s="27">
        <f t="shared" si="149"/>
        <v>0</v>
      </c>
      <c r="AX208" s="11">
        <f t="shared" si="158"/>
        <v>945</v>
      </c>
      <c r="AY208" s="9">
        <f t="shared" si="150"/>
        <v>150</v>
      </c>
      <c r="AZ208" s="25">
        <f t="shared" si="159"/>
        <v>1</v>
      </c>
      <c r="BA208" s="10">
        <f t="shared" si="151"/>
        <v>1.0095338477408566E-2</v>
      </c>
      <c r="BB208" s="10">
        <f t="shared" si="152"/>
        <v>8.0762707819268531E-2</v>
      </c>
      <c r="BC208" s="27">
        <f t="shared" si="153"/>
        <v>0</v>
      </c>
    </row>
    <row r="209" spans="1:55" x14ac:dyDescent="0.25">
      <c r="A209" s="11">
        <f t="shared" si="163"/>
        <v>1710000</v>
      </c>
      <c r="B209" s="9">
        <f t="shared" si="121"/>
        <v>10</v>
      </c>
      <c r="C209" s="25">
        <f t="shared" si="164"/>
        <v>1</v>
      </c>
      <c r="D209" s="10">
        <f t="shared" si="160"/>
        <v>8.9632767467177905E-6</v>
      </c>
      <c r="E209" s="10">
        <f t="shared" si="161"/>
        <v>7.1706213973742324E-5</v>
      </c>
      <c r="F209" s="27">
        <f t="shared" si="162"/>
        <v>0</v>
      </c>
      <c r="H209" s="11">
        <f t="shared" si="165"/>
        <v>190000</v>
      </c>
      <c r="I209" s="9">
        <f t="shared" si="117"/>
        <v>30</v>
      </c>
      <c r="J209" s="25">
        <f t="shared" si="166"/>
        <v>1</v>
      </c>
      <c r="K209" s="10">
        <f t="shared" si="124"/>
        <v>3.6390301576057267E-5</v>
      </c>
      <c r="L209" s="10">
        <f t="shared" si="125"/>
        <v>2.9112241260845814E-4</v>
      </c>
      <c r="M209" s="27">
        <f t="shared" si="126"/>
        <v>0</v>
      </c>
      <c r="O209" s="11">
        <f t="shared" si="167"/>
        <v>133000</v>
      </c>
      <c r="P209" s="9">
        <f t="shared" si="118"/>
        <v>50</v>
      </c>
      <c r="Q209" s="25">
        <f t="shared" si="168"/>
        <v>1</v>
      </c>
      <c r="R209" s="10">
        <f t="shared" si="129"/>
        <v>1.2421702171870285E-4</v>
      </c>
      <c r="S209" s="10">
        <f t="shared" si="130"/>
        <v>9.9373617374962282E-4</v>
      </c>
      <c r="T209" s="27">
        <f t="shared" si="131"/>
        <v>0</v>
      </c>
      <c r="V209" s="11">
        <f t="shared" si="169"/>
        <v>38000</v>
      </c>
      <c r="W209" s="9">
        <f t="shared" si="119"/>
        <v>70</v>
      </c>
      <c r="X209" s="25">
        <f t="shared" si="170"/>
        <v>1</v>
      </c>
      <c r="Y209" s="10">
        <f t="shared" si="134"/>
        <v>3.6747138146387038E-4</v>
      </c>
      <c r="Z209" s="10">
        <f t="shared" si="135"/>
        <v>2.9397710517109631E-3</v>
      </c>
      <c r="AA209" s="27">
        <f t="shared" si="136"/>
        <v>0</v>
      </c>
      <c r="AC209" s="11">
        <f t="shared" si="171"/>
        <v>11400</v>
      </c>
      <c r="AD209" s="9">
        <f t="shared" si="120"/>
        <v>90</v>
      </c>
      <c r="AE209" s="25">
        <f t="shared" si="172"/>
        <v>1</v>
      </c>
      <c r="AF209" s="10">
        <f t="shared" si="139"/>
        <v>9.6467688393850586E-4</v>
      </c>
      <c r="AG209" s="10">
        <f t="shared" si="140"/>
        <v>7.7174150715080469E-3</v>
      </c>
      <c r="AH209" s="27">
        <f t="shared" si="141"/>
        <v>0</v>
      </c>
      <c r="AJ209" s="11">
        <f t="shared" si="154"/>
        <v>5700</v>
      </c>
      <c r="AK209" s="9">
        <f t="shared" si="142"/>
        <v>110</v>
      </c>
      <c r="AL209" s="25">
        <f t="shared" si="155"/>
        <v>1</v>
      </c>
      <c r="AM209" s="10">
        <f t="shared" si="143"/>
        <v>2.2897128993939185E-3</v>
      </c>
      <c r="AN209" s="10">
        <f t="shared" si="144"/>
        <v>1.8317703195151348E-2</v>
      </c>
      <c r="AO209" s="27">
        <f t="shared" si="145"/>
        <v>0</v>
      </c>
      <c r="AQ209" s="11">
        <f t="shared" si="156"/>
        <v>1900</v>
      </c>
      <c r="AR209" s="9">
        <f t="shared" si="146"/>
        <v>130</v>
      </c>
      <c r="AS209" s="25">
        <f t="shared" si="157"/>
        <v>1</v>
      </c>
      <c r="AT209" s="10">
        <f t="shared" si="147"/>
        <v>4.9880820745495519E-3</v>
      </c>
      <c r="AU209" s="10">
        <f t="shared" si="148"/>
        <v>3.9904656596396415E-2</v>
      </c>
      <c r="AV209" s="27">
        <f t="shared" si="149"/>
        <v>0</v>
      </c>
      <c r="AX209" s="11">
        <f t="shared" si="158"/>
        <v>950</v>
      </c>
      <c r="AY209" s="9">
        <f t="shared" si="150"/>
        <v>150</v>
      </c>
      <c r="AZ209" s="25">
        <f t="shared" si="159"/>
        <v>1</v>
      </c>
      <c r="BA209" s="10">
        <f t="shared" si="151"/>
        <v>1.0095338477408566E-2</v>
      </c>
      <c r="BB209" s="10">
        <f t="shared" si="152"/>
        <v>8.0762707819268531E-2</v>
      </c>
      <c r="BC209" s="27">
        <f t="shared" si="153"/>
        <v>0</v>
      </c>
    </row>
    <row r="210" spans="1:55" x14ac:dyDescent="0.25">
      <c r="A210" s="11">
        <f t="shared" si="163"/>
        <v>1719000</v>
      </c>
      <c r="B210" s="9">
        <f t="shared" si="121"/>
        <v>10</v>
      </c>
      <c r="C210" s="25">
        <f t="shared" si="164"/>
        <v>1</v>
      </c>
      <c r="D210" s="10">
        <f t="shared" si="160"/>
        <v>8.9632767467177905E-6</v>
      </c>
      <c r="E210" s="10">
        <f t="shared" si="161"/>
        <v>7.1706213973742324E-5</v>
      </c>
      <c r="F210" s="27">
        <f t="shared" si="162"/>
        <v>0</v>
      </c>
      <c r="H210" s="11">
        <f t="shared" si="165"/>
        <v>191000</v>
      </c>
      <c r="I210" s="9">
        <f t="shared" si="117"/>
        <v>30</v>
      </c>
      <c r="J210" s="25">
        <f t="shared" si="166"/>
        <v>1</v>
      </c>
      <c r="K210" s="10">
        <f t="shared" si="124"/>
        <v>3.6390301576057267E-5</v>
      </c>
      <c r="L210" s="10">
        <f t="shared" si="125"/>
        <v>2.9112241260845814E-4</v>
      </c>
      <c r="M210" s="27">
        <f t="shared" si="126"/>
        <v>0</v>
      </c>
      <c r="O210" s="11">
        <f t="shared" si="167"/>
        <v>133700</v>
      </c>
      <c r="P210" s="9">
        <f t="shared" si="118"/>
        <v>50</v>
      </c>
      <c r="Q210" s="25">
        <f t="shared" si="168"/>
        <v>1</v>
      </c>
      <c r="R210" s="10">
        <f t="shared" si="129"/>
        <v>1.2421702171870285E-4</v>
      </c>
      <c r="S210" s="10">
        <f t="shared" si="130"/>
        <v>9.9373617374962282E-4</v>
      </c>
      <c r="T210" s="27">
        <f t="shared" si="131"/>
        <v>0</v>
      </c>
      <c r="V210" s="11">
        <f t="shared" si="169"/>
        <v>38200</v>
      </c>
      <c r="W210" s="9">
        <f t="shared" si="119"/>
        <v>70</v>
      </c>
      <c r="X210" s="25">
        <f t="shared" si="170"/>
        <v>1</v>
      </c>
      <c r="Y210" s="10">
        <f t="shared" si="134"/>
        <v>3.6747138146387038E-4</v>
      </c>
      <c r="Z210" s="10">
        <f t="shared" si="135"/>
        <v>2.9397710517109631E-3</v>
      </c>
      <c r="AA210" s="27">
        <f t="shared" si="136"/>
        <v>0</v>
      </c>
      <c r="AC210" s="11">
        <f t="shared" si="171"/>
        <v>11460</v>
      </c>
      <c r="AD210" s="9">
        <f t="shared" si="120"/>
        <v>90</v>
      </c>
      <c r="AE210" s="25">
        <f t="shared" si="172"/>
        <v>1</v>
      </c>
      <c r="AF210" s="10">
        <f t="shared" si="139"/>
        <v>9.6467688393850586E-4</v>
      </c>
      <c r="AG210" s="10">
        <f t="shared" si="140"/>
        <v>7.7174150715080469E-3</v>
      </c>
      <c r="AH210" s="27">
        <f t="shared" si="141"/>
        <v>0</v>
      </c>
      <c r="AJ210" s="11">
        <f t="shared" si="154"/>
        <v>5730</v>
      </c>
      <c r="AK210" s="9">
        <f t="shared" si="142"/>
        <v>110</v>
      </c>
      <c r="AL210" s="25">
        <f t="shared" si="155"/>
        <v>1</v>
      </c>
      <c r="AM210" s="10">
        <f t="shared" si="143"/>
        <v>2.2897128993939185E-3</v>
      </c>
      <c r="AN210" s="10">
        <f t="shared" si="144"/>
        <v>1.8317703195151348E-2</v>
      </c>
      <c r="AO210" s="27">
        <f t="shared" si="145"/>
        <v>0</v>
      </c>
      <c r="AQ210" s="11">
        <f t="shared" si="156"/>
        <v>1910</v>
      </c>
      <c r="AR210" s="9">
        <f t="shared" si="146"/>
        <v>130</v>
      </c>
      <c r="AS210" s="25">
        <f t="shared" si="157"/>
        <v>1</v>
      </c>
      <c r="AT210" s="10">
        <f t="shared" si="147"/>
        <v>4.9880820745495519E-3</v>
      </c>
      <c r="AU210" s="10">
        <f t="shared" si="148"/>
        <v>3.9904656596396415E-2</v>
      </c>
      <c r="AV210" s="27">
        <f t="shared" si="149"/>
        <v>0</v>
      </c>
      <c r="AX210" s="11">
        <f t="shared" si="158"/>
        <v>955</v>
      </c>
      <c r="AY210" s="9">
        <f t="shared" si="150"/>
        <v>150</v>
      </c>
      <c r="AZ210" s="25">
        <f t="shared" si="159"/>
        <v>1</v>
      </c>
      <c r="BA210" s="10">
        <f t="shared" si="151"/>
        <v>1.0095338477408566E-2</v>
      </c>
      <c r="BB210" s="10">
        <f t="shared" si="152"/>
        <v>8.0762707819268531E-2</v>
      </c>
      <c r="BC210" s="27">
        <f t="shared" si="153"/>
        <v>0</v>
      </c>
    </row>
    <row r="211" spans="1:55" x14ac:dyDescent="0.25">
      <c r="A211" s="11">
        <f t="shared" si="163"/>
        <v>1728000</v>
      </c>
      <c r="B211" s="9">
        <f t="shared" si="121"/>
        <v>10</v>
      </c>
      <c r="C211" s="25">
        <f t="shared" si="164"/>
        <v>1</v>
      </c>
      <c r="D211" s="10">
        <f t="shared" si="160"/>
        <v>8.9632767467177905E-6</v>
      </c>
      <c r="E211" s="10">
        <f t="shared" si="161"/>
        <v>7.1706213973742324E-5</v>
      </c>
      <c r="F211" s="27">
        <f t="shared" si="162"/>
        <v>0</v>
      </c>
      <c r="H211" s="11">
        <f t="shared" si="165"/>
        <v>192000</v>
      </c>
      <c r="I211" s="9">
        <f t="shared" ref="I211:I219" si="173">$I$14</f>
        <v>30</v>
      </c>
      <c r="J211" s="25">
        <f t="shared" si="166"/>
        <v>1</v>
      </c>
      <c r="K211" s="10">
        <f t="shared" si="124"/>
        <v>3.6390301576057267E-5</v>
      </c>
      <c r="L211" s="10">
        <f t="shared" si="125"/>
        <v>2.9112241260845814E-4</v>
      </c>
      <c r="M211" s="27">
        <f t="shared" si="126"/>
        <v>0</v>
      </c>
      <c r="O211" s="11">
        <f t="shared" si="167"/>
        <v>134400</v>
      </c>
      <c r="P211" s="9">
        <f t="shared" ref="P211:P219" si="174">$P$14</f>
        <v>50</v>
      </c>
      <c r="Q211" s="25">
        <f t="shared" si="168"/>
        <v>1</v>
      </c>
      <c r="R211" s="10">
        <f t="shared" si="129"/>
        <v>1.2421702171870285E-4</v>
      </c>
      <c r="S211" s="10">
        <f t="shared" si="130"/>
        <v>9.9373617374962282E-4</v>
      </c>
      <c r="T211" s="27">
        <f t="shared" si="131"/>
        <v>0</v>
      </c>
      <c r="V211" s="11">
        <f t="shared" si="169"/>
        <v>38400</v>
      </c>
      <c r="W211" s="9">
        <f t="shared" ref="W211:W219" si="175">$W$14</f>
        <v>70</v>
      </c>
      <c r="X211" s="25">
        <f t="shared" si="170"/>
        <v>1</v>
      </c>
      <c r="Y211" s="10">
        <f t="shared" si="134"/>
        <v>3.6747138146387038E-4</v>
      </c>
      <c r="Z211" s="10">
        <f t="shared" si="135"/>
        <v>2.9397710517109631E-3</v>
      </c>
      <c r="AA211" s="27">
        <f t="shared" si="136"/>
        <v>0</v>
      </c>
      <c r="AC211" s="11">
        <f t="shared" si="171"/>
        <v>11520</v>
      </c>
      <c r="AD211" s="9">
        <f t="shared" ref="AD211:AD219" si="176">$AD$14</f>
        <v>90</v>
      </c>
      <c r="AE211" s="25">
        <f t="shared" si="172"/>
        <v>1</v>
      </c>
      <c r="AF211" s="10">
        <f t="shared" si="139"/>
        <v>9.6467688393850586E-4</v>
      </c>
      <c r="AG211" s="10">
        <f t="shared" si="140"/>
        <v>7.7174150715080469E-3</v>
      </c>
      <c r="AH211" s="27">
        <f t="shared" si="141"/>
        <v>0</v>
      </c>
      <c r="AJ211" s="11">
        <f t="shared" si="154"/>
        <v>5760</v>
      </c>
      <c r="AK211" s="9">
        <f t="shared" si="142"/>
        <v>110</v>
      </c>
      <c r="AL211" s="25">
        <f t="shared" si="155"/>
        <v>1</v>
      </c>
      <c r="AM211" s="10">
        <f t="shared" si="143"/>
        <v>2.2897128993939185E-3</v>
      </c>
      <c r="AN211" s="10">
        <f t="shared" si="144"/>
        <v>1.8317703195151348E-2</v>
      </c>
      <c r="AO211" s="27">
        <f t="shared" si="145"/>
        <v>0</v>
      </c>
      <c r="AQ211" s="11">
        <f t="shared" si="156"/>
        <v>1920</v>
      </c>
      <c r="AR211" s="9">
        <f t="shared" si="146"/>
        <v>130</v>
      </c>
      <c r="AS211" s="25">
        <f t="shared" si="157"/>
        <v>1</v>
      </c>
      <c r="AT211" s="10">
        <f t="shared" si="147"/>
        <v>4.9880820745495519E-3</v>
      </c>
      <c r="AU211" s="10">
        <f t="shared" si="148"/>
        <v>3.9904656596396415E-2</v>
      </c>
      <c r="AV211" s="27">
        <f t="shared" si="149"/>
        <v>0</v>
      </c>
      <c r="AX211" s="11">
        <f t="shared" si="158"/>
        <v>960</v>
      </c>
      <c r="AY211" s="9">
        <f t="shared" si="150"/>
        <v>150</v>
      </c>
      <c r="AZ211" s="25">
        <f t="shared" si="159"/>
        <v>1</v>
      </c>
      <c r="BA211" s="10">
        <f t="shared" si="151"/>
        <v>1.0095338477408566E-2</v>
      </c>
      <c r="BB211" s="10">
        <f t="shared" si="152"/>
        <v>8.0762707819268531E-2</v>
      </c>
      <c r="BC211" s="27">
        <f t="shared" si="153"/>
        <v>0</v>
      </c>
    </row>
    <row r="212" spans="1:55" x14ac:dyDescent="0.25">
      <c r="A212" s="11">
        <f t="shared" si="163"/>
        <v>1737000</v>
      </c>
      <c r="B212" s="9">
        <f t="shared" ref="B212:B219" si="177">$B$14</f>
        <v>10</v>
      </c>
      <c r="C212" s="25">
        <f t="shared" si="164"/>
        <v>1</v>
      </c>
      <c r="D212" s="10">
        <f t="shared" si="160"/>
        <v>8.9632767467177905E-6</v>
      </c>
      <c r="E212" s="10">
        <f t="shared" si="161"/>
        <v>7.1706213973742324E-5</v>
      </c>
      <c r="F212" s="27">
        <f t="shared" si="162"/>
        <v>0</v>
      </c>
      <c r="H212" s="11">
        <f t="shared" ref="H212:H219" si="178">H211+$I$15</f>
        <v>193000</v>
      </c>
      <c r="I212" s="9">
        <f t="shared" si="173"/>
        <v>30</v>
      </c>
      <c r="J212" s="25">
        <f t="shared" ref="J212:J219" si="179">IF(M211*$I$15+J211&gt;0.999,1,M211*$I$15+J211)</f>
        <v>1</v>
      </c>
      <c r="K212" s="10">
        <f t="shared" ref="K212:K219" si="180">$B$2*EXP((-$B$3)/($B$12*(I212+273.15)))</f>
        <v>3.6390301576057267E-5</v>
      </c>
      <c r="L212" s="10">
        <f t="shared" ref="L212:L219" si="181">$B$4*EXP((-$B$5)/($B$12*(I212+273.15)))</f>
        <v>2.9112241260845814E-4</v>
      </c>
      <c r="M212" s="27">
        <f t="shared" ref="M212:M219" si="182">(K212*((1-J212)^($B$7)))+((L212*(J212^$B$6)*((1-J212)^$B$8))/(1+EXP($B$9*(J212-($B$10+($B$11*(I212+273.15)))))))</f>
        <v>0</v>
      </c>
      <c r="O212" s="11">
        <f t="shared" ref="O212:O219" si="183">O211+$P$15</f>
        <v>135100</v>
      </c>
      <c r="P212" s="9">
        <f t="shared" si="174"/>
        <v>50</v>
      </c>
      <c r="Q212" s="25">
        <f t="shared" ref="Q212:Q219" si="184">IF(T211*$P$15+Q211&gt;0.999,1,T211*$P$15+Q211)</f>
        <v>1</v>
      </c>
      <c r="R212" s="10">
        <f t="shared" ref="R212:R219" si="185">$B$2*EXP((-$B$3)/($B$12*(P212+273.15)))</f>
        <v>1.2421702171870285E-4</v>
      </c>
      <c r="S212" s="10">
        <f t="shared" ref="S212:S219" si="186">$B$4*EXP((-$B$5)/($B$12*(P212+273.15)))</f>
        <v>9.9373617374962282E-4</v>
      </c>
      <c r="T212" s="27">
        <f t="shared" ref="T212:T219" si="187">(R212*((1-Q212)^($B$7)))+((S212*(Q212^$B$6)*((1-Q212)^$B$8))/(1+EXP($B$9*(Q212-($B$10+($B$11*(P212+273.15)))))))</f>
        <v>0</v>
      </c>
      <c r="V212" s="11">
        <f t="shared" ref="V212:V219" si="188">V211+$W$15</f>
        <v>38600</v>
      </c>
      <c r="W212" s="9">
        <f t="shared" si="175"/>
        <v>70</v>
      </c>
      <c r="X212" s="25">
        <f t="shared" ref="X212:X219" si="189">IF(AA211*$W$15+X211&gt;0.999,1,AA211*$W$15+X211)</f>
        <v>1</v>
      </c>
      <c r="Y212" s="10">
        <f t="shared" ref="Y212:Y219" si="190">$B$2*EXP((-$B$3)/($B$12*(W212+273.15)))</f>
        <v>3.6747138146387038E-4</v>
      </c>
      <c r="Z212" s="10">
        <f t="shared" ref="Z212:Z219" si="191">$B$4*EXP((-$B$5)/($B$12*(W212+273.15)))</f>
        <v>2.9397710517109631E-3</v>
      </c>
      <c r="AA212" s="27">
        <f t="shared" ref="AA212:AA219" si="192">(Y212*((1-X212)^($B$7)))+((Z212*(X212^$B$6)*((1-X212)^$B$8))/(1+EXP($B$9*(X212-($B$10+($B$11*(W212+273.15)))))))</f>
        <v>0</v>
      </c>
      <c r="AC212" s="11">
        <f t="shared" ref="AC212:AC219" si="193">AC211+$AD$15</f>
        <v>11580</v>
      </c>
      <c r="AD212" s="9">
        <f t="shared" si="176"/>
        <v>90</v>
      </c>
      <c r="AE212" s="25">
        <f t="shared" ref="AE212:AE219" si="194">IF(AH211*$AD$15+AE211&gt;0.999,1,AH211*$AD$15+AE211)</f>
        <v>1</v>
      </c>
      <c r="AF212" s="10">
        <f t="shared" ref="AF212:AF219" si="195">$B$2*EXP((-$B$3)/($B$12*(AD212+273.15)))</f>
        <v>9.6467688393850586E-4</v>
      </c>
      <c r="AG212" s="10">
        <f t="shared" ref="AG212:AG219" si="196">$B$4*EXP((-$B$5)/($B$12*(AD212+273.15)))</f>
        <v>7.7174150715080469E-3</v>
      </c>
      <c r="AH212" s="27">
        <f t="shared" ref="AH212:AH219" si="197">(AF212*((1-AE212)^($B$7)))+((AG212*(AE212^$B$6)*((1-AE212)^$B$8))/(1+EXP($B$9*(AE212-($B$10+($B$11*(AD212+273.15)))))))</f>
        <v>0</v>
      </c>
      <c r="AJ212" s="11">
        <f t="shared" si="154"/>
        <v>5790</v>
      </c>
      <c r="AK212" s="9">
        <f t="shared" ref="AK212:AK219" si="198">$AK$14</f>
        <v>110</v>
      </c>
      <c r="AL212" s="25">
        <f t="shared" si="155"/>
        <v>1</v>
      </c>
      <c r="AM212" s="10">
        <f t="shared" ref="AM212:AM219" si="199">$B$2*EXP((-$B$3)/($B$12*(AK212+273.15)))</f>
        <v>2.2897128993939185E-3</v>
      </c>
      <c r="AN212" s="10">
        <f t="shared" ref="AN212:AN219" si="200">$B$4*EXP((-$B$5)/($B$12*(AK212+273.15)))</f>
        <v>1.8317703195151348E-2</v>
      </c>
      <c r="AO212" s="27">
        <f t="shared" ref="AO212:AO219" si="201">(AM212*((1-AL212)^($B$7)))+((AN212*(AL212^$B$6)*((1-AL212)^$B$8))/(1+EXP($B$9*(AL212-($B$10+($B$11*(AK212+273.15)))))))</f>
        <v>0</v>
      </c>
      <c r="AQ212" s="11">
        <f t="shared" si="156"/>
        <v>1930</v>
      </c>
      <c r="AR212" s="9">
        <f t="shared" ref="AR212:AR219" si="202">$AR$14</f>
        <v>130</v>
      </c>
      <c r="AS212" s="25">
        <f t="shared" si="157"/>
        <v>1</v>
      </c>
      <c r="AT212" s="10">
        <f t="shared" ref="AT212:AT219" si="203">$B$2*EXP((-$B$3)/($B$12*(AR212+273.15)))</f>
        <v>4.9880820745495519E-3</v>
      </c>
      <c r="AU212" s="10">
        <f t="shared" ref="AU212:AU219" si="204">$B$4*EXP((-$B$5)/($B$12*(AR212+273.15)))</f>
        <v>3.9904656596396415E-2</v>
      </c>
      <c r="AV212" s="27">
        <f t="shared" ref="AV212:AV219" si="205">(AT212*((1-AS212)^($B$7)))+((AU212*(AS212^$B$6)*((1-AS212)^$B$8))/(1+EXP($B$9*(AS212-($B$10+($B$11*(AR212+273.15)))))))</f>
        <v>0</v>
      </c>
      <c r="AX212" s="11">
        <f t="shared" si="158"/>
        <v>965</v>
      </c>
      <c r="AY212" s="9">
        <f t="shared" ref="AY212:AY219" si="206">$AY$14</f>
        <v>150</v>
      </c>
      <c r="AZ212" s="25">
        <f t="shared" si="159"/>
        <v>1</v>
      </c>
      <c r="BA212" s="10">
        <f t="shared" ref="BA212:BA219" si="207">$B$2*EXP((-$B$3)/($B$12*(AY212+273.15)))</f>
        <v>1.0095338477408566E-2</v>
      </c>
      <c r="BB212" s="10">
        <f t="shared" ref="BB212:BB219" si="208">$B$4*EXP((-$B$5)/($B$12*(AY212+273.15)))</f>
        <v>8.0762707819268531E-2</v>
      </c>
      <c r="BC212" s="27">
        <f t="shared" ref="BC212:BC219" si="209">(BA212*((1-AZ212)^($B$7)))+((BB212*(AZ212^$B$6)*((1-AZ212)^$B$8))/(1+EXP($B$9*(AZ212-($B$10+($B$11*(AY212+273.15)))))))</f>
        <v>0</v>
      </c>
    </row>
    <row r="213" spans="1:55" x14ac:dyDescent="0.25">
      <c r="A213" s="11">
        <f t="shared" si="163"/>
        <v>1746000</v>
      </c>
      <c r="B213" s="9">
        <f t="shared" si="177"/>
        <v>10</v>
      </c>
      <c r="C213" s="25">
        <f t="shared" si="164"/>
        <v>1</v>
      </c>
      <c r="D213" s="10">
        <f t="shared" si="160"/>
        <v>8.9632767467177905E-6</v>
      </c>
      <c r="E213" s="10">
        <f t="shared" si="161"/>
        <v>7.1706213973742324E-5</v>
      </c>
      <c r="F213" s="27">
        <f t="shared" si="162"/>
        <v>0</v>
      </c>
      <c r="H213" s="11">
        <f t="shared" si="178"/>
        <v>194000</v>
      </c>
      <c r="I213" s="9">
        <f t="shared" si="173"/>
        <v>30</v>
      </c>
      <c r="J213" s="25">
        <f t="shared" si="179"/>
        <v>1</v>
      </c>
      <c r="K213" s="10">
        <f t="shared" si="180"/>
        <v>3.6390301576057267E-5</v>
      </c>
      <c r="L213" s="10">
        <f t="shared" si="181"/>
        <v>2.9112241260845814E-4</v>
      </c>
      <c r="M213" s="27">
        <f t="shared" si="182"/>
        <v>0</v>
      </c>
      <c r="O213" s="11">
        <f t="shared" si="183"/>
        <v>135800</v>
      </c>
      <c r="P213" s="9">
        <f t="shared" si="174"/>
        <v>50</v>
      </c>
      <c r="Q213" s="25">
        <f t="shared" si="184"/>
        <v>1</v>
      </c>
      <c r="R213" s="10">
        <f t="shared" si="185"/>
        <v>1.2421702171870285E-4</v>
      </c>
      <c r="S213" s="10">
        <f t="shared" si="186"/>
        <v>9.9373617374962282E-4</v>
      </c>
      <c r="T213" s="27">
        <f t="shared" si="187"/>
        <v>0</v>
      </c>
      <c r="V213" s="11">
        <f t="shared" si="188"/>
        <v>38800</v>
      </c>
      <c r="W213" s="9">
        <f t="shared" si="175"/>
        <v>70</v>
      </c>
      <c r="X213" s="25">
        <f t="shared" si="189"/>
        <v>1</v>
      </c>
      <c r="Y213" s="10">
        <f t="shared" si="190"/>
        <v>3.6747138146387038E-4</v>
      </c>
      <c r="Z213" s="10">
        <f t="shared" si="191"/>
        <v>2.9397710517109631E-3</v>
      </c>
      <c r="AA213" s="27">
        <f t="shared" si="192"/>
        <v>0</v>
      </c>
      <c r="AC213" s="11">
        <f t="shared" si="193"/>
        <v>11640</v>
      </c>
      <c r="AD213" s="9">
        <f t="shared" si="176"/>
        <v>90</v>
      </c>
      <c r="AE213" s="25">
        <f t="shared" si="194"/>
        <v>1</v>
      </c>
      <c r="AF213" s="10">
        <f t="shared" si="195"/>
        <v>9.6467688393850586E-4</v>
      </c>
      <c r="AG213" s="10">
        <f t="shared" si="196"/>
        <v>7.7174150715080469E-3</v>
      </c>
      <c r="AH213" s="27">
        <f t="shared" si="197"/>
        <v>0</v>
      </c>
      <c r="AJ213" s="11">
        <f t="shared" ref="AJ213:AJ219" si="210">AJ212+$AK$15</f>
        <v>5820</v>
      </c>
      <c r="AK213" s="9">
        <f t="shared" si="198"/>
        <v>110</v>
      </c>
      <c r="AL213" s="25">
        <f t="shared" ref="AL213:AL219" si="211">IF(AO212*$AK$15+AL212&gt;0.999,1,AO212*$AK$15+AL212)</f>
        <v>1</v>
      </c>
      <c r="AM213" s="10">
        <f t="shared" si="199"/>
        <v>2.2897128993939185E-3</v>
      </c>
      <c r="AN213" s="10">
        <f t="shared" si="200"/>
        <v>1.8317703195151348E-2</v>
      </c>
      <c r="AO213" s="27">
        <f t="shared" si="201"/>
        <v>0</v>
      </c>
      <c r="AQ213" s="11">
        <f t="shared" ref="AQ213:AQ219" si="212">AQ212+$AR$15</f>
        <v>1940</v>
      </c>
      <c r="AR213" s="9">
        <f t="shared" si="202"/>
        <v>130</v>
      </c>
      <c r="AS213" s="25">
        <f t="shared" ref="AS213:AS219" si="213">IF(AV212*$AR$15+AS212&gt;0.999,1,AV212*$AR$15+AS212)</f>
        <v>1</v>
      </c>
      <c r="AT213" s="10">
        <f t="shared" si="203"/>
        <v>4.9880820745495519E-3</v>
      </c>
      <c r="AU213" s="10">
        <f t="shared" si="204"/>
        <v>3.9904656596396415E-2</v>
      </c>
      <c r="AV213" s="27">
        <f t="shared" si="205"/>
        <v>0</v>
      </c>
      <c r="AX213" s="11">
        <f t="shared" ref="AX213:AX219" si="214">AX212+$AY$15</f>
        <v>970</v>
      </c>
      <c r="AY213" s="9">
        <f t="shared" si="206"/>
        <v>150</v>
      </c>
      <c r="AZ213" s="25">
        <f t="shared" ref="AZ213:AZ219" si="215">IF(BC212*$AY$15+AZ212&gt;0.999,1,BC212*$AY$15+AZ212)</f>
        <v>1</v>
      </c>
      <c r="BA213" s="10">
        <f t="shared" si="207"/>
        <v>1.0095338477408566E-2</v>
      </c>
      <c r="BB213" s="10">
        <f t="shared" si="208"/>
        <v>8.0762707819268531E-2</v>
      </c>
      <c r="BC213" s="27">
        <f t="shared" si="209"/>
        <v>0</v>
      </c>
    </row>
    <row r="214" spans="1:55" x14ac:dyDescent="0.25">
      <c r="A214" s="11">
        <f t="shared" si="163"/>
        <v>1755000</v>
      </c>
      <c r="B214" s="9">
        <f t="shared" si="177"/>
        <v>10</v>
      </c>
      <c r="C214" s="25">
        <f t="shared" si="164"/>
        <v>1</v>
      </c>
      <c r="D214" s="10">
        <f t="shared" si="160"/>
        <v>8.9632767467177905E-6</v>
      </c>
      <c r="E214" s="10">
        <f t="shared" si="161"/>
        <v>7.1706213973742324E-5</v>
      </c>
      <c r="F214" s="27">
        <f t="shared" si="162"/>
        <v>0</v>
      </c>
      <c r="H214" s="11">
        <f t="shared" si="178"/>
        <v>195000</v>
      </c>
      <c r="I214" s="9">
        <f t="shared" si="173"/>
        <v>30</v>
      </c>
      <c r="J214" s="25">
        <f t="shared" si="179"/>
        <v>1</v>
      </c>
      <c r="K214" s="10">
        <f t="shared" si="180"/>
        <v>3.6390301576057267E-5</v>
      </c>
      <c r="L214" s="10">
        <f t="shared" si="181"/>
        <v>2.9112241260845814E-4</v>
      </c>
      <c r="M214" s="27">
        <f t="shared" si="182"/>
        <v>0</v>
      </c>
      <c r="O214" s="11">
        <f t="shared" si="183"/>
        <v>136500</v>
      </c>
      <c r="P214" s="9">
        <f t="shared" si="174"/>
        <v>50</v>
      </c>
      <c r="Q214" s="25">
        <f t="shared" si="184"/>
        <v>1</v>
      </c>
      <c r="R214" s="10">
        <f t="shared" si="185"/>
        <v>1.2421702171870285E-4</v>
      </c>
      <c r="S214" s="10">
        <f t="shared" si="186"/>
        <v>9.9373617374962282E-4</v>
      </c>
      <c r="T214" s="27">
        <f t="shared" si="187"/>
        <v>0</v>
      </c>
      <c r="V214" s="11">
        <f t="shared" si="188"/>
        <v>39000</v>
      </c>
      <c r="W214" s="9">
        <f t="shared" si="175"/>
        <v>70</v>
      </c>
      <c r="X214" s="25">
        <f t="shared" si="189"/>
        <v>1</v>
      </c>
      <c r="Y214" s="10">
        <f t="shared" si="190"/>
        <v>3.6747138146387038E-4</v>
      </c>
      <c r="Z214" s="10">
        <f t="shared" si="191"/>
        <v>2.9397710517109631E-3</v>
      </c>
      <c r="AA214" s="27">
        <f t="shared" si="192"/>
        <v>0</v>
      </c>
      <c r="AC214" s="11">
        <f t="shared" si="193"/>
        <v>11700</v>
      </c>
      <c r="AD214" s="9">
        <f t="shared" si="176"/>
        <v>90</v>
      </c>
      <c r="AE214" s="25">
        <f t="shared" si="194"/>
        <v>1</v>
      </c>
      <c r="AF214" s="10">
        <f t="shared" si="195"/>
        <v>9.6467688393850586E-4</v>
      </c>
      <c r="AG214" s="10">
        <f t="shared" si="196"/>
        <v>7.7174150715080469E-3</v>
      </c>
      <c r="AH214" s="27">
        <f t="shared" si="197"/>
        <v>0</v>
      </c>
      <c r="AJ214" s="11">
        <f t="shared" si="210"/>
        <v>5850</v>
      </c>
      <c r="AK214" s="9">
        <f t="shared" si="198"/>
        <v>110</v>
      </c>
      <c r="AL214" s="25">
        <f t="shared" si="211"/>
        <v>1</v>
      </c>
      <c r="AM214" s="10">
        <f t="shared" si="199"/>
        <v>2.2897128993939185E-3</v>
      </c>
      <c r="AN214" s="10">
        <f t="shared" si="200"/>
        <v>1.8317703195151348E-2</v>
      </c>
      <c r="AO214" s="27">
        <f t="shared" si="201"/>
        <v>0</v>
      </c>
      <c r="AQ214" s="11">
        <f t="shared" si="212"/>
        <v>1950</v>
      </c>
      <c r="AR214" s="9">
        <f t="shared" si="202"/>
        <v>130</v>
      </c>
      <c r="AS214" s="25">
        <f t="shared" si="213"/>
        <v>1</v>
      </c>
      <c r="AT214" s="10">
        <f t="shared" si="203"/>
        <v>4.9880820745495519E-3</v>
      </c>
      <c r="AU214" s="10">
        <f t="shared" si="204"/>
        <v>3.9904656596396415E-2</v>
      </c>
      <c r="AV214" s="27">
        <f t="shared" si="205"/>
        <v>0</v>
      </c>
      <c r="AX214" s="11">
        <f t="shared" si="214"/>
        <v>975</v>
      </c>
      <c r="AY214" s="9">
        <f t="shared" si="206"/>
        <v>150</v>
      </c>
      <c r="AZ214" s="25">
        <f t="shared" si="215"/>
        <v>1</v>
      </c>
      <c r="BA214" s="10">
        <f t="shared" si="207"/>
        <v>1.0095338477408566E-2</v>
      </c>
      <c r="BB214" s="10">
        <f t="shared" si="208"/>
        <v>8.0762707819268531E-2</v>
      </c>
      <c r="BC214" s="27">
        <f t="shared" si="209"/>
        <v>0</v>
      </c>
    </row>
    <row r="215" spans="1:55" x14ac:dyDescent="0.25">
      <c r="A215" s="11">
        <f t="shared" si="163"/>
        <v>1764000</v>
      </c>
      <c r="B215" s="9">
        <f t="shared" si="177"/>
        <v>10</v>
      </c>
      <c r="C215" s="25">
        <f t="shared" si="164"/>
        <v>1</v>
      </c>
      <c r="D215" s="10">
        <f t="shared" ref="D215:D219" si="216">$B$2*EXP((-$B$3)/($B$12*(B215+273.15)))</f>
        <v>8.9632767467177905E-6</v>
      </c>
      <c r="E215" s="10">
        <f t="shared" ref="E215:E219" si="217">$B$4*EXP((-$B$5)/($B$12*(B215+273.15)))</f>
        <v>7.1706213973742324E-5</v>
      </c>
      <c r="F215" s="27">
        <f t="shared" ref="F215:F219" si="218">(D215*((1-C215)^($B$7)))+((E215*(C215^$B$6)*((1-C215)^$B$8))/(1+EXP($B$9*(C215-($B$10+($B$11*(B215+273.15)))))))</f>
        <v>0</v>
      </c>
      <c r="H215" s="11">
        <f t="shared" si="178"/>
        <v>196000</v>
      </c>
      <c r="I215" s="9">
        <f t="shared" si="173"/>
        <v>30</v>
      </c>
      <c r="J215" s="25">
        <f t="shared" si="179"/>
        <v>1</v>
      </c>
      <c r="K215" s="10">
        <f t="shared" si="180"/>
        <v>3.6390301576057267E-5</v>
      </c>
      <c r="L215" s="10">
        <f t="shared" si="181"/>
        <v>2.9112241260845814E-4</v>
      </c>
      <c r="M215" s="27">
        <f t="shared" si="182"/>
        <v>0</v>
      </c>
      <c r="O215" s="11">
        <f t="shared" si="183"/>
        <v>137200</v>
      </c>
      <c r="P215" s="9">
        <f t="shared" si="174"/>
        <v>50</v>
      </c>
      <c r="Q215" s="25">
        <f t="shared" si="184"/>
        <v>1</v>
      </c>
      <c r="R215" s="10">
        <f t="shared" si="185"/>
        <v>1.2421702171870285E-4</v>
      </c>
      <c r="S215" s="10">
        <f t="shared" si="186"/>
        <v>9.9373617374962282E-4</v>
      </c>
      <c r="T215" s="27">
        <f t="shared" si="187"/>
        <v>0</v>
      </c>
      <c r="V215" s="11">
        <f t="shared" si="188"/>
        <v>39200</v>
      </c>
      <c r="W215" s="9">
        <f t="shared" si="175"/>
        <v>70</v>
      </c>
      <c r="X215" s="25">
        <f t="shared" si="189"/>
        <v>1</v>
      </c>
      <c r="Y215" s="10">
        <f t="shared" si="190"/>
        <v>3.6747138146387038E-4</v>
      </c>
      <c r="Z215" s="10">
        <f t="shared" si="191"/>
        <v>2.9397710517109631E-3</v>
      </c>
      <c r="AA215" s="27">
        <f t="shared" si="192"/>
        <v>0</v>
      </c>
      <c r="AC215" s="11">
        <f t="shared" si="193"/>
        <v>11760</v>
      </c>
      <c r="AD215" s="9">
        <f t="shared" si="176"/>
        <v>90</v>
      </c>
      <c r="AE215" s="25">
        <f t="shared" si="194"/>
        <v>1</v>
      </c>
      <c r="AF215" s="10">
        <f t="shared" si="195"/>
        <v>9.6467688393850586E-4</v>
      </c>
      <c r="AG215" s="10">
        <f t="shared" si="196"/>
        <v>7.7174150715080469E-3</v>
      </c>
      <c r="AH215" s="27">
        <f t="shared" si="197"/>
        <v>0</v>
      </c>
      <c r="AJ215" s="11">
        <f t="shared" si="210"/>
        <v>5880</v>
      </c>
      <c r="AK215" s="9">
        <f t="shared" si="198"/>
        <v>110</v>
      </c>
      <c r="AL215" s="25">
        <f t="shared" si="211"/>
        <v>1</v>
      </c>
      <c r="AM215" s="10">
        <f t="shared" si="199"/>
        <v>2.2897128993939185E-3</v>
      </c>
      <c r="AN215" s="10">
        <f t="shared" si="200"/>
        <v>1.8317703195151348E-2</v>
      </c>
      <c r="AO215" s="27">
        <f t="shared" si="201"/>
        <v>0</v>
      </c>
      <c r="AQ215" s="11">
        <f t="shared" si="212"/>
        <v>1960</v>
      </c>
      <c r="AR215" s="9">
        <f t="shared" si="202"/>
        <v>130</v>
      </c>
      <c r="AS215" s="25">
        <f t="shared" si="213"/>
        <v>1</v>
      </c>
      <c r="AT215" s="10">
        <f t="shared" si="203"/>
        <v>4.9880820745495519E-3</v>
      </c>
      <c r="AU215" s="10">
        <f t="shared" si="204"/>
        <v>3.9904656596396415E-2</v>
      </c>
      <c r="AV215" s="27">
        <f t="shared" si="205"/>
        <v>0</v>
      </c>
      <c r="AX215" s="11">
        <f t="shared" si="214"/>
        <v>980</v>
      </c>
      <c r="AY215" s="9">
        <f t="shared" si="206"/>
        <v>150</v>
      </c>
      <c r="AZ215" s="25">
        <f t="shared" si="215"/>
        <v>1</v>
      </c>
      <c r="BA215" s="10">
        <f t="shared" si="207"/>
        <v>1.0095338477408566E-2</v>
      </c>
      <c r="BB215" s="10">
        <f t="shared" si="208"/>
        <v>8.0762707819268531E-2</v>
      </c>
      <c r="BC215" s="27">
        <f t="shared" si="209"/>
        <v>0</v>
      </c>
    </row>
    <row r="216" spans="1:55" x14ac:dyDescent="0.25">
      <c r="A216" s="11">
        <f t="shared" ref="A216:A219" si="219">A215+$B$15</f>
        <v>1773000</v>
      </c>
      <c r="B216" s="9">
        <f t="shared" si="177"/>
        <v>10</v>
      </c>
      <c r="C216" s="25">
        <f t="shared" ref="C216:C219" si="220">IF(F215*$B$15+C215&gt;0.999,1,F215*$B$15+C215)</f>
        <v>1</v>
      </c>
      <c r="D216" s="10">
        <f t="shared" si="216"/>
        <v>8.9632767467177905E-6</v>
      </c>
      <c r="E216" s="10">
        <f t="shared" si="217"/>
        <v>7.1706213973742324E-5</v>
      </c>
      <c r="F216" s="27">
        <f t="shared" si="218"/>
        <v>0</v>
      </c>
      <c r="H216" s="11">
        <f t="shared" si="178"/>
        <v>197000</v>
      </c>
      <c r="I216" s="9">
        <f t="shared" si="173"/>
        <v>30</v>
      </c>
      <c r="J216" s="25">
        <f t="shared" si="179"/>
        <v>1</v>
      </c>
      <c r="K216" s="10">
        <f t="shared" si="180"/>
        <v>3.6390301576057267E-5</v>
      </c>
      <c r="L216" s="10">
        <f t="shared" si="181"/>
        <v>2.9112241260845814E-4</v>
      </c>
      <c r="M216" s="27">
        <f t="shared" si="182"/>
        <v>0</v>
      </c>
      <c r="O216" s="11">
        <f t="shared" si="183"/>
        <v>137900</v>
      </c>
      <c r="P216" s="9">
        <f t="shared" si="174"/>
        <v>50</v>
      </c>
      <c r="Q216" s="25">
        <f t="shared" si="184"/>
        <v>1</v>
      </c>
      <c r="R216" s="10">
        <f t="shared" si="185"/>
        <v>1.2421702171870285E-4</v>
      </c>
      <c r="S216" s="10">
        <f t="shared" si="186"/>
        <v>9.9373617374962282E-4</v>
      </c>
      <c r="T216" s="27">
        <f t="shared" si="187"/>
        <v>0</v>
      </c>
      <c r="V216" s="11">
        <f t="shared" si="188"/>
        <v>39400</v>
      </c>
      <c r="W216" s="9">
        <f t="shared" si="175"/>
        <v>70</v>
      </c>
      <c r="X216" s="25">
        <f t="shared" si="189"/>
        <v>1</v>
      </c>
      <c r="Y216" s="10">
        <f t="shared" si="190"/>
        <v>3.6747138146387038E-4</v>
      </c>
      <c r="Z216" s="10">
        <f t="shared" si="191"/>
        <v>2.9397710517109631E-3</v>
      </c>
      <c r="AA216" s="27">
        <f t="shared" si="192"/>
        <v>0</v>
      </c>
      <c r="AC216" s="11">
        <f t="shared" si="193"/>
        <v>11820</v>
      </c>
      <c r="AD216" s="9">
        <f t="shared" si="176"/>
        <v>90</v>
      </c>
      <c r="AE216" s="25">
        <f t="shared" si="194"/>
        <v>1</v>
      </c>
      <c r="AF216" s="10">
        <f t="shared" si="195"/>
        <v>9.6467688393850586E-4</v>
      </c>
      <c r="AG216" s="10">
        <f t="shared" si="196"/>
        <v>7.7174150715080469E-3</v>
      </c>
      <c r="AH216" s="27">
        <f t="shared" si="197"/>
        <v>0</v>
      </c>
      <c r="AJ216" s="11">
        <f t="shared" si="210"/>
        <v>5910</v>
      </c>
      <c r="AK216" s="9">
        <f t="shared" si="198"/>
        <v>110</v>
      </c>
      <c r="AL216" s="25">
        <f t="shared" si="211"/>
        <v>1</v>
      </c>
      <c r="AM216" s="10">
        <f t="shared" si="199"/>
        <v>2.2897128993939185E-3</v>
      </c>
      <c r="AN216" s="10">
        <f t="shared" si="200"/>
        <v>1.8317703195151348E-2</v>
      </c>
      <c r="AO216" s="27">
        <f t="shared" si="201"/>
        <v>0</v>
      </c>
      <c r="AQ216" s="11">
        <f t="shared" si="212"/>
        <v>1970</v>
      </c>
      <c r="AR216" s="9">
        <f t="shared" si="202"/>
        <v>130</v>
      </c>
      <c r="AS216" s="25">
        <f t="shared" si="213"/>
        <v>1</v>
      </c>
      <c r="AT216" s="10">
        <f t="shared" si="203"/>
        <v>4.9880820745495519E-3</v>
      </c>
      <c r="AU216" s="10">
        <f t="shared" si="204"/>
        <v>3.9904656596396415E-2</v>
      </c>
      <c r="AV216" s="27">
        <f t="shared" si="205"/>
        <v>0</v>
      </c>
      <c r="AX216" s="11">
        <f t="shared" si="214"/>
        <v>985</v>
      </c>
      <c r="AY216" s="9">
        <f t="shared" si="206"/>
        <v>150</v>
      </c>
      <c r="AZ216" s="25">
        <f t="shared" si="215"/>
        <v>1</v>
      </c>
      <c r="BA216" s="10">
        <f t="shared" si="207"/>
        <v>1.0095338477408566E-2</v>
      </c>
      <c r="BB216" s="10">
        <f t="shared" si="208"/>
        <v>8.0762707819268531E-2</v>
      </c>
      <c r="BC216" s="27">
        <f t="shared" si="209"/>
        <v>0</v>
      </c>
    </row>
    <row r="217" spans="1:55" x14ac:dyDescent="0.25">
      <c r="A217" s="11">
        <f t="shared" si="219"/>
        <v>1782000</v>
      </c>
      <c r="B217" s="9">
        <f t="shared" si="177"/>
        <v>10</v>
      </c>
      <c r="C217" s="25">
        <f t="shared" si="220"/>
        <v>1</v>
      </c>
      <c r="D217" s="10">
        <f t="shared" si="216"/>
        <v>8.9632767467177905E-6</v>
      </c>
      <c r="E217" s="10">
        <f t="shared" si="217"/>
        <v>7.1706213973742324E-5</v>
      </c>
      <c r="F217" s="27">
        <f t="shared" si="218"/>
        <v>0</v>
      </c>
      <c r="H217" s="11">
        <f t="shared" si="178"/>
        <v>198000</v>
      </c>
      <c r="I217" s="9">
        <f t="shared" si="173"/>
        <v>30</v>
      </c>
      <c r="J217" s="25">
        <f t="shared" si="179"/>
        <v>1</v>
      </c>
      <c r="K217" s="10">
        <f t="shared" si="180"/>
        <v>3.6390301576057267E-5</v>
      </c>
      <c r="L217" s="10">
        <f t="shared" si="181"/>
        <v>2.9112241260845814E-4</v>
      </c>
      <c r="M217" s="27">
        <f t="shared" si="182"/>
        <v>0</v>
      </c>
      <c r="O217" s="11">
        <f t="shared" si="183"/>
        <v>138600</v>
      </c>
      <c r="P217" s="9">
        <f t="shared" si="174"/>
        <v>50</v>
      </c>
      <c r="Q217" s="25">
        <f t="shared" si="184"/>
        <v>1</v>
      </c>
      <c r="R217" s="10">
        <f t="shared" si="185"/>
        <v>1.2421702171870285E-4</v>
      </c>
      <c r="S217" s="10">
        <f t="shared" si="186"/>
        <v>9.9373617374962282E-4</v>
      </c>
      <c r="T217" s="27">
        <f t="shared" si="187"/>
        <v>0</v>
      </c>
      <c r="V217" s="11">
        <f t="shared" si="188"/>
        <v>39600</v>
      </c>
      <c r="W217" s="9">
        <f t="shared" si="175"/>
        <v>70</v>
      </c>
      <c r="X217" s="25">
        <f t="shared" si="189"/>
        <v>1</v>
      </c>
      <c r="Y217" s="10">
        <f t="shared" si="190"/>
        <v>3.6747138146387038E-4</v>
      </c>
      <c r="Z217" s="10">
        <f t="shared" si="191"/>
        <v>2.9397710517109631E-3</v>
      </c>
      <c r="AA217" s="27">
        <f t="shared" si="192"/>
        <v>0</v>
      </c>
      <c r="AC217" s="11">
        <f t="shared" si="193"/>
        <v>11880</v>
      </c>
      <c r="AD217" s="9">
        <f t="shared" si="176"/>
        <v>90</v>
      </c>
      <c r="AE217" s="25">
        <f t="shared" si="194"/>
        <v>1</v>
      </c>
      <c r="AF217" s="10">
        <f t="shared" si="195"/>
        <v>9.6467688393850586E-4</v>
      </c>
      <c r="AG217" s="10">
        <f t="shared" si="196"/>
        <v>7.7174150715080469E-3</v>
      </c>
      <c r="AH217" s="27">
        <f t="shared" si="197"/>
        <v>0</v>
      </c>
      <c r="AJ217" s="11">
        <f t="shared" si="210"/>
        <v>5940</v>
      </c>
      <c r="AK217" s="9">
        <f t="shared" si="198"/>
        <v>110</v>
      </c>
      <c r="AL217" s="25">
        <f t="shared" si="211"/>
        <v>1</v>
      </c>
      <c r="AM217" s="10">
        <f t="shared" si="199"/>
        <v>2.2897128993939185E-3</v>
      </c>
      <c r="AN217" s="10">
        <f t="shared" si="200"/>
        <v>1.8317703195151348E-2</v>
      </c>
      <c r="AO217" s="27">
        <f t="shared" si="201"/>
        <v>0</v>
      </c>
      <c r="AQ217" s="11">
        <f t="shared" si="212"/>
        <v>1980</v>
      </c>
      <c r="AR217" s="9">
        <f t="shared" si="202"/>
        <v>130</v>
      </c>
      <c r="AS217" s="25">
        <f t="shared" si="213"/>
        <v>1</v>
      </c>
      <c r="AT217" s="10">
        <f t="shared" si="203"/>
        <v>4.9880820745495519E-3</v>
      </c>
      <c r="AU217" s="10">
        <f t="shared" si="204"/>
        <v>3.9904656596396415E-2</v>
      </c>
      <c r="AV217" s="27">
        <f t="shared" si="205"/>
        <v>0</v>
      </c>
      <c r="AX217" s="11">
        <f t="shared" si="214"/>
        <v>990</v>
      </c>
      <c r="AY217" s="9">
        <f t="shared" si="206"/>
        <v>150</v>
      </c>
      <c r="AZ217" s="25">
        <f t="shared" si="215"/>
        <v>1</v>
      </c>
      <c r="BA217" s="10">
        <f t="shared" si="207"/>
        <v>1.0095338477408566E-2</v>
      </c>
      <c r="BB217" s="10">
        <f t="shared" si="208"/>
        <v>8.0762707819268531E-2</v>
      </c>
      <c r="BC217" s="27">
        <f t="shared" si="209"/>
        <v>0</v>
      </c>
    </row>
    <row r="218" spans="1:55" x14ac:dyDescent="0.25">
      <c r="A218" s="11">
        <f t="shared" si="219"/>
        <v>1791000</v>
      </c>
      <c r="B218" s="9">
        <f t="shared" si="177"/>
        <v>10</v>
      </c>
      <c r="C218" s="25">
        <f t="shared" si="220"/>
        <v>1</v>
      </c>
      <c r="D218" s="10">
        <f t="shared" si="216"/>
        <v>8.9632767467177905E-6</v>
      </c>
      <c r="E218" s="10">
        <f t="shared" si="217"/>
        <v>7.1706213973742324E-5</v>
      </c>
      <c r="F218" s="27">
        <f t="shared" si="218"/>
        <v>0</v>
      </c>
      <c r="H218" s="11">
        <f t="shared" si="178"/>
        <v>199000</v>
      </c>
      <c r="I218" s="9">
        <f t="shared" si="173"/>
        <v>30</v>
      </c>
      <c r="J218" s="25">
        <f t="shared" si="179"/>
        <v>1</v>
      </c>
      <c r="K218" s="10">
        <f t="shared" si="180"/>
        <v>3.6390301576057267E-5</v>
      </c>
      <c r="L218" s="10">
        <f t="shared" si="181"/>
        <v>2.9112241260845814E-4</v>
      </c>
      <c r="M218" s="27">
        <f t="shared" si="182"/>
        <v>0</v>
      </c>
      <c r="O218" s="11">
        <f t="shared" si="183"/>
        <v>139300</v>
      </c>
      <c r="P218" s="9">
        <f t="shared" si="174"/>
        <v>50</v>
      </c>
      <c r="Q218" s="25">
        <f t="shared" si="184"/>
        <v>1</v>
      </c>
      <c r="R218" s="10">
        <f t="shared" si="185"/>
        <v>1.2421702171870285E-4</v>
      </c>
      <c r="S218" s="10">
        <f t="shared" si="186"/>
        <v>9.9373617374962282E-4</v>
      </c>
      <c r="T218" s="27">
        <f t="shared" si="187"/>
        <v>0</v>
      </c>
      <c r="V218" s="11">
        <f t="shared" si="188"/>
        <v>39800</v>
      </c>
      <c r="W218" s="9">
        <f t="shared" si="175"/>
        <v>70</v>
      </c>
      <c r="X218" s="25">
        <f t="shared" si="189"/>
        <v>1</v>
      </c>
      <c r="Y218" s="10">
        <f t="shared" si="190"/>
        <v>3.6747138146387038E-4</v>
      </c>
      <c r="Z218" s="10">
        <f t="shared" si="191"/>
        <v>2.9397710517109631E-3</v>
      </c>
      <c r="AA218" s="27">
        <f t="shared" si="192"/>
        <v>0</v>
      </c>
      <c r="AC218" s="11">
        <f t="shared" si="193"/>
        <v>11940</v>
      </c>
      <c r="AD218" s="9">
        <f t="shared" si="176"/>
        <v>90</v>
      </c>
      <c r="AE218" s="25">
        <f t="shared" si="194"/>
        <v>1</v>
      </c>
      <c r="AF218" s="10">
        <f t="shared" si="195"/>
        <v>9.6467688393850586E-4</v>
      </c>
      <c r="AG218" s="10">
        <f t="shared" si="196"/>
        <v>7.7174150715080469E-3</v>
      </c>
      <c r="AH218" s="27">
        <f t="shared" si="197"/>
        <v>0</v>
      </c>
      <c r="AJ218" s="11">
        <f t="shared" si="210"/>
        <v>5970</v>
      </c>
      <c r="AK218" s="9">
        <f t="shared" si="198"/>
        <v>110</v>
      </c>
      <c r="AL218" s="25">
        <f t="shared" si="211"/>
        <v>1</v>
      </c>
      <c r="AM218" s="10">
        <f t="shared" si="199"/>
        <v>2.2897128993939185E-3</v>
      </c>
      <c r="AN218" s="10">
        <f t="shared" si="200"/>
        <v>1.8317703195151348E-2</v>
      </c>
      <c r="AO218" s="27">
        <f t="shared" si="201"/>
        <v>0</v>
      </c>
      <c r="AQ218" s="11">
        <f t="shared" si="212"/>
        <v>1990</v>
      </c>
      <c r="AR218" s="9">
        <f t="shared" si="202"/>
        <v>130</v>
      </c>
      <c r="AS218" s="25">
        <f t="shared" si="213"/>
        <v>1</v>
      </c>
      <c r="AT218" s="10">
        <f t="shared" si="203"/>
        <v>4.9880820745495519E-3</v>
      </c>
      <c r="AU218" s="10">
        <f t="shared" si="204"/>
        <v>3.9904656596396415E-2</v>
      </c>
      <c r="AV218" s="27">
        <f t="shared" si="205"/>
        <v>0</v>
      </c>
      <c r="AX218" s="11">
        <f t="shared" si="214"/>
        <v>995</v>
      </c>
      <c r="AY218" s="9">
        <f t="shared" si="206"/>
        <v>150</v>
      </c>
      <c r="AZ218" s="25">
        <f t="shared" si="215"/>
        <v>1</v>
      </c>
      <c r="BA218" s="10">
        <f t="shared" si="207"/>
        <v>1.0095338477408566E-2</v>
      </c>
      <c r="BB218" s="10">
        <f t="shared" si="208"/>
        <v>8.0762707819268531E-2</v>
      </c>
      <c r="BC218" s="27">
        <f t="shared" si="209"/>
        <v>0</v>
      </c>
    </row>
    <row r="219" spans="1:55" ht="15.75" thickBot="1" x14ac:dyDescent="0.3">
      <c r="A219" s="12">
        <f t="shared" si="219"/>
        <v>1800000</v>
      </c>
      <c r="B219" s="13">
        <f t="shared" si="177"/>
        <v>10</v>
      </c>
      <c r="C219" s="26">
        <f t="shared" si="220"/>
        <v>1</v>
      </c>
      <c r="D219" s="14">
        <f t="shared" si="216"/>
        <v>8.9632767467177905E-6</v>
      </c>
      <c r="E219" s="14">
        <f t="shared" si="217"/>
        <v>7.1706213973742324E-5</v>
      </c>
      <c r="F219" s="28">
        <f t="shared" si="218"/>
        <v>0</v>
      </c>
      <c r="H219" s="12">
        <f t="shared" si="178"/>
        <v>200000</v>
      </c>
      <c r="I219" s="13">
        <f t="shared" si="173"/>
        <v>30</v>
      </c>
      <c r="J219" s="26">
        <f t="shared" si="179"/>
        <v>1</v>
      </c>
      <c r="K219" s="14">
        <f t="shared" si="180"/>
        <v>3.6390301576057267E-5</v>
      </c>
      <c r="L219" s="14">
        <f t="shared" si="181"/>
        <v>2.9112241260845814E-4</v>
      </c>
      <c r="M219" s="28">
        <f t="shared" si="182"/>
        <v>0</v>
      </c>
      <c r="O219" s="12">
        <f t="shared" si="183"/>
        <v>140000</v>
      </c>
      <c r="P219" s="13">
        <f t="shared" si="174"/>
        <v>50</v>
      </c>
      <c r="Q219" s="26">
        <f t="shared" si="184"/>
        <v>1</v>
      </c>
      <c r="R219" s="14">
        <f t="shared" si="185"/>
        <v>1.2421702171870285E-4</v>
      </c>
      <c r="S219" s="14">
        <f t="shared" si="186"/>
        <v>9.9373617374962282E-4</v>
      </c>
      <c r="T219" s="28">
        <f t="shared" si="187"/>
        <v>0</v>
      </c>
      <c r="V219" s="12">
        <f t="shared" si="188"/>
        <v>40000</v>
      </c>
      <c r="W219" s="13">
        <f t="shared" si="175"/>
        <v>70</v>
      </c>
      <c r="X219" s="26">
        <f t="shared" si="189"/>
        <v>1</v>
      </c>
      <c r="Y219" s="14">
        <f t="shared" si="190"/>
        <v>3.6747138146387038E-4</v>
      </c>
      <c r="Z219" s="14">
        <f t="shared" si="191"/>
        <v>2.9397710517109631E-3</v>
      </c>
      <c r="AA219" s="28">
        <f t="shared" si="192"/>
        <v>0</v>
      </c>
      <c r="AC219" s="12">
        <f t="shared" si="193"/>
        <v>12000</v>
      </c>
      <c r="AD219" s="13">
        <f t="shared" si="176"/>
        <v>90</v>
      </c>
      <c r="AE219" s="26">
        <f t="shared" si="194"/>
        <v>1</v>
      </c>
      <c r="AF219" s="14">
        <f t="shared" si="195"/>
        <v>9.6467688393850586E-4</v>
      </c>
      <c r="AG219" s="14">
        <f t="shared" si="196"/>
        <v>7.7174150715080469E-3</v>
      </c>
      <c r="AH219" s="28">
        <f t="shared" si="197"/>
        <v>0</v>
      </c>
      <c r="AJ219" s="12">
        <f t="shared" si="210"/>
        <v>6000</v>
      </c>
      <c r="AK219" s="13">
        <f t="shared" si="198"/>
        <v>110</v>
      </c>
      <c r="AL219" s="26">
        <f t="shared" si="211"/>
        <v>1</v>
      </c>
      <c r="AM219" s="14">
        <f t="shared" si="199"/>
        <v>2.2897128993939185E-3</v>
      </c>
      <c r="AN219" s="14">
        <f t="shared" si="200"/>
        <v>1.8317703195151348E-2</v>
      </c>
      <c r="AO219" s="28">
        <f t="shared" si="201"/>
        <v>0</v>
      </c>
      <c r="AQ219" s="12">
        <f t="shared" si="212"/>
        <v>2000</v>
      </c>
      <c r="AR219" s="13">
        <f t="shared" si="202"/>
        <v>130</v>
      </c>
      <c r="AS219" s="26">
        <f t="shared" si="213"/>
        <v>1</v>
      </c>
      <c r="AT219" s="14">
        <f t="shared" si="203"/>
        <v>4.9880820745495519E-3</v>
      </c>
      <c r="AU219" s="14">
        <f t="shared" si="204"/>
        <v>3.9904656596396415E-2</v>
      </c>
      <c r="AV219" s="28">
        <f t="shared" si="205"/>
        <v>0</v>
      </c>
      <c r="AX219" s="12">
        <f t="shared" si="214"/>
        <v>1000</v>
      </c>
      <c r="AY219" s="13">
        <f t="shared" si="206"/>
        <v>150</v>
      </c>
      <c r="AZ219" s="26">
        <f t="shared" si="215"/>
        <v>1</v>
      </c>
      <c r="BA219" s="14">
        <f t="shared" si="207"/>
        <v>1.0095338477408566E-2</v>
      </c>
      <c r="BB219" s="14">
        <f t="shared" si="208"/>
        <v>8.0762707819268531E-2</v>
      </c>
      <c r="BC219" s="28">
        <f t="shared" si="209"/>
        <v>0</v>
      </c>
    </row>
  </sheetData>
  <mergeCells count="10">
    <mergeCell ref="D2:F2"/>
    <mergeCell ref="D3:F3"/>
    <mergeCell ref="AX17:BC17"/>
    <mergeCell ref="O17:T17"/>
    <mergeCell ref="V17:AA17"/>
    <mergeCell ref="AC17:AH17"/>
    <mergeCell ref="A17:F17"/>
    <mergeCell ref="H17:M17"/>
    <mergeCell ref="AJ17:AO17"/>
    <mergeCell ref="AQ17:AV17"/>
  </mergeCells>
  <pageMargins left="0.7" right="0.7" top="0.75" bottom="0.75" header="0.3" footer="0.3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22AAC929B6A440B7F9939BDA619095" ma:contentTypeVersion="11" ma:contentTypeDescription="Create a new document." ma:contentTypeScope="" ma:versionID="eacc4e78761eead7666d89f29c92dbce">
  <xsd:schema xmlns:xsd="http://www.w3.org/2001/XMLSchema" xmlns:xs="http://www.w3.org/2001/XMLSchema" xmlns:p="http://schemas.microsoft.com/office/2006/metadata/properties" xmlns:ns2="12b8cf21-6e96-4c4f-a418-644418b7bae1" xmlns:ns3="b32db1ed-8b35-49ee-813b-93d238814d74" targetNamespace="http://schemas.microsoft.com/office/2006/metadata/properties" ma:root="true" ma:fieldsID="021833898463b03682e9bd2eebd2e08a" ns2:_="" ns3:_="">
    <xsd:import namespace="12b8cf21-6e96-4c4f-a418-644418b7bae1"/>
    <xsd:import namespace="b32db1ed-8b35-49ee-813b-93d238814d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b8cf21-6e96-4c4f-a418-644418b7ba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2db1ed-8b35-49ee-813b-93d238814d7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407D14A-1592-4411-BC2D-A0080D598F2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35BEA2E-3143-4B08-AF8E-0138EBCC2B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b8cf21-6e96-4c4f-a418-644418b7bae1"/>
    <ds:schemaRef ds:uri="b32db1ed-8b35-49ee-813b-93d238814d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1BB9561-8B35-4AFC-BFDC-104D81C777F5}">
  <ds:schemaRefs>
    <ds:schemaRef ds:uri="http://www.w3.org/XML/1998/namespace"/>
    <ds:schemaRef ds:uri="http://purl.org/dc/elements/1.1/"/>
    <ds:schemaRef ds:uri="http://schemas.microsoft.com/office/2006/documentManagement/types"/>
    <ds:schemaRef ds:uri="http://schemas.microsoft.com/office/2006/metadata/properties"/>
    <ds:schemaRef ds:uri="12b8cf21-6e96-4c4f-a418-644418b7bae1"/>
    <ds:schemaRef ds:uri="http://schemas.openxmlformats.org/package/2006/metadata/core-properties"/>
    <ds:schemaRef ds:uri="http://purl.org/dc/terms/"/>
    <ds:schemaRef ds:uri="http://purl.org/dc/dcmitype/"/>
    <ds:schemaRef ds:uri="http://schemas.microsoft.com/office/infopath/2007/PartnerControls"/>
    <ds:schemaRef ds:uri="b32db1ed-8b35-49ee-813b-93d238814d7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Isothermal 200 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Crew</dc:creator>
  <cp:lastModifiedBy>Jakub Kucera</cp:lastModifiedBy>
  <dcterms:created xsi:type="dcterms:W3CDTF">2021-12-08T10:51:08Z</dcterms:created>
  <dcterms:modified xsi:type="dcterms:W3CDTF">2022-03-18T11:06:57Z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0x0101005B22AAC929B6A440B7F9939BDA619095</vt:lpwstr>
  </property>
</Properties>
</file>