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12240" tabRatio="1000" firstSheet="0" activeTab="7" autoFilterDateGrouping="1"/>
  </bookViews>
  <sheets>
    <sheet name="personal score ranking" sheetId="1" state="visible" r:id="rId1"/>
    <sheet name="amp ranking" sheetId="2" state="visible" r:id="rId2"/>
    <sheet name="speaker ranking" sheetId="3" state="visible" r:id="rId3"/>
    <sheet name="3245" sheetId="4" state="visible" r:id="rId4"/>
    <sheet name="3288" sheetId="5" state="visible" r:id="rId5"/>
    <sheet name="2594" sheetId="6" state="visible" r:id="rId6"/>
    <sheet name="9114" sheetId="7" state="visible" r:id="rId7"/>
    <sheet name="6364" sheetId="8" state="visible" r:id="rId8"/>
    <sheet name="114" sheetId="9" state="visible" r:id="rId9"/>
    <sheet name="3669" sheetId="10" state="visible" r:id="rId10"/>
    <sheet name="5461" sheetId="11" state="visible" r:id="rId11"/>
    <sheet name="5480" sheetId="12" state="visible" r:id="rId12"/>
    <sheet name="9138" sheetId="13" state="visible" r:id="rId13"/>
    <sheet name="4698" sheetId="14" state="visible" r:id="rId14"/>
    <sheet name="192" sheetId="15" state="visible" r:id="rId15"/>
    <sheet name="3166" sheetId="16" state="visible" r:id="rId16"/>
    <sheet name="1891" sheetId="17" state="visible" r:id="rId17"/>
    <sheet name="1566" sheetId="18" state="visible" r:id="rId18"/>
    <sheet name="8551" sheetId="19" state="visible" r:id="rId19"/>
    <sheet name="6358" sheetId="20" state="visible" r:id="rId20"/>
    <sheet name="9243" sheetId="21" state="visible" r:id="rId21"/>
    <sheet name="7634" sheetId="22" state="visible" r:id="rId22"/>
    <sheet name="3405" sheetId="23" state="visible" r:id="rId23"/>
    <sheet name="2288" sheetId="24" state="visible" r:id="rId24"/>
    <sheet name="4598" sheetId="25" state="visible" r:id="rId25"/>
    <sheet name="2813" sheetId="26" state="visible" r:id="rId26"/>
    <sheet name="5933" sheetId="27" state="visible" r:id="rId27"/>
    <sheet name="7906" sheetId="28" state="visible" r:id="rId28"/>
    <sheet name="5871" sheetId="29" state="visible" r:id="rId29"/>
    <sheet name="9726" sheetId="30" state="visible" r:id="rId30"/>
    <sheet name="4175" sheetId="31" state="visible" r:id="rId31"/>
    <sheet name="2130" sheetId="32" state="visible" r:id="rId32"/>
    <sheet name="2122" sheetId="33" state="visible" r:id="rId33"/>
    <sheet name="9044" sheetId="34" state="visible" r:id="rId34"/>
    <sheet name="8546" sheetId="35" state="visible" r:id="rId35"/>
    <sheet name="399" sheetId="36" state="visible" r:id="rId36"/>
    <sheet name="7895" sheetId="37" state="visible" r:id="rId37"/>
    <sheet name="8839" sheetId="38" state="visible" r:id="rId38"/>
    <sheet name="9314" sheetId="39" state="visible" r:id="rId39"/>
    <sheet name="1519" sheetId="40" state="visible" r:id="rId40"/>
    <sheet name="2584" sheetId="41" state="visible" r:id="rId41"/>
    <sheet name="8756" sheetId="42" state="visible" r:id="rId42"/>
    <sheet name="9737" sheetId="43" state="visible" r:id="rId43"/>
    <sheet name="5633" sheetId="44" state="visible" r:id="rId44"/>
    <sheet name="9438" sheetId="45" state="visible" r:id="rId45"/>
    <sheet name="846" sheetId="46" state="visible" r:id="rId46"/>
    <sheet name="6036" sheetId="47" state="visible" r:id="rId47"/>
    <sheet name="1569" sheetId="48" state="visible" r:id="rId48"/>
    <sheet name="4175 " sheetId="49" state="visible" r:id="rId4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4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styles" Target="styles.xml" Id="rId50" /><Relationship Type="http://schemas.openxmlformats.org/officeDocument/2006/relationships/theme" Target="theme/theme1.xml" Id="rId5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7"/>
  <sheetViews>
    <sheetView workbookViewId="0">
      <pane ySplit="1" topLeftCell="A2" activePane="bottomLeft" state="frozen"/>
      <selection pane="bottomLeft" activeCell="H5" sqref="H5"/>
    </sheetView>
  </sheetViews>
  <sheetFormatPr baseColWidth="8" defaultRowHeight="14.4"/>
  <sheetData>
    <row r="1">
      <c r="A1" t="inlineStr">
        <is>
          <t>team</t>
        </is>
      </c>
      <c r="B1" t="inlineStr">
        <is>
          <t>score</t>
        </is>
      </c>
    </row>
    <row r="2">
      <c r="A2" t="inlineStr">
        <is>
          <t>3245</t>
        </is>
      </c>
      <c r="B2">
        <f>'3245'!B6</f>
        <v/>
      </c>
    </row>
    <row r="3">
      <c r="A3" t="inlineStr">
        <is>
          <t>6364</t>
        </is>
      </c>
      <c r="B3">
        <f>'6364'!B5</f>
        <v/>
      </c>
    </row>
    <row r="4">
      <c r="A4" t="inlineStr">
        <is>
          <t>5461</t>
        </is>
      </c>
      <c r="B4">
        <f>'5461'!B4</f>
        <v/>
      </c>
    </row>
    <row r="5">
      <c r="A5" t="inlineStr">
        <is>
          <t>4698</t>
        </is>
      </c>
      <c r="B5">
        <f>'4698'!B4</f>
        <v/>
      </c>
    </row>
    <row r="6">
      <c r="A6" t="inlineStr">
        <is>
          <t>3166</t>
        </is>
      </c>
      <c r="B6">
        <f>'3166'!B4</f>
        <v/>
      </c>
    </row>
    <row r="7">
      <c r="A7" t="inlineStr">
        <is>
          <t>114</t>
        </is>
      </c>
      <c r="B7">
        <f>'114'!B4</f>
        <v/>
      </c>
    </row>
    <row r="8">
      <c r="A8" t="inlineStr">
        <is>
          <t>1891</t>
        </is>
      </c>
      <c r="B8">
        <f>'1891'!B4</f>
        <v/>
      </c>
    </row>
    <row r="9">
      <c r="A9" t="inlineStr">
        <is>
          <t>3669</t>
        </is>
      </c>
      <c r="B9">
        <f>'3669'!B4</f>
        <v/>
      </c>
    </row>
    <row r="10">
      <c r="A10" t="inlineStr">
        <is>
          <t>3288</t>
        </is>
      </c>
      <c r="B10">
        <f>'3288'!B4</f>
        <v/>
      </c>
    </row>
    <row r="11">
      <c r="A11" t="inlineStr">
        <is>
          <t>5480</t>
        </is>
      </c>
      <c r="B11">
        <f>'5480'!B4</f>
        <v/>
      </c>
    </row>
    <row r="12">
      <c r="A12" t="inlineStr">
        <is>
          <t>192</t>
        </is>
      </c>
      <c r="B12">
        <f>'192'!B4</f>
        <v/>
      </c>
    </row>
    <row r="13">
      <c r="A13" t="inlineStr">
        <is>
          <t>2594</t>
        </is>
      </c>
      <c r="B13">
        <f>'2594'!B4</f>
        <v/>
      </c>
    </row>
    <row r="14">
      <c r="A14" t="inlineStr">
        <is>
          <t>9138</t>
        </is>
      </c>
      <c r="B14">
        <f>'9138'!B4</f>
        <v/>
      </c>
    </row>
    <row r="15">
      <c r="A15" t="inlineStr">
        <is>
          <t>9114</t>
        </is>
      </c>
      <c r="B15">
        <f>'9114'!B4</f>
        <v/>
      </c>
    </row>
    <row r="16">
      <c r="A16" t="inlineStr">
        <is>
          <t>1566</t>
        </is>
      </c>
      <c r="B16">
        <f>'1566'!B3</f>
        <v/>
      </c>
    </row>
    <row r="17">
      <c r="A17" t="inlineStr">
        <is>
          <t>8551</t>
        </is>
      </c>
      <c r="B17">
        <f>'8551'!B3</f>
        <v/>
      </c>
    </row>
    <row r="18">
      <c r="A18" t="inlineStr">
        <is>
          <t>6358</t>
        </is>
      </c>
      <c r="B18">
        <f>'6358'!B3</f>
        <v/>
      </c>
    </row>
    <row r="19">
      <c r="A19" t="inlineStr">
        <is>
          <t>9243</t>
        </is>
      </c>
      <c r="B19">
        <f>'9243'!B3</f>
        <v/>
      </c>
    </row>
    <row r="20">
      <c r="A20" t="inlineStr">
        <is>
          <t>7634</t>
        </is>
      </c>
      <c r="B20">
        <f>'7634'!B3</f>
        <v/>
      </c>
    </row>
    <row r="21">
      <c r="A21" t="inlineStr">
        <is>
          <t>3405</t>
        </is>
      </c>
      <c r="B21">
        <f>'3405'!B3</f>
        <v/>
      </c>
    </row>
    <row r="22">
      <c r="A22" t="inlineStr">
        <is>
          <t>2288</t>
        </is>
      </c>
      <c r="B22">
        <f>'2288'!B3</f>
        <v/>
      </c>
    </row>
    <row r="23">
      <c r="A23" t="inlineStr">
        <is>
          <t>4598</t>
        </is>
      </c>
      <c r="B23">
        <f>'4598'!B3</f>
        <v/>
      </c>
    </row>
    <row r="24">
      <c r="A24" t="inlineStr">
        <is>
          <t>2813</t>
        </is>
      </c>
      <c r="B24">
        <f>'2813'!B3</f>
        <v/>
      </c>
    </row>
    <row r="25">
      <c r="A25" t="inlineStr">
        <is>
          <t>5933</t>
        </is>
      </c>
      <c r="B25">
        <f>'5933'!B3</f>
        <v/>
      </c>
    </row>
    <row r="26">
      <c r="A26" t="inlineStr">
        <is>
          <t>7906</t>
        </is>
      </c>
      <c r="B26">
        <f>'7906'!B3</f>
        <v/>
      </c>
    </row>
    <row r="27">
      <c r="A27" t="inlineStr">
        <is>
          <t>5871</t>
        </is>
      </c>
      <c r="B27">
        <f>'5871'!B3</f>
        <v/>
      </c>
    </row>
    <row r="28">
      <c r="A28" t="inlineStr">
        <is>
          <t>9726</t>
        </is>
      </c>
      <c r="B28">
        <f>'9726'!B3</f>
        <v/>
      </c>
    </row>
    <row r="29">
      <c r="A29" t="inlineStr">
        <is>
          <t>4175</t>
        </is>
      </c>
      <c r="B29">
        <f>'4175'!B3</f>
        <v/>
      </c>
    </row>
    <row r="30">
      <c r="A30" t="inlineStr">
        <is>
          <t>2130</t>
        </is>
      </c>
      <c r="B30">
        <f>'2130'!B3</f>
        <v/>
      </c>
    </row>
    <row r="31">
      <c r="A31" t="inlineStr">
        <is>
          <t>2122</t>
        </is>
      </c>
      <c r="B31">
        <f>'2122'!B3</f>
        <v/>
      </c>
    </row>
    <row r="32">
      <c r="A32" t="inlineStr">
        <is>
          <t>9044</t>
        </is>
      </c>
      <c r="B32">
        <f>'9044'!B3</f>
        <v/>
      </c>
    </row>
    <row r="33">
      <c r="A33" t="inlineStr">
        <is>
          <t>8546</t>
        </is>
      </c>
      <c r="B33">
        <f>'8546'!B3</f>
        <v/>
      </c>
    </row>
    <row r="34">
      <c r="A34" t="inlineStr">
        <is>
          <t>399</t>
        </is>
      </c>
      <c r="B34">
        <f>'399'!B3</f>
        <v/>
      </c>
    </row>
    <row r="35">
      <c r="A35" t="inlineStr">
        <is>
          <t>7895</t>
        </is>
      </c>
      <c r="B35">
        <f>'7895'!B3</f>
        <v/>
      </c>
    </row>
    <row r="36">
      <c r="A36" t="inlineStr">
        <is>
          <t>8839</t>
        </is>
      </c>
      <c r="B36">
        <f>'8839'!B3</f>
        <v/>
      </c>
    </row>
    <row r="37">
      <c r="A37" t="inlineStr">
        <is>
          <t>9314</t>
        </is>
      </c>
      <c r="B37">
        <f>'9314'!B3</f>
        <v/>
      </c>
    </row>
    <row r="38">
      <c r="A38" t="inlineStr">
        <is>
          <t>1519</t>
        </is>
      </c>
      <c r="B38">
        <f>'1519'!B3</f>
        <v/>
      </c>
    </row>
    <row r="39">
      <c r="A39" t="inlineStr">
        <is>
          <t>2584</t>
        </is>
      </c>
      <c r="B39">
        <f>'2584'!B3</f>
        <v/>
      </c>
    </row>
    <row r="40">
      <c r="A40" t="inlineStr">
        <is>
          <t>8756</t>
        </is>
      </c>
      <c r="B40">
        <f>'8756'!B3</f>
        <v/>
      </c>
    </row>
    <row r="41">
      <c r="A41" t="inlineStr">
        <is>
          <t>9737</t>
        </is>
      </c>
      <c r="B41">
        <f>'9737'!B3</f>
        <v/>
      </c>
    </row>
    <row r="42">
      <c r="A42" t="inlineStr">
        <is>
          <t>5633</t>
        </is>
      </c>
      <c r="B42">
        <f>'5633'!B3</f>
        <v/>
      </c>
    </row>
    <row r="43">
      <c r="A43" t="inlineStr">
        <is>
          <t>9438</t>
        </is>
      </c>
      <c r="B43">
        <f>'9438'!B3</f>
        <v/>
      </c>
    </row>
    <row r="44">
      <c r="A44" t="inlineStr">
        <is>
          <t>846</t>
        </is>
      </c>
      <c r="B44">
        <f>'846'!B3</f>
        <v/>
      </c>
    </row>
    <row r="45">
      <c r="A45" t="inlineStr">
        <is>
          <t>6036</t>
        </is>
      </c>
      <c r="B45">
        <f>'6036'!B3</f>
        <v/>
      </c>
    </row>
    <row r="46">
      <c r="A46" t="inlineStr">
        <is>
          <t>1569</t>
        </is>
      </c>
      <c r="B46">
        <f>1569!B3</f>
        <v/>
      </c>
    </row>
    <row r="47">
      <c r="A47" t="inlineStr">
        <is>
          <t xml:space="preserve">4175 </t>
        </is>
      </c>
      <c r="B47">
        <f>4175 !B3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pane ySplit="1" topLeftCell="A2" activePane="bottomLeft" state="frozen"/>
      <selection pane="bottomLeft" activeCell="C12" sqref="C12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1</v>
      </c>
      <c r="B2" t="n">
        <v>10</v>
      </c>
      <c r="C2" t="n">
        <v>28</v>
      </c>
      <c r="D2" t="n">
        <v>0</v>
      </c>
      <c r="E2" t="inlineStr">
        <is>
          <t>[]</t>
        </is>
      </c>
      <c r="F2" t="n">
        <v>1</v>
      </c>
      <c r="G2" t="n">
        <v>0</v>
      </c>
      <c r="H2" t="n">
        <v>0</v>
      </c>
      <c r="I2" t="n">
        <v>1</v>
      </c>
      <c r="J2" t="n">
        <v>2</v>
      </c>
      <c r="K2" t="n">
        <v>0</v>
      </c>
      <c r="L2" t="n">
        <v>2</v>
      </c>
      <c r="M2" t="n">
        <v>0</v>
      </c>
      <c r="N2" t="n">
        <v>0</v>
      </c>
      <c r="O2" t="inlineStr">
        <is>
          <t>Almost Score from halfway across the fieldd</t>
        </is>
      </c>
      <c r="P2" t="n">
        <v>0</v>
      </c>
    </row>
    <row r="3">
      <c r="A3" t="n">
        <v>11</v>
      </c>
      <c r="B3" t="n">
        <v>22</v>
      </c>
      <c r="C3" t="n">
        <v>45</v>
      </c>
      <c r="D3" t="n">
        <v>0</v>
      </c>
      <c r="E3" t="inlineStr">
        <is>
          <t>[7]</t>
        </is>
      </c>
      <c r="F3" t="n">
        <v>0</v>
      </c>
      <c r="G3" t="n">
        <v>0</v>
      </c>
      <c r="H3" t="n">
        <v>2</v>
      </c>
      <c r="I3" t="n">
        <v>0</v>
      </c>
      <c r="J3" t="n">
        <v>3</v>
      </c>
      <c r="K3" t="n">
        <v>1</v>
      </c>
      <c r="L3" t="n">
        <v>1</v>
      </c>
      <c r="M3" t="n">
        <v>0</v>
      </c>
      <c r="N3" t="n">
        <v>0</v>
      </c>
      <c r="O3" t="inlineStr">
        <is>
          <t>loading was slow and somewhat clunky, but efficien. Missed many shots</t>
        </is>
      </c>
      <c r="P3" t="n">
        <v>0</v>
      </c>
    </row>
    <row r="4">
      <c r="A4" t="n">
        <v>20</v>
      </c>
      <c r="B4" t="n">
        <v>22</v>
      </c>
      <c r="C4" t="n">
        <v>46</v>
      </c>
      <c r="D4" t="n">
        <v>0</v>
      </c>
      <c r="E4" t="inlineStr">
        <is>
          <t>[7]</t>
        </is>
      </c>
      <c r="F4" t="n">
        <v>1</v>
      </c>
      <c r="G4" t="n">
        <v>0</v>
      </c>
      <c r="H4" t="n">
        <v>2</v>
      </c>
      <c r="I4" t="n">
        <v>0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inlineStr">
        <is>
          <t>good shooter, intake/shooter wobbles around while driving around</t>
        </is>
      </c>
      <c r="P4" t="n">
        <v>0</v>
      </c>
    </row>
    <row r="6">
      <c r="A6" t="inlineStr">
        <is>
          <t>average:</t>
        </is>
      </c>
      <c r="B6">
        <f>AVERAGE(B1:INDIRECT("B"&amp;(ROW()-2)))</f>
        <v/>
      </c>
      <c r="I6">
        <f>AVERAGE(I1:INDIRECT("I"&amp;(ROW()-2)))</f>
        <v/>
      </c>
      <c r="J6">
        <f>AVERAGE(J1:INDIRECT("J"&amp;(ROW()-2)))</f>
        <v/>
      </c>
      <c r="K6">
        <f>AVERAGE(K1:INDIRECT("K"&amp;(ROW()-2)))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ySplit="1" topLeftCell="A2" activePane="bottomLeft" state="frozen"/>
      <selection pane="bottomLeft" activeCell="B5" sqref="B5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2</v>
      </c>
      <c r="B2" t="n">
        <v>26</v>
      </c>
      <c r="C2" t="n">
        <v>71</v>
      </c>
      <c r="D2" t="n">
        <v>0</v>
      </c>
      <c r="E2" t="inlineStr">
        <is>
          <t>[7, 8]</t>
        </is>
      </c>
      <c r="F2" t="n">
        <v>1</v>
      </c>
      <c r="G2" t="n">
        <v>0</v>
      </c>
      <c r="H2" t="n">
        <v>3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inlineStr">
        <is>
          <t>can drive under stage</t>
        </is>
      </c>
      <c r="P2" t="n">
        <v>0</v>
      </c>
    </row>
    <row r="3">
      <c r="A3" t="n">
        <v>7</v>
      </c>
      <c r="B3" t="n">
        <v>25</v>
      </c>
      <c r="C3" t="n">
        <v>36</v>
      </c>
      <c r="D3" t="n">
        <v>0</v>
      </c>
      <c r="E3" t="inlineStr">
        <is>
          <t>[8, 7, 6]</t>
        </is>
      </c>
      <c r="F3" t="n">
        <v>1</v>
      </c>
      <c r="G3" t="n">
        <v>0</v>
      </c>
      <c r="H3" t="n">
        <v>3</v>
      </c>
      <c r="I3" t="n">
        <v>1</v>
      </c>
      <c r="J3" t="n">
        <v>2</v>
      </c>
      <c r="K3" t="n">
        <v>0</v>
      </c>
      <c r="L3" t="n">
        <v>2</v>
      </c>
      <c r="M3" t="n">
        <v>0</v>
      </c>
      <c r="N3" t="n">
        <v>0</v>
      </c>
      <c r="O3" t="inlineStr">
        <is>
          <t>average speed and coordination, slow  climb and missed trap</t>
        </is>
      </c>
      <c r="P3" t="n">
        <v>0</v>
      </c>
    </row>
    <row r="4">
      <c r="A4" t="n">
        <v>12</v>
      </c>
      <c r="B4" t="n">
        <v>23</v>
      </c>
      <c r="C4" t="n">
        <v>80</v>
      </c>
      <c r="D4" t="n">
        <v>0</v>
      </c>
      <c r="E4" t="inlineStr">
        <is>
          <t>[]</t>
        </is>
      </c>
      <c r="F4" t="n">
        <v>0</v>
      </c>
      <c r="G4" t="n">
        <v>0</v>
      </c>
      <c r="H4" t="n">
        <v>2</v>
      </c>
      <c r="I4" t="n">
        <v>0</v>
      </c>
      <c r="J4" t="n">
        <v>6</v>
      </c>
      <c r="K4" t="n">
        <v>0</v>
      </c>
      <c r="L4" t="n">
        <v>1</v>
      </c>
      <c r="M4" t="n">
        <v>0</v>
      </c>
      <c r="N4" t="n">
        <v>0</v>
      </c>
      <c r="O4" t="inlineStr">
        <is>
          <t>very speedy, scored alot.</t>
        </is>
      </c>
      <c r="P4" t="n">
        <v>0</v>
      </c>
    </row>
    <row r="5">
      <c r="A5" t="n">
        <v>17</v>
      </c>
      <c r="B5" t="n">
        <v>29</v>
      </c>
      <c r="C5" t="n">
        <v>65</v>
      </c>
      <c r="D5" t="n">
        <v>0</v>
      </c>
      <c r="E5" t="inlineStr">
        <is>
          <t>[7, 8, 6]</t>
        </is>
      </c>
      <c r="F5" t="n">
        <v>1</v>
      </c>
      <c r="G5" t="n">
        <v>0</v>
      </c>
      <c r="H5" t="n">
        <v>3</v>
      </c>
      <c r="I5" t="n">
        <v>2</v>
      </c>
      <c r="J5" t="n">
        <v>2</v>
      </c>
      <c r="K5" t="n">
        <v>1</v>
      </c>
      <c r="L5" t="n">
        <v>1</v>
      </c>
      <c r="M5" t="n">
        <v>0</v>
      </c>
      <c r="N5" t="n">
        <v>0</v>
      </c>
      <c r="O5" t="inlineStr">
        <is>
          <t>Impressive auto</t>
        </is>
      </c>
      <c r="P5" t="n">
        <v>1</v>
      </c>
    </row>
    <row r="7">
      <c r="A7" t="inlineStr">
        <is>
          <t>average:</t>
        </is>
      </c>
      <c r="B7">
        <f>AVERAGE(B2:INDIRECT("B"&amp;(ROW()-2)))</f>
        <v/>
      </c>
      <c r="I7">
        <f>AVERAGE(I2:INDIRECT("I"&amp;(ROW()-2)))</f>
        <v/>
      </c>
      <c r="J7">
        <f>AVERAGE(J2:INDIRECT("J"&amp;(ROW()-2)))</f>
        <v/>
      </c>
      <c r="K7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pane ySplit="1" topLeftCell="A2" activePane="bottomLeft" state="frozen"/>
      <selection pane="bottomLeft" activeCell="N19" sqref="N19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3</v>
      </c>
      <c r="B2" t="n">
        <v>6</v>
      </c>
      <c r="C2" t="n">
        <v>36</v>
      </c>
      <c r="D2" t="n">
        <v>0</v>
      </c>
      <c r="E2" t="inlineStr">
        <is>
          <t>[]</t>
        </is>
      </c>
      <c r="F2" t="n">
        <v>0</v>
      </c>
      <c r="G2" t="n">
        <v>0</v>
      </c>
      <c r="H2" t="n">
        <v>0</v>
      </c>
      <c r="I2" t="n">
        <v>5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inlineStr">
        <is>
          <t>is fast and efficient scored only amp and picks mostly from the ground</t>
        </is>
      </c>
      <c r="P2" t="n">
        <v>0</v>
      </c>
    </row>
    <row r="3">
      <c r="A3" t="n">
        <v>8</v>
      </c>
      <c r="B3" t="n">
        <v>2</v>
      </c>
      <c r="C3" t="n">
        <v>38</v>
      </c>
      <c r="D3" t="n">
        <v>0</v>
      </c>
      <c r="E3" t="inlineStr">
        <is>
          <t>[]</t>
        </is>
      </c>
      <c r="F3" t="n">
        <v>1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P3" t="n">
        <v>0</v>
      </c>
    </row>
    <row r="4">
      <c r="A4" t="n">
        <v>16</v>
      </c>
      <c r="B4" t="n">
        <v>4</v>
      </c>
      <c r="C4" t="n">
        <v>29</v>
      </c>
      <c r="D4" t="n">
        <v>0</v>
      </c>
      <c r="E4" t="inlineStr">
        <is>
          <t>[]</t>
        </is>
      </c>
      <c r="F4" t="n">
        <v>1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inlineStr">
        <is>
          <t>slow and not very good</t>
        </is>
      </c>
      <c r="P4" t="n">
        <v>0</v>
      </c>
    </row>
    <row r="6">
      <c r="A6" t="inlineStr">
        <is>
          <t>average:</t>
        </is>
      </c>
      <c r="B6">
        <f>AVERAGE(B2:INDIRECT("B"&amp;(ROW()-2)))</f>
        <v/>
      </c>
      <c r="I6">
        <f>AVERAGE(I2:INDIRECT("I"&amp;(ROW()-2)))</f>
        <v/>
      </c>
      <c r="J6">
        <f>AVERAGE(J2:INDIRECT("J"&amp;(ROW()-2)))</f>
        <v/>
      </c>
      <c r="K6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ySplit="1" topLeftCell="A2" activePane="bottomLeft" state="frozen"/>
      <selection pane="bottomLeft" activeCell="B4" sqref="B4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1</v>
      </c>
      <c r="B2" t="n">
        <v>3</v>
      </c>
      <c r="C2" t="n">
        <v>28</v>
      </c>
      <c r="D2" t="n">
        <v>0</v>
      </c>
      <c r="E2" t="inlineStr">
        <is>
          <t>[]</t>
        </is>
      </c>
      <c r="F2" t="n">
        <v>1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inlineStr">
        <is>
          <t>they zshotn 2 times but didnt make either. they need more power they also had a hard time picking them jp</t>
        </is>
      </c>
      <c r="P2" t="n">
        <v>0</v>
      </c>
    </row>
    <row r="3">
      <c r="A3" t="n">
        <v>14</v>
      </c>
      <c r="B3" t="n">
        <v>5</v>
      </c>
      <c r="C3" t="n">
        <v>21</v>
      </c>
      <c r="D3" t="n">
        <v>0</v>
      </c>
      <c r="E3" t="inlineStr">
        <is>
          <t>[]</t>
        </is>
      </c>
      <c r="F3" t="n">
        <v>1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inlineStr">
        <is>
          <t>slow, can't shoot very well</t>
        </is>
      </c>
      <c r="P3" t="n">
        <v>0</v>
      </c>
    </row>
    <row r="5">
      <c r="A5" t="inlineStr">
        <is>
          <t>average:</t>
        </is>
      </c>
      <c r="B5">
        <f>AVERAGE(B2:INDIRECT("B"&amp;(ROW()-2)))</f>
        <v/>
      </c>
      <c r="I5">
        <f>AVERAGE(I1:INDIRECT("I"&amp;(ROW()-2)))</f>
        <v/>
      </c>
      <c r="J5">
        <f>AVERAGE(J1:INDIRECT("J"&amp;(ROW()-2)))</f>
        <v/>
      </c>
      <c r="K5">
        <f>AVERAGE(K1:INDIRECT("K"&amp;(ROW()-2)))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ySplit="1" topLeftCell="A2" activePane="bottomLeft" state="frozen"/>
      <selection pane="bottomLeft" activeCell="B5" sqref="B5"/>
    </sheetView>
  </sheetViews>
  <sheetFormatPr baseColWidth="8" defaultRowHeight="14.4" outlineLevelCol="0"/>
  <cols>
    <col width="46.77734375" customWidth="1" min="15" max="15"/>
  </cols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2</v>
      </c>
      <c r="B2" t="n">
        <v>26</v>
      </c>
      <c r="D2" t="n">
        <v>0</v>
      </c>
      <c r="E2" t="inlineStr">
        <is>
          <t>[5, 4]</t>
        </is>
      </c>
      <c r="F2" t="n">
        <v>1</v>
      </c>
      <c r="G2" t="n">
        <v>0</v>
      </c>
      <c r="H2" t="n">
        <v>2</v>
      </c>
      <c r="I2" t="n">
        <v>0</v>
      </c>
      <c r="J2" t="n">
        <v>4</v>
      </c>
      <c r="K2" t="n">
        <v>1</v>
      </c>
      <c r="L2" t="n">
        <v>1</v>
      </c>
      <c r="M2" t="n">
        <v>0</v>
      </c>
      <c r="N2" t="n">
        <v>0</v>
      </c>
      <c r="O2" t="inlineStr">
        <is>
          <t>they can drive under the stage</t>
        </is>
      </c>
      <c r="P2" t="n">
        <v>0</v>
      </c>
    </row>
    <row r="3">
      <c r="A3" t="n">
        <v>7</v>
      </c>
      <c r="B3" t="n">
        <v>26</v>
      </c>
      <c r="C3" t="n">
        <v>59</v>
      </c>
      <c r="D3" t="n">
        <v>0</v>
      </c>
      <c r="E3" t="inlineStr">
        <is>
          <t>[8, 7, 6]</t>
        </is>
      </c>
      <c r="F3" t="n">
        <v>1</v>
      </c>
      <c r="G3" t="n">
        <v>0</v>
      </c>
      <c r="H3" t="n">
        <v>3</v>
      </c>
      <c r="I3" t="n">
        <v>2</v>
      </c>
      <c r="J3" t="n">
        <v>2</v>
      </c>
      <c r="K3" t="n">
        <v>0</v>
      </c>
      <c r="L3" t="n">
        <v>2</v>
      </c>
      <c r="M3" t="n">
        <v>0</v>
      </c>
      <c r="N3" t="n">
        <v>0</v>
      </c>
      <c r="O3" t="inlineStr">
        <is>
          <t>seemed to have malfunction part way through the match</t>
        </is>
      </c>
      <c r="P3" t="n">
        <v>0</v>
      </c>
    </row>
    <row r="4">
      <c r="A4" t="n">
        <v>13</v>
      </c>
      <c r="B4" t="n">
        <v>23</v>
      </c>
      <c r="C4" t="n">
        <v>63</v>
      </c>
      <c r="D4" t="n">
        <v>0</v>
      </c>
      <c r="E4" t="inlineStr">
        <is>
          <t>[7, 2]</t>
        </is>
      </c>
      <c r="F4" t="n">
        <v>1</v>
      </c>
      <c r="G4" t="n">
        <v>0</v>
      </c>
      <c r="H4" t="n">
        <v>2</v>
      </c>
      <c r="I4" t="n">
        <v>0</v>
      </c>
      <c r="J4" t="n">
        <v>4</v>
      </c>
      <c r="K4" t="n">
        <v>0</v>
      </c>
      <c r="L4" t="n">
        <v>2</v>
      </c>
      <c r="M4" t="n">
        <v>0</v>
      </c>
      <c r="N4" t="n">
        <v>0</v>
      </c>
      <c r="O4" t="inlineStr">
        <is>
          <t>struggle with aim,powerful shooter, speedy</t>
        </is>
      </c>
      <c r="P4" t="n">
        <v>0</v>
      </c>
    </row>
    <row r="5">
      <c r="A5" t="n">
        <v>18</v>
      </c>
      <c r="B5" t="n">
        <v>16</v>
      </c>
      <c r="C5" t="n">
        <v>44</v>
      </c>
      <c r="D5" t="n">
        <v>0</v>
      </c>
      <c r="E5" t="inlineStr">
        <is>
          <t>[7, 1]</t>
        </is>
      </c>
      <c r="F5" t="n">
        <v>1</v>
      </c>
      <c r="G5" t="n">
        <v>0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inlineStr">
        <is>
          <t>seemed to have a hard time at operator</t>
        </is>
      </c>
      <c r="P5" t="n">
        <v>0</v>
      </c>
    </row>
    <row r="7">
      <c r="A7" t="inlineStr">
        <is>
          <t>average:</t>
        </is>
      </c>
      <c r="B7">
        <f>AVERAGE(B2:INDIRECT("B"&amp;(ROW()-2)))</f>
        <v/>
      </c>
      <c r="I7">
        <f>AVERAGE(I2:INDIRECT("I"&amp;(ROW()-2)))</f>
        <v/>
      </c>
      <c r="J7">
        <f>AVERAGE(J2:INDIRECT("J"&amp;(ROW()-2)))</f>
        <v/>
      </c>
      <c r="K7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pane ySplit="1" topLeftCell="A2" activePane="bottomLeft" state="frozen"/>
      <selection pane="bottomLeft" activeCell="B5" sqref="B5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3</v>
      </c>
      <c r="B2" t="n">
        <v>5</v>
      </c>
      <c r="C2" t="n">
        <v>36</v>
      </c>
      <c r="D2" t="n">
        <v>0</v>
      </c>
      <c r="E2" t="inlineStr">
        <is>
          <t>[]</t>
        </is>
      </c>
      <c r="F2" t="n">
        <v>1</v>
      </c>
      <c r="G2" t="n">
        <v>0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inlineStr">
        <is>
          <t xml:space="preserve">threw it out of boundss agressive then they do speacker, missed speacker amd started to do amp </t>
        </is>
      </c>
      <c r="P2" t="n">
        <v>0</v>
      </c>
    </row>
    <row r="3">
      <c r="A3" t="n">
        <v>8</v>
      </c>
      <c r="B3" t="n">
        <v>11</v>
      </c>
      <c r="C3" t="n">
        <v>18</v>
      </c>
      <c r="D3" t="n">
        <v>0</v>
      </c>
      <c r="E3" t="inlineStr">
        <is>
          <t>[6, 7, 1]</t>
        </is>
      </c>
      <c r="F3" t="n">
        <v>1</v>
      </c>
      <c r="G3" t="n">
        <v>0</v>
      </c>
      <c r="H3" t="n">
        <v>1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inlineStr">
        <is>
          <t>robot died</t>
        </is>
      </c>
      <c r="P3" t="n">
        <v>1</v>
      </c>
    </row>
    <row r="4">
      <c r="A4" t="n">
        <v>15</v>
      </c>
      <c r="B4" t="n">
        <v>14</v>
      </c>
      <c r="C4" t="n">
        <v>50</v>
      </c>
      <c r="D4" t="n">
        <v>0</v>
      </c>
      <c r="E4" t="inlineStr">
        <is>
          <t>[]</t>
        </is>
      </c>
      <c r="F4" t="n">
        <v>1</v>
      </c>
      <c r="G4" t="n">
        <v>0</v>
      </c>
      <c r="H4" t="n">
        <v>0</v>
      </c>
      <c r="I4" t="n">
        <v>0</v>
      </c>
      <c r="J4" t="n">
        <v>2</v>
      </c>
      <c r="K4" t="n">
        <v>0</v>
      </c>
      <c r="L4" t="n">
        <v>2</v>
      </c>
      <c r="M4" t="n">
        <v>0</v>
      </c>
      <c r="N4" t="n">
        <v>1</v>
      </c>
      <c r="P4" t="n">
        <v>0</v>
      </c>
    </row>
    <row r="6">
      <c r="A6" t="inlineStr">
        <is>
          <t>average:</t>
        </is>
      </c>
      <c r="B6">
        <f>AVERAGE(B2:INDIRECT("B"&amp;(ROW()-2)))</f>
        <v/>
      </c>
      <c r="I6">
        <f>AVERAGE(I2:INDIRECT("I"&amp;(ROW()-2)))</f>
        <v/>
      </c>
      <c r="J6">
        <f>AVERAGE(J2:INDIRECT("J"&amp;(ROW()-2)))</f>
        <v/>
      </c>
      <c r="K6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ySplit="1" topLeftCell="A2" activePane="bottomLeft" state="frozen"/>
      <selection pane="bottomLeft" activeCell="J4" sqref="J4:V4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1</v>
      </c>
      <c r="B2" t="n">
        <v>14</v>
      </c>
      <c r="C2" t="n">
        <v>28</v>
      </c>
      <c r="D2" t="n">
        <v>1</v>
      </c>
      <c r="E2" t="inlineStr">
        <is>
          <t>[]</t>
        </is>
      </c>
      <c r="F2" t="n">
        <v>1</v>
      </c>
      <c r="G2" t="n">
        <v>0</v>
      </c>
      <c r="H2" t="n">
        <v>1</v>
      </c>
      <c r="I2" t="n">
        <v>0</v>
      </c>
      <c r="J2" t="n">
        <v>2</v>
      </c>
      <c r="K2" t="n">
        <v>0</v>
      </c>
      <c r="L2" t="n">
        <v>2</v>
      </c>
      <c r="M2" t="n">
        <v>0</v>
      </c>
      <c r="N2" t="n">
        <v>0</v>
      </c>
      <c r="O2" t="inlineStr">
        <is>
          <t>tall, does not fit under stage</t>
        </is>
      </c>
      <c r="P2" t="n">
        <v>0</v>
      </c>
    </row>
    <row r="3">
      <c r="A3" t="n">
        <v>11</v>
      </c>
      <c r="B3" t="n">
        <v>18</v>
      </c>
      <c r="C3" t="n">
        <v>45</v>
      </c>
      <c r="D3" t="n">
        <v>1</v>
      </c>
      <c r="E3" t="inlineStr">
        <is>
          <t>[]</t>
        </is>
      </c>
      <c r="F3" t="n">
        <v>1</v>
      </c>
      <c r="G3" t="n">
        <v>0</v>
      </c>
      <c r="H3" t="n">
        <v>1</v>
      </c>
      <c r="I3" t="n">
        <v>2</v>
      </c>
      <c r="J3" t="n">
        <v>4</v>
      </c>
      <c r="K3" t="n">
        <v>0</v>
      </c>
      <c r="L3" t="n">
        <v>1</v>
      </c>
      <c r="M3" t="n">
        <v>0</v>
      </c>
      <c r="N3" t="n">
        <v>0</v>
      </c>
      <c r="O3" t="inlineStr">
        <is>
          <t>crashes into a lot of game elements</t>
        </is>
      </c>
      <c r="P3" t="n">
        <v>0</v>
      </c>
    </row>
    <row r="4">
      <c r="A4" t="n">
        <v>15</v>
      </c>
      <c r="B4" t="n">
        <v>8</v>
      </c>
      <c r="C4" t="n">
        <v>42</v>
      </c>
      <c r="D4" t="n">
        <v>1</v>
      </c>
      <c r="E4" t="inlineStr">
        <is>
          <t>[]</t>
        </is>
      </c>
      <c r="F4" t="n">
        <v>0</v>
      </c>
      <c r="G4" t="n">
        <v>0</v>
      </c>
      <c r="H4" t="n">
        <v>0</v>
      </c>
      <c r="I4" t="n">
        <v>1</v>
      </c>
      <c r="J4" t="n">
        <v>2</v>
      </c>
      <c r="K4" t="n">
        <v>0</v>
      </c>
      <c r="L4" t="n">
        <v>2</v>
      </c>
      <c r="M4" t="n">
        <v>0</v>
      </c>
      <c r="N4" t="n">
        <v>0</v>
      </c>
      <c r="O4" t="inlineStr">
        <is>
          <t>slow and steady</t>
        </is>
      </c>
      <c r="P4" t="n">
        <v>0</v>
      </c>
    </row>
    <row r="5">
      <c r="A5" t="n">
        <v>21</v>
      </c>
      <c r="B5" t="n">
        <v>16</v>
      </c>
      <c r="C5" t="n">
        <v>47</v>
      </c>
      <c r="D5" t="n">
        <v>0</v>
      </c>
      <c r="E5" t="inlineStr">
        <is>
          <t>[]</t>
        </is>
      </c>
      <c r="F5" t="n">
        <v>1</v>
      </c>
      <c r="G5" t="n">
        <v>0</v>
      </c>
      <c r="H5" t="n">
        <v>0</v>
      </c>
      <c r="I5" t="n">
        <v>0</v>
      </c>
      <c r="J5" t="n">
        <v>4</v>
      </c>
      <c r="K5" t="n">
        <v>1</v>
      </c>
      <c r="L5" t="n">
        <v>1</v>
      </c>
      <c r="M5" t="n">
        <v>0</v>
      </c>
      <c r="N5" t="n">
        <v>0</v>
      </c>
      <c r="P5" t="n">
        <v>0</v>
      </c>
    </row>
    <row r="7">
      <c r="A7" t="inlineStr">
        <is>
          <t>average:</t>
        </is>
      </c>
      <c r="B7">
        <f>AVERAGE(B2:INDIRECT("B"&amp;(ROW()-2)))</f>
        <v/>
      </c>
      <c r="I7">
        <f>AVERAGE(I1:INDIRECT("I"&amp;(ROW()-2)))</f>
        <v/>
      </c>
      <c r="J7">
        <f>AVERAGE(J1:INDIRECT("J"&amp;(ROW()-2)))</f>
        <v/>
      </c>
      <c r="K7">
        <f>AVERAGE(K1:INDIRECT("K"&amp;(ROW()-2)))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pane ySplit="1" topLeftCell="A2" activePane="bottomLeft" state="frozen"/>
      <selection pane="bottomLeft" activeCell="A5" sqref="A5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3</v>
      </c>
      <c r="B2" t="n">
        <v>11</v>
      </c>
      <c r="C2" t="n">
        <v>36</v>
      </c>
      <c r="D2" t="n">
        <v>0</v>
      </c>
      <c r="E2" t="inlineStr">
        <is>
          <t>[]</t>
        </is>
      </c>
      <c r="F2" t="n">
        <v>1</v>
      </c>
      <c r="G2" t="n">
        <v>0</v>
      </c>
      <c r="H2" t="n">
        <v>0</v>
      </c>
      <c r="I2" t="n">
        <v>0</v>
      </c>
      <c r="J2" t="n">
        <v>0</v>
      </c>
      <c r="K2" t="n">
        <v>1</v>
      </c>
      <c r="L2" t="n">
        <v>3</v>
      </c>
      <c r="M2" t="n">
        <v>0</v>
      </c>
      <c r="N2" t="n">
        <v>0</v>
      </c>
      <c r="O2" t="inlineStr">
        <is>
          <t>swerve drive; offense</t>
        </is>
      </c>
      <c r="P2" t="n">
        <v>0</v>
      </c>
    </row>
    <row r="3">
      <c r="A3" t="n">
        <v>7</v>
      </c>
      <c r="B3" t="n">
        <v>13</v>
      </c>
      <c r="C3" t="n">
        <v>59</v>
      </c>
      <c r="D3" t="n">
        <v>0</v>
      </c>
      <c r="E3" t="inlineStr">
        <is>
          <t>[]</t>
        </is>
      </c>
      <c r="F3" t="n">
        <v>0</v>
      </c>
      <c r="G3" t="n">
        <v>0</v>
      </c>
      <c r="H3" t="n">
        <v>1</v>
      </c>
      <c r="I3" t="n">
        <v>5</v>
      </c>
      <c r="J3" t="n">
        <v>0</v>
      </c>
      <c r="K3" t="n">
        <v>0</v>
      </c>
      <c r="L3" t="n">
        <v>2</v>
      </c>
      <c r="M3" t="n">
        <v>0</v>
      </c>
      <c r="N3" t="n">
        <v>0</v>
      </c>
      <c r="O3" t="inlineStr">
        <is>
          <t>good amp robot, attempted trap from the ground</t>
        </is>
      </c>
      <c r="P3" t="n">
        <v>0</v>
      </c>
    </row>
    <row r="4">
      <c r="A4" t="n">
        <v>15</v>
      </c>
      <c r="B4" t="n">
        <v>21</v>
      </c>
      <c r="C4" t="n">
        <v>50</v>
      </c>
      <c r="D4" t="n">
        <v>0</v>
      </c>
      <c r="E4" t="inlineStr">
        <is>
          <t>[]</t>
        </is>
      </c>
      <c r="F4" t="n">
        <v>0</v>
      </c>
      <c r="G4" t="n">
        <v>0</v>
      </c>
      <c r="H4" t="n">
        <v>1</v>
      </c>
      <c r="I4" t="n">
        <v>3</v>
      </c>
      <c r="J4" t="n">
        <v>5</v>
      </c>
      <c r="K4" t="n">
        <v>0</v>
      </c>
      <c r="L4" t="n">
        <v>2</v>
      </c>
      <c r="M4" t="n">
        <v>0</v>
      </c>
      <c r="N4" t="n">
        <v>0</v>
      </c>
      <c r="O4" t="inlineStr">
        <is>
          <t xml:space="preserve">can collect form a operator, cordinatedand acreate shot </t>
        </is>
      </c>
      <c r="P4" t="n">
        <v>0</v>
      </c>
    </row>
    <row r="5">
      <c r="A5" t="n">
        <v>21</v>
      </c>
      <c r="B5" t="n">
        <v>15</v>
      </c>
      <c r="C5" t="n">
        <v>47</v>
      </c>
      <c r="D5" t="n">
        <v>0</v>
      </c>
      <c r="E5" t="inlineStr">
        <is>
          <t>[]</t>
        </is>
      </c>
      <c r="F5" t="n">
        <v>0</v>
      </c>
      <c r="G5" t="n">
        <v>0</v>
      </c>
      <c r="H5" t="n">
        <v>1</v>
      </c>
      <c r="I5" t="n">
        <v>5</v>
      </c>
      <c r="J5" t="n">
        <v>1</v>
      </c>
      <c r="K5" t="n">
        <v>0</v>
      </c>
      <c r="L5" t="n">
        <v>2</v>
      </c>
      <c r="M5" t="n">
        <v>0</v>
      </c>
      <c r="N5" t="n">
        <v>0</v>
      </c>
      <c r="O5" t="inlineStr">
        <is>
          <t>focused extremely on amps</t>
        </is>
      </c>
      <c r="P5" t="n">
        <v>0</v>
      </c>
    </row>
    <row r="6">
      <c r="A6" t="n">
        <v>27</v>
      </c>
      <c r="B6" t="n">
        <v>9</v>
      </c>
      <c r="D6" t="n">
        <v>0</v>
      </c>
      <c r="E6" t="inlineStr">
        <is>
          <t>[]</t>
        </is>
      </c>
      <c r="F6" t="n">
        <v>0</v>
      </c>
      <c r="G6" t="n">
        <v>0</v>
      </c>
      <c r="H6" t="n">
        <v>0</v>
      </c>
      <c r="I6" t="n">
        <v>4</v>
      </c>
      <c r="J6" t="n">
        <v>1</v>
      </c>
      <c r="K6" t="n">
        <v>0</v>
      </c>
      <c r="L6" t="n">
        <v>2</v>
      </c>
      <c r="M6" t="n">
        <v>0</v>
      </c>
      <c r="N6" t="n">
        <v>0</v>
      </c>
      <c r="P6" t="n">
        <v>0</v>
      </c>
    </row>
    <row r="8">
      <c r="A8" t="inlineStr">
        <is>
          <t>average:</t>
        </is>
      </c>
      <c r="B8">
        <f>AVERAGE(B2:INDIRECT("B"&amp;(COUNTA(B2:B2)+1),TRUE))</f>
        <v/>
      </c>
      <c r="I8">
        <f>AVERAGE(I2:INDIRECT("I"&amp;(COUNTA(I2:I3)+1),TRUE))</f>
        <v/>
      </c>
      <c r="J8">
        <f>AVERAGE(J2:INDIRECT("J"&amp;(COUNTA(J2:J3)+1),TRUE))</f>
        <v/>
      </c>
      <c r="K8">
        <f>AVERAGE(J2:INDIRECT("H"&amp;(COUNTA(H2:H3)+1),TRUE))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pane ySplit="1" topLeftCell="A2" activePane="bottomLeft" state="frozen"/>
      <selection pane="bottomLeft" activeCell="I4" sqref="I4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4</v>
      </c>
      <c r="B2" t="n">
        <v>2</v>
      </c>
      <c r="C2" t="n">
        <v>43</v>
      </c>
      <c r="D2" t="n">
        <v>0</v>
      </c>
      <c r="E2" t="inlineStr">
        <is>
          <t>[]</t>
        </is>
      </c>
      <c r="F2" t="n">
        <v>1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inlineStr">
        <is>
          <t>intake didn't work tried multiple times to get rings from sourse</t>
        </is>
      </c>
      <c r="P2" t="n">
        <v>1</v>
      </c>
    </row>
    <row r="3">
      <c r="A3" t="n">
        <v>14</v>
      </c>
      <c r="B3" t="n">
        <v>3</v>
      </c>
      <c r="C3" t="n">
        <v>21</v>
      </c>
      <c r="D3" t="n">
        <v>1</v>
      </c>
      <c r="E3" t="inlineStr">
        <is>
          <t>[]</t>
        </is>
      </c>
      <c r="F3" t="n">
        <v>1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inlineStr">
        <is>
          <t>Not ran very slow, failed loading twice. tried loading from opponents source</t>
        </is>
      </c>
      <c r="P3" t="n">
        <v>0</v>
      </c>
    </row>
    <row r="4">
      <c r="A4" t="n">
        <v>20</v>
      </c>
      <c r="B4" t="n">
        <v>3</v>
      </c>
      <c r="C4" t="n">
        <v>41</v>
      </c>
      <c r="D4" t="n">
        <v>0</v>
      </c>
      <c r="E4" t="inlineStr">
        <is>
          <t>[]</t>
        </is>
      </c>
      <c r="F4" t="n">
        <v>1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inlineStr">
        <is>
          <t>something killed the robot cause it started moving slower</t>
        </is>
      </c>
      <c r="P4" t="n">
        <v>0</v>
      </c>
    </row>
    <row r="6">
      <c r="A6" t="inlineStr">
        <is>
          <t>average:</t>
        </is>
      </c>
      <c r="B6">
        <f>AVERAGE(B2:INDIRECT("B"&amp;(ROW()-2)))</f>
        <v/>
      </c>
      <c r="I6">
        <f>AVERAGE(I1:INDIRECT("I"&amp;(ROW()-2)))</f>
        <v/>
      </c>
      <c r="J6">
        <f>AVERAGE(J1:INDIRECT("J"&amp;(ROW()-2)))</f>
        <v/>
      </c>
      <c r="K6">
        <f>AVERAGE(K1:INDIRECT("K"&amp;(ROW()-2)))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ySplit="1" topLeftCell="A2" activePane="bottomLeft" state="frozen"/>
      <selection pane="bottomLeft" activeCell="A5" sqref="A5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4</v>
      </c>
      <c r="B2" t="n">
        <v>0</v>
      </c>
      <c r="C2" t="n">
        <v>43</v>
      </c>
      <c r="D2" t="n">
        <v>0</v>
      </c>
      <c r="E2" t="inlineStr">
        <is>
          <t>[]</t>
        </is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inlineStr">
        <is>
          <t xml:space="preserve">couldn't move </t>
        </is>
      </c>
      <c r="P2" t="n">
        <v>1</v>
      </c>
    </row>
    <row r="3">
      <c r="A3" t="n">
        <v>12</v>
      </c>
      <c r="B3" t="n">
        <v>1</v>
      </c>
      <c r="C3" t="n">
        <v>80</v>
      </c>
      <c r="D3" t="n">
        <v>0</v>
      </c>
      <c r="E3" t="inlineStr">
        <is>
          <t>[]</t>
        </is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inlineStr">
        <is>
          <t>dead. swerve module is possibly non functional</t>
        </is>
      </c>
      <c r="P3" t="n">
        <v>0</v>
      </c>
    </row>
    <row r="5">
      <c r="A5" t="inlineStr">
        <is>
          <t>average:</t>
        </is>
      </c>
      <c r="B5">
        <f>AVERAGE(B2:INDIRECT("B"&amp;(ROW()-2)))</f>
        <v/>
      </c>
      <c r="I5">
        <f>AVERAGE(I1:INDIRECT("I"&amp;(ROW()-2)))</f>
        <v/>
      </c>
      <c r="J5">
        <f>AVERAGE(J1:INDIRECT("J"&amp;(ROW()-2)))</f>
        <v/>
      </c>
      <c r="K5">
        <f>AVERAGE(K1:INDIRECT("K"&amp;(ROW()-2)))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7"/>
  <sheetViews>
    <sheetView workbookViewId="0">
      <pane ySplit="1" topLeftCell="A2" activePane="bottomLeft" state="frozen"/>
      <selection pane="bottomLeft" activeCell="B19" sqref="B19"/>
    </sheetView>
  </sheetViews>
  <sheetFormatPr baseColWidth="8" defaultRowHeight="14.4"/>
  <sheetData>
    <row r="1">
      <c r="A1" t="inlineStr">
        <is>
          <t>team</t>
        </is>
      </c>
      <c r="B1" t="inlineStr">
        <is>
          <t>score</t>
        </is>
      </c>
    </row>
    <row r="2">
      <c r="A2" t="inlineStr">
        <is>
          <t>3245</t>
        </is>
      </c>
      <c r="B2">
        <f>'3245'!I7</f>
        <v/>
      </c>
    </row>
    <row r="3">
      <c r="A3" t="inlineStr">
        <is>
          <t>114</t>
        </is>
      </c>
      <c r="B3">
        <f>'114'!I5</f>
        <v/>
      </c>
    </row>
    <row r="4">
      <c r="A4" t="inlineStr">
        <is>
          <t>5480</t>
        </is>
      </c>
      <c r="B4">
        <f>'5480'!I5</f>
        <v/>
      </c>
    </row>
    <row r="5">
      <c r="A5" t="inlineStr">
        <is>
          <t>192</t>
        </is>
      </c>
      <c r="B5">
        <f>'192'!I5</f>
        <v/>
      </c>
    </row>
    <row r="6">
      <c r="A6" t="inlineStr">
        <is>
          <t>2594</t>
        </is>
      </c>
      <c r="B6">
        <f>'2594'!I4</f>
        <v/>
      </c>
    </row>
    <row r="7">
      <c r="A7" t="inlineStr">
        <is>
          <t>3669</t>
        </is>
      </c>
      <c r="B7">
        <f>'3669'!I4</f>
        <v/>
      </c>
    </row>
    <row r="8">
      <c r="A8" t="inlineStr">
        <is>
          <t>5461</t>
        </is>
      </c>
      <c r="B8">
        <f>'5461'!I4</f>
        <v/>
      </c>
    </row>
    <row r="9">
      <c r="A9" t="inlineStr">
        <is>
          <t>3288</t>
        </is>
      </c>
      <c r="B9">
        <f>'3288'!I4</f>
        <v/>
      </c>
    </row>
    <row r="10">
      <c r="A10" t="inlineStr">
        <is>
          <t>9114</t>
        </is>
      </c>
      <c r="B10">
        <f>'9114'!I4</f>
        <v/>
      </c>
    </row>
    <row r="11">
      <c r="A11" t="inlineStr">
        <is>
          <t>6364</t>
        </is>
      </c>
      <c r="B11">
        <f>'6364'!I4</f>
        <v/>
      </c>
    </row>
    <row r="12">
      <c r="A12" t="inlineStr">
        <is>
          <t>9138</t>
        </is>
      </c>
      <c r="B12">
        <f>'9138'!I4</f>
        <v/>
      </c>
    </row>
    <row r="13">
      <c r="A13" t="inlineStr">
        <is>
          <t>4698</t>
        </is>
      </c>
      <c r="B13">
        <f>'4698'!I4</f>
        <v/>
      </c>
    </row>
    <row r="14">
      <c r="A14" t="inlineStr">
        <is>
          <t>3166</t>
        </is>
      </c>
      <c r="B14">
        <f>'3166'!I4</f>
        <v/>
      </c>
    </row>
    <row r="15">
      <c r="A15" t="inlineStr">
        <is>
          <t>1891</t>
        </is>
      </c>
      <c r="B15">
        <f>'1891'!I4</f>
        <v/>
      </c>
    </row>
    <row r="16">
      <c r="A16" t="inlineStr">
        <is>
          <t>1566</t>
        </is>
      </c>
      <c r="B16">
        <f>'1566'!I3</f>
        <v/>
      </c>
    </row>
    <row r="17">
      <c r="A17" t="inlineStr">
        <is>
          <t>8551</t>
        </is>
      </c>
      <c r="B17">
        <f>'8551'!I3</f>
        <v/>
      </c>
    </row>
    <row r="18">
      <c r="A18" t="inlineStr">
        <is>
          <t>6358</t>
        </is>
      </c>
      <c r="B18">
        <f>'6358'!I3</f>
        <v/>
      </c>
    </row>
    <row r="19">
      <c r="A19" t="inlineStr">
        <is>
          <t>9243</t>
        </is>
      </c>
      <c r="B19">
        <f>'9243'!I3</f>
        <v/>
      </c>
    </row>
    <row r="20">
      <c r="A20" t="inlineStr">
        <is>
          <t>7634</t>
        </is>
      </c>
      <c r="B20">
        <f>'7634'!I3</f>
        <v/>
      </c>
    </row>
    <row r="21">
      <c r="A21" t="inlineStr">
        <is>
          <t>3405</t>
        </is>
      </c>
      <c r="B21">
        <f>'3405'!I3</f>
        <v/>
      </c>
    </row>
    <row r="22">
      <c r="A22" t="inlineStr">
        <is>
          <t>2288</t>
        </is>
      </c>
      <c r="B22">
        <f>'2288'!I3</f>
        <v/>
      </c>
    </row>
    <row r="23">
      <c r="A23" t="inlineStr">
        <is>
          <t>4598</t>
        </is>
      </c>
      <c r="B23">
        <f>'4598'!I3</f>
        <v/>
      </c>
    </row>
    <row r="24">
      <c r="A24" t="inlineStr">
        <is>
          <t>2813</t>
        </is>
      </c>
      <c r="B24">
        <f>'2813'!I3</f>
        <v/>
      </c>
    </row>
    <row r="25">
      <c r="A25" t="inlineStr">
        <is>
          <t>5933</t>
        </is>
      </c>
      <c r="B25">
        <f>'5933'!I3</f>
        <v/>
      </c>
    </row>
    <row r="26">
      <c r="A26" t="inlineStr">
        <is>
          <t>7906</t>
        </is>
      </c>
      <c r="B26">
        <f>'7906'!I3</f>
        <v/>
      </c>
    </row>
    <row r="27">
      <c r="A27" t="inlineStr">
        <is>
          <t>5871</t>
        </is>
      </c>
      <c r="B27">
        <f>'5871'!I3</f>
        <v/>
      </c>
    </row>
    <row r="28">
      <c r="A28" t="inlineStr">
        <is>
          <t>9726</t>
        </is>
      </c>
      <c r="B28">
        <f>'9726'!I3</f>
        <v/>
      </c>
    </row>
    <row r="29">
      <c r="A29" t="inlineStr">
        <is>
          <t>4175</t>
        </is>
      </c>
      <c r="B29">
        <f>'4175'!I3</f>
        <v/>
      </c>
    </row>
    <row r="30">
      <c r="A30" t="inlineStr">
        <is>
          <t>2130</t>
        </is>
      </c>
      <c r="B30">
        <f>'2130'!I3</f>
        <v/>
      </c>
    </row>
    <row r="31">
      <c r="A31" t="inlineStr">
        <is>
          <t>2122</t>
        </is>
      </c>
      <c r="B31">
        <f>'2122'!I3</f>
        <v/>
      </c>
    </row>
    <row r="32">
      <c r="A32" t="inlineStr">
        <is>
          <t>9044</t>
        </is>
      </c>
      <c r="B32">
        <f>'9044'!I3</f>
        <v/>
      </c>
    </row>
    <row r="33">
      <c r="A33" t="inlineStr">
        <is>
          <t>8546</t>
        </is>
      </c>
      <c r="B33">
        <f>'8546'!I3</f>
        <v/>
      </c>
    </row>
    <row r="34">
      <c r="A34" t="inlineStr">
        <is>
          <t>399</t>
        </is>
      </c>
      <c r="B34">
        <f>'399'!I3</f>
        <v/>
      </c>
    </row>
    <row r="35">
      <c r="A35" t="inlineStr">
        <is>
          <t>7895</t>
        </is>
      </c>
      <c r="B35">
        <f>'7895'!I3</f>
        <v/>
      </c>
    </row>
    <row r="36">
      <c r="A36" t="inlineStr">
        <is>
          <t>8839</t>
        </is>
      </c>
      <c r="B36">
        <f>'8839'!I3</f>
        <v/>
      </c>
    </row>
    <row r="37">
      <c r="A37" t="inlineStr">
        <is>
          <t>9314</t>
        </is>
      </c>
      <c r="B37">
        <f>'9314'!I3</f>
        <v/>
      </c>
    </row>
    <row r="38">
      <c r="A38" t="inlineStr">
        <is>
          <t>1519</t>
        </is>
      </c>
      <c r="B38">
        <f>'1519'!I3</f>
        <v/>
      </c>
    </row>
    <row r="39">
      <c r="A39" t="inlineStr">
        <is>
          <t>2584</t>
        </is>
      </c>
      <c r="B39">
        <f>'2584'!I3</f>
        <v/>
      </c>
    </row>
    <row r="40">
      <c r="A40" t="inlineStr">
        <is>
          <t>8756</t>
        </is>
      </c>
      <c r="B40">
        <f>'8756'!I3</f>
        <v/>
      </c>
    </row>
    <row r="41">
      <c r="A41" t="inlineStr">
        <is>
          <t>9737</t>
        </is>
      </c>
      <c r="B41">
        <f>'9737'!I3</f>
        <v/>
      </c>
    </row>
    <row r="42">
      <c r="A42" t="inlineStr">
        <is>
          <t>5633</t>
        </is>
      </c>
      <c r="B42">
        <f>'5633'!I3</f>
        <v/>
      </c>
    </row>
    <row r="43">
      <c r="A43" t="inlineStr">
        <is>
          <t>9438</t>
        </is>
      </c>
      <c r="B43">
        <f>'9438'!I3</f>
        <v/>
      </c>
    </row>
    <row r="44">
      <c r="A44" t="inlineStr">
        <is>
          <t>846</t>
        </is>
      </c>
      <c r="B44">
        <f>'846'!I3</f>
        <v/>
      </c>
    </row>
    <row r="45">
      <c r="A45" t="inlineStr">
        <is>
          <t>6036</t>
        </is>
      </c>
      <c r="B45">
        <f>'6036'!I3</f>
        <v/>
      </c>
    </row>
    <row r="46">
      <c r="A46" t="inlineStr">
        <is>
          <t>1569</t>
        </is>
      </c>
      <c r="B46">
        <f>1569!I3</f>
        <v/>
      </c>
    </row>
    <row r="47">
      <c r="A47" t="inlineStr">
        <is>
          <t xml:space="preserve">4175 </t>
        </is>
      </c>
      <c r="B47">
        <f>4175 !I3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ySplit="1" topLeftCell="A2" activePane="bottomLeft" state="frozen"/>
      <selection pane="bottomLeft" activeCell="A5" sqref="A5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5</v>
      </c>
      <c r="B2" t="n">
        <v>3</v>
      </c>
      <c r="C2" t="n">
        <v>39</v>
      </c>
      <c r="D2" t="n">
        <v>0</v>
      </c>
      <c r="E2" t="inlineStr">
        <is>
          <t>[]</t>
        </is>
      </c>
      <c r="F2" t="n">
        <v>0</v>
      </c>
      <c r="G2" t="n">
        <v>0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inlineStr">
        <is>
          <t xml:space="preserve">kept trying to score in amp but kept failing. also kinda slow robot </t>
        </is>
      </c>
      <c r="P2" t="n">
        <v>0</v>
      </c>
    </row>
    <row r="3">
      <c r="A3" t="n">
        <v>14</v>
      </c>
      <c r="B3" t="n">
        <v>24</v>
      </c>
      <c r="C3" t="n">
        <v>33</v>
      </c>
      <c r="D3" t="n">
        <v>0</v>
      </c>
      <c r="E3" t="inlineStr">
        <is>
          <t>[]</t>
        </is>
      </c>
      <c r="F3" t="n">
        <v>1</v>
      </c>
      <c r="G3" t="n">
        <v>0</v>
      </c>
      <c r="H3" t="n">
        <v>1</v>
      </c>
      <c r="I3" t="n">
        <v>1</v>
      </c>
      <c r="J3" t="n">
        <v>4</v>
      </c>
      <c r="K3" t="n">
        <v>1</v>
      </c>
      <c r="L3" t="n">
        <v>2</v>
      </c>
      <c r="M3" t="n">
        <v>0</v>
      </c>
      <c r="N3" t="n">
        <v>0</v>
      </c>
      <c r="O3" t="inlineStr">
        <is>
          <t xml:space="preserve">went for the close ring but another bit was in the way, shots close range but fairly accurate, sport but </t>
        </is>
      </c>
      <c r="P3" t="n">
        <v>0</v>
      </c>
    </row>
    <row r="4">
      <c r="A4" t="n">
        <v>19</v>
      </c>
      <c r="B4" t="n">
        <v>13</v>
      </c>
      <c r="C4" t="n">
        <v>31</v>
      </c>
      <c r="D4" t="n">
        <v>0</v>
      </c>
      <c r="E4" t="inlineStr">
        <is>
          <t>[]</t>
        </is>
      </c>
      <c r="F4" t="n">
        <v>0</v>
      </c>
      <c r="G4" t="n">
        <v>0</v>
      </c>
      <c r="H4" t="n">
        <v>1</v>
      </c>
      <c r="I4" t="n">
        <v>1</v>
      </c>
      <c r="J4" t="n">
        <v>2</v>
      </c>
      <c r="K4" t="n">
        <v>0</v>
      </c>
      <c r="L4" t="n">
        <v>2</v>
      </c>
      <c r="M4" t="n">
        <v>0</v>
      </c>
      <c r="N4" t="n">
        <v>0</v>
      </c>
      <c r="P4" t="n">
        <v>0</v>
      </c>
    </row>
    <row r="5">
      <c r="A5" t="n">
        <v>23</v>
      </c>
      <c r="B5" t="n">
        <v>14</v>
      </c>
      <c r="C5" t="n">
        <v>50</v>
      </c>
      <c r="D5" t="n">
        <v>0</v>
      </c>
      <c r="E5" t="inlineStr">
        <is>
          <t>[8]</t>
        </is>
      </c>
      <c r="F5" t="n">
        <v>0</v>
      </c>
      <c r="G5" t="n">
        <v>0</v>
      </c>
      <c r="H5" t="n">
        <v>1</v>
      </c>
      <c r="I5" t="n">
        <v>0</v>
      </c>
      <c r="J5" t="n">
        <v>3</v>
      </c>
      <c r="K5" t="n">
        <v>0</v>
      </c>
      <c r="L5" t="n">
        <v>2</v>
      </c>
      <c r="M5" t="n">
        <v>0</v>
      </c>
      <c r="N5" t="n">
        <v>0</v>
      </c>
      <c r="P5" t="n">
        <v>0</v>
      </c>
    </row>
    <row r="7">
      <c r="A7" t="inlineStr">
        <is>
          <t>average:</t>
        </is>
      </c>
      <c r="B7">
        <f>AVERAGE(B2:INDIRECT("B"&amp;(ROW()-2)))</f>
        <v/>
      </c>
      <c r="I7">
        <f>AVERAGE(I1:INDIRECT("I"&amp;(ROW()-2)))</f>
        <v/>
      </c>
      <c r="J7">
        <f>AVERAGE(J1:INDIRECT("J"&amp;(ROW()-2)))</f>
        <v/>
      </c>
      <c r="K7">
        <f>AVERAGE(K1:INDIRECT("K"&amp;(ROW()-2)))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B4" sqref="B4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4</v>
      </c>
      <c r="B2" t="n">
        <v>0</v>
      </c>
      <c r="D2" t="n">
        <v>0</v>
      </c>
      <c r="E2" t="inlineStr">
        <is>
          <t>[]</t>
        </is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inlineStr">
        <is>
          <t>Not present for this match Intake problems.</t>
        </is>
      </c>
      <c r="P2" t="n">
        <v>1</v>
      </c>
    </row>
    <row r="4">
      <c r="A4" t="inlineStr">
        <is>
          <t>average:</t>
        </is>
      </c>
      <c r="B4">
        <f>AVERAGE(B2:INDIRECT("B"&amp;(ROW()-2)))</f>
        <v/>
      </c>
      <c r="I4">
        <f>AVERAGE(I1:INDIRECT("I"&amp;(ROW()-2)))</f>
        <v/>
      </c>
      <c r="J4">
        <f>AVERAGE(J1:INDIRECT("J"&amp;(ROW()-2)))</f>
        <v/>
      </c>
      <c r="K4">
        <f>AVERAGE(K1:INDIRECT("K"&amp;(ROW()-2)))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ySplit="1" topLeftCell="A2" activePane="bottomLeft" state="frozen"/>
      <selection pane="bottomLeft" activeCell="B4" sqref="B4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3</v>
      </c>
      <c r="B2" t="n">
        <v>7</v>
      </c>
      <c r="D2" t="n">
        <v>0</v>
      </c>
      <c r="E2" t="inlineStr">
        <is>
          <t>[]</t>
        </is>
      </c>
      <c r="F2" t="n">
        <v>0</v>
      </c>
      <c r="G2" t="n">
        <v>0</v>
      </c>
      <c r="H2" t="n">
        <v>0</v>
      </c>
      <c r="I2" t="n">
        <v>0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inlineStr">
        <is>
          <t>slow driving but good accuracy on speaker</t>
        </is>
      </c>
      <c r="P2" t="n">
        <v>0</v>
      </c>
    </row>
    <row r="3">
      <c r="A3" t="n">
        <v>14</v>
      </c>
      <c r="B3" t="n">
        <v>19</v>
      </c>
      <c r="C3" t="n">
        <v>21</v>
      </c>
      <c r="D3" t="n">
        <v>0</v>
      </c>
      <c r="E3" t="inlineStr">
        <is>
          <t>[7]</t>
        </is>
      </c>
      <c r="F3" t="n">
        <v>1</v>
      </c>
      <c r="G3" t="n">
        <v>0</v>
      </c>
      <c r="H3" t="n">
        <v>1</v>
      </c>
      <c r="I3" t="n">
        <v>0</v>
      </c>
      <c r="J3" t="n">
        <v>4</v>
      </c>
      <c r="K3" t="n">
        <v>0</v>
      </c>
      <c r="L3" t="n">
        <v>3</v>
      </c>
      <c r="M3" t="n">
        <v>0</v>
      </c>
      <c r="N3" t="n">
        <v>0</v>
      </c>
      <c r="O3" t="inlineStr">
        <is>
          <t>struggles picking up the notes, big, decent speed</t>
        </is>
      </c>
      <c r="P3" t="n">
        <v>0</v>
      </c>
    </row>
    <row r="5">
      <c r="A5" t="inlineStr">
        <is>
          <t>average:</t>
        </is>
      </c>
      <c r="B5">
        <f>AVERAGE(B2:INDIRECT("B"&amp;(ROW()-2)))</f>
        <v/>
      </c>
      <c r="I5">
        <f>AVERAGE(I1:INDIRECT("I"&amp;(ROW()-2)))</f>
        <v/>
      </c>
      <c r="J5">
        <f>AVERAGE(J1:INDIRECT("J"&amp;(ROW()-2)))</f>
        <v/>
      </c>
      <c r="K5">
        <f>AVERAGE(K1:INDIRECT("K"&amp;(ROW()-2)))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4</v>
      </c>
      <c r="B2" t="n">
        <v>10</v>
      </c>
      <c r="C2" t="n">
        <v>18</v>
      </c>
      <c r="D2" t="n">
        <v>0</v>
      </c>
      <c r="E2" t="inlineStr">
        <is>
          <t>[]</t>
        </is>
      </c>
      <c r="F2" t="n">
        <v>1</v>
      </c>
      <c r="G2" t="n">
        <v>0</v>
      </c>
      <c r="H2" t="n">
        <v>1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P2" t="n">
        <v>0</v>
      </c>
    </row>
    <row r="3">
      <c r="A3" t="n">
        <v>11</v>
      </c>
      <c r="B3" t="n">
        <v>20</v>
      </c>
      <c r="C3" t="n">
        <v>54</v>
      </c>
      <c r="D3" t="n">
        <v>0</v>
      </c>
      <c r="E3" t="inlineStr">
        <is>
          <t>[8]</t>
        </is>
      </c>
      <c r="F3" t="n">
        <v>1</v>
      </c>
      <c r="G3" t="n">
        <v>0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inlineStr">
        <is>
          <t xml:space="preserve"> they struggled and pick up target slow sometimes</t>
        </is>
      </c>
      <c r="P3" t="n">
        <v>0</v>
      </c>
    </row>
    <row r="4">
      <c r="A4" t="n">
        <v>17</v>
      </c>
      <c r="B4" t="n">
        <v>17</v>
      </c>
      <c r="C4" t="n">
        <v>45</v>
      </c>
      <c r="D4" t="n">
        <v>0</v>
      </c>
      <c r="E4" t="inlineStr">
        <is>
          <t>[7, 8]</t>
        </is>
      </c>
      <c r="F4" t="n">
        <v>1</v>
      </c>
      <c r="G4" t="n">
        <v>0</v>
      </c>
      <c r="H4" t="n">
        <v>0</v>
      </c>
      <c r="I4" t="n">
        <v>0</v>
      </c>
      <c r="J4" t="n">
        <v>7</v>
      </c>
      <c r="K4" t="n">
        <v>0</v>
      </c>
      <c r="L4" t="n">
        <v>1</v>
      </c>
      <c r="M4" t="n">
        <v>0</v>
      </c>
      <c r="N4" t="n">
        <v>0</v>
      </c>
      <c r="O4" t="inlineStr">
        <is>
          <t xml:space="preserve">fast, good shot and good coronation with the field and bot,. auto was good they just missed there shots </t>
        </is>
      </c>
      <c r="P4" t="n">
        <v>0</v>
      </c>
    </row>
    <row r="5">
      <c r="A5" t="n">
        <v>25</v>
      </c>
      <c r="B5" t="n">
        <v>12</v>
      </c>
      <c r="C5" t="inlineStr">
        <is>
          <t>no sco</t>
        </is>
      </c>
      <c r="D5" t="n">
        <v>0</v>
      </c>
      <c r="E5" t="inlineStr">
        <is>
          <t>[]</t>
        </is>
      </c>
      <c r="F5" t="n">
        <v>1</v>
      </c>
      <c r="G5" t="n">
        <v>0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P5" t="n">
        <v>0</v>
      </c>
    </row>
    <row r="7">
      <c r="A7" t="inlineStr">
        <is>
          <t>average:</t>
        </is>
      </c>
      <c r="B7">
        <f>AVERAGE(B2:INDIRECT("B"&amp;(COUNTA(B2:B2)+1),TRUE))</f>
        <v/>
      </c>
      <c r="I7">
        <f>AVERAGE(I2:INDIRECT("I"&amp;(COUNTA(I2:I3)+1),TRUE))</f>
        <v/>
      </c>
      <c r="J7">
        <f>AVERAGE(J2:INDIRECT("J"&amp;(COUNTA(J2:J3)+1),TRUE))</f>
        <v/>
      </c>
      <c r="K7">
        <f>AVERAGE(J2:INDIRECT("H"&amp;(COUNTA(H2:H3)+1),TRUE))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5</v>
      </c>
      <c r="B2" t="n">
        <v>23</v>
      </c>
      <c r="C2" t="n">
        <v>39</v>
      </c>
      <c r="D2" t="n">
        <v>0</v>
      </c>
      <c r="E2" t="inlineStr">
        <is>
          <t>[8, 7, 6]</t>
        </is>
      </c>
      <c r="F2" t="n">
        <v>1</v>
      </c>
      <c r="G2" t="n">
        <v>0</v>
      </c>
      <c r="H2" t="n">
        <v>1</v>
      </c>
      <c r="I2" t="n">
        <v>1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inlineStr">
        <is>
          <t>good speaker, fast cycle, shoots smoothly (ours is rough and powerful)</t>
        </is>
      </c>
      <c r="P2" t="n">
        <v>0</v>
      </c>
    </row>
    <row r="3">
      <c r="A3" t="n">
        <v>12</v>
      </c>
      <c r="B3" t="n">
        <v>13</v>
      </c>
      <c r="C3" t="n">
        <v>29</v>
      </c>
      <c r="D3" t="n">
        <v>0</v>
      </c>
      <c r="E3" t="inlineStr">
        <is>
          <t>[8, 7, 6, 1]</t>
        </is>
      </c>
      <c r="F3" t="n">
        <v>1</v>
      </c>
      <c r="G3" t="n">
        <v>0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inlineStr">
        <is>
          <t>swerve drive; offense</t>
        </is>
      </c>
      <c r="P3" t="n">
        <v>0</v>
      </c>
    </row>
    <row r="4">
      <c r="A4" t="n">
        <v>18</v>
      </c>
      <c r="B4" t="n">
        <v>26</v>
      </c>
      <c r="C4" t="n">
        <v>44</v>
      </c>
      <c r="D4" t="n">
        <v>0</v>
      </c>
      <c r="E4" t="inlineStr">
        <is>
          <t>[8]</t>
        </is>
      </c>
      <c r="F4" t="n">
        <v>1</v>
      </c>
      <c r="G4" t="n">
        <v>0</v>
      </c>
      <c r="H4" t="n">
        <v>2</v>
      </c>
      <c r="I4" t="n">
        <v>3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P4" t="n">
        <v>0</v>
      </c>
    </row>
    <row r="5">
      <c r="A5" t="n">
        <v>24</v>
      </c>
      <c r="B5" t="n">
        <v>2</v>
      </c>
      <c r="C5" t="n">
        <v>54</v>
      </c>
      <c r="D5" t="n">
        <v>0</v>
      </c>
      <c r="E5" t="inlineStr">
        <is>
          <t>[7, 6]</t>
        </is>
      </c>
      <c r="F5" t="n">
        <v>1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inlineStr">
        <is>
          <t xml:space="preserve">didn't move the entire time until the last40 seconds, ten seconds later stopped moving again </t>
        </is>
      </c>
      <c r="P5" t="n">
        <v>0</v>
      </c>
    </row>
    <row r="6">
      <c r="A6" t="n">
        <v>31</v>
      </c>
      <c r="B6" t="n">
        <v>32</v>
      </c>
      <c r="C6" t="inlineStr"/>
      <c r="D6" t="n">
        <v>0</v>
      </c>
      <c r="E6" t="inlineStr">
        <is>
          <t>[6, 8, 7, 3]</t>
        </is>
      </c>
      <c r="F6" t="n">
        <v>1</v>
      </c>
      <c r="G6" t="n">
        <v>0</v>
      </c>
      <c r="H6" t="n">
        <v>3</v>
      </c>
      <c r="I6" t="n">
        <v>0</v>
      </c>
      <c r="J6" t="n">
        <v>6</v>
      </c>
      <c r="K6" t="n">
        <v>0</v>
      </c>
      <c r="L6" t="n">
        <v>2</v>
      </c>
      <c r="M6" t="n">
        <v>0</v>
      </c>
      <c r="N6" t="n">
        <v>0</v>
      </c>
      <c r="O6" t="inlineStr">
        <is>
          <t>was doing well then stopped scoring again</t>
        </is>
      </c>
      <c r="P6" t="n">
        <v>0</v>
      </c>
    </row>
    <row r="7"/>
    <row r="8">
      <c r="A8" t="inlineStr">
        <is>
          <t>average:</t>
        </is>
      </c>
      <c r="B8">
        <f>AVERAGE(B2:INDIRECT("B"&amp;(COUNTA(B2:B2)+1),TRUE))</f>
        <v/>
      </c>
      <c r="I8">
        <f>AVERAGE(I2:INDIRECT("I"&amp;(COUNTA(I2:I3)+1),TRUE))</f>
        <v/>
      </c>
      <c r="J8">
        <f>AVERAGE(J2:INDIRECT("J"&amp;(COUNTA(J2:J3)+1),TRUE))</f>
        <v/>
      </c>
      <c r="K8">
        <f>AVERAGE(J2:INDIRECT("H"&amp;(COUNTA(H2:H3)+1),TRUE))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3</v>
      </c>
      <c r="B2" t="n">
        <v>15</v>
      </c>
      <c r="C2" t="n">
        <v>43</v>
      </c>
      <c r="D2" t="n">
        <v>0</v>
      </c>
      <c r="E2" t="inlineStr">
        <is>
          <t>[7, 6]</t>
        </is>
      </c>
      <c r="F2" t="n">
        <v>0</v>
      </c>
      <c r="G2" t="n">
        <v>0</v>
      </c>
      <c r="H2" t="n">
        <v>2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O2" t="inlineStr">
        <is>
          <t>kept missing amp. tried to get trap door</t>
        </is>
      </c>
      <c r="P2" t="n">
        <v>0</v>
      </c>
    </row>
    <row r="3">
      <c r="A3" t="n">
        <v>10</v>
      </c>
      <c r="B3" t="n">
        <v>14</v>
      </c>
      <c r="C3" t="n">
        <v>43</v>
      </c>
      <c r="D3" t="n">
        <v>0</v>
      </c>
      <c r="E3" t="inlineStr">
        <is>
          <t>[]</t>
        </is>
      </c>
      <c r="F3" t="n">
        <v>0</v>
      </c>
      <c r="G3" t="n">
        <v>0</v>
      </c>
      <c r="H3" t="n">
        <v>2</v>
      </c>
      <c r="I3" t="n">
        <v>1</v>
      </c>
      <c r="J3" t="n">
        <v>0</v>
      </c>
      <c r="K3" t="n">
        <v>0</v>
      </c>
      <c r="L3" t="n">
        <v>2</v>
      </c>
      <c r="M3" t="n">
        <v>0</v>
      </c>
      <c r="N3" t="n">
        <v>0</v>
      </c>
      <c r="P3" t="n">
        <v>0</v>
      </c>
    </row>
    <row r="5">
      <c r="A5" t="inlineStr">
        <is>
          <t>average:</t>
        </is>
      </c>
      <c r="B5">
        <f>AVERAGE(B2:INDIRECT("B"&amp;(COUNTA(B2:B2)+1),TRUE))</f>
        <v/>
      </c>
      <c r="I5">
        <f>AVERAGE(I2:INDIRECT("I"&amp;(COUNTA(I2:I3)+1),TRUE))</f>
        <v/>
      </c>
      <c r="J5">
        <f>AVERAGE(J2:INDIRECT("J"&amp;(COUNTA(J2:J3)+1),TRUE))</f>
        <v/>
      </c>
      <c r="K5">
        <f>AVERAGE(J2:INDIRECT("H"&amp;(COUNTA(H2:H3)+1),TRUE))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5</v>
      </c>
      <c r="B2" t="n">
        <v>7</v>
      </c>
      <c r="C2" t="n">
        <v>39</v>
      </c>
      <c r="D2" t="n">
        <v>0</v>
      </c>
      <c r="E2" t="inlineStr">
        <is>
          <t>[]</t>
        </is>
      </c>
      <c r="F2" t="n">
        <v>1</v>
      </c>
      <c r="G2" t="n">
        <v>0</v>
      </c>
      <c r="H2" t="n">
        <v>0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O2" t="inlineStr">
        <is>
          <t>attempted to score from  across the fuekd. Maybe reducing cycle time for teammates</t>
        </is>
      </c>
      <c r="P2" t="n">
        <v>1</v>
      </c>
    </row>
    <row r="3">
      <c r="A3" t="n">
        <v>13</v>
      </c>
      <c r="B3" t="n">
        <v>9</v>
      </c>
      <c r="C3" t="n">
        <v>47</v>
      </c>
      <c r="D3" t="n">
        <v>0</v>
      </c>
      <c r="E3" t="inlineStr">
        <is>
          <t>[4, 2]</t>
        </is>
      </c>
      <c r="F3" t="n">
        <v>1</v>
      </c>
      <c r="G3" t="n">
        <v>0</v>
      </c>
      <c r="H3" t="n">
        <v>0</v>
      </c>
      <c r="I3" t="n">
        <v>0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inlineStr">
        <is>
          <t>swerve drive; offense</t>
        </is>
      </c>
      <c r="P3" t="n">
        <v>0</v>
      </c>
    </row>
    <row r="4">
      <c r="A4" t="n">
        <v>20</v>
      </c>
      <c r="B4" t="n">
        <v>13</v>
      </c>
      <c r="C4" t="n">
        <v>41</v>
      </c>
      <c r="D4" t="n">
        <v>0</v>
      </c>
      <c r="E4" t="inlineStr">
        <is>
          <t>[7, 6]</t>
        </is>
      </c>
      <c r="F4" t="n">
        <v>1</v>
      </c>
      <c r="G4" t="n">
        <v>0</v>
      </c>
      <c r="H4" t="n">
        <v>1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inlineStr">
        <is>
          <t xml:space="preserve">trouble getting in the amp and picking them up sometimes </t>
        </is>
      </c>
      <c r="P4" t="n">
        <v>0</v>
      </c>
    </row>
    <row r="5">
      <c r="A5" t="n">
        <v>27</v>
      </c>
      <c r="B5" t="n">
        <v>15</v>
      </c>
      <c r="D5" t="n">
        <v>0</v>
      </c>
      <c r="E5" t="inlineStr">
        <is>
          <t>[6, 7, 8]</t>
        </is>
      </c>
      <c r="F5" t="n">
        <v>1</v>
      </c>
      <c r="G5" t="n">
        <v>0</v>
      </c>
      <c r="H5" t="n">
        <v>2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inlineStr">
        <is>
          <t>wandered around for a bit then started defending 114</t>
        </is>
      </c>
      <c r="P5" t="n">
        <v>0</v>
      </c>
    </row>
    <row r="7">
      <c r="A7" t="inlineStr">
        <is>
          <t>average:</t>
        </is>
      </c>
      <c r="B7">
        <f>AVERAGE(B2:INDIRECT("B"&amp;(COUNTA(B2:B2)+1),TRUE))</f>
        <v/>
      </c>
      <c r="I7">
        <f>AVERAGE(I2:INDIRECT("I"&amp;(COUNTA(I2:I3)+1),TRUE))</f>
        <v/>
      </c>
      <c r="J7">
        <f>AVERAGE(J2:INDIRECT("J"&amp;(COUNTA(J2:J3)+1),TRUE))</f>
        <v/>
      </c>
      <c r="K7">
        <f>AVERAGE(J2:INDIRECT("H"&amp;(COUNTA(H2:H3)+1),TRUE))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6</v>
      </c>
      <c r="B2" t="n">
        <v>19</v>
      </c>
      <c r="C2" t="n">
        <v>61</v>
      </c>
      <c r="D2" t="n">
        <v>0</v>
      </c>
      <c r="E2" t="inlineStr">
        <is>
          <t>[]</t>
        </is>
      </c>
      <c r="F2" t="n">
        <v>0</v>
      </c>
      <c r="G2" t="n">
        <v>0</v>
      </c>
      <c r="H2" t="n">
        <v>0</v>
      </c>
      <c r="I2" t="n">
        <v>0</v>
      </c>
      <c r="J2" t="n">
        <v>3</v>
      </c>
      <c r="K2" t="n">
        <v>2</v>
      </c>
      <c r="L2" t="n">
        <v>2</v>
      </c>
      <c r="M2" t="n">
        <v>0</v>
      </c>
      <c r="N2" t="n">
        <v>0</v>
      </c>
      <c r="P2" t="n">
        <v>0</v>
      </c>
    </row>
    <row r="3">
      <c r="A3" t="n">
        <v>9</v>
      </c>
      <c r="B3" t="n">
        <v>12</v>
      </c>
      <c r="C3" t="n">
        <v>23</v>
      </c>
      <c r="D3" t="n">
        <v>0</v>
      </c>
      <c r="E3" t="inlineStr">
        <is>
          <t>[]</t>
        </is>
      </c>
      <c r="F3" t="n">
        <v>0</v>
      </c>
      <c r="G3" t="n">
        <v>1</v>
      </c>
      <c r="H3" t="n">
        <v>0</v>
      </c>
      <c r="I3" t="n">
        <v>0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P3" t="n">
        <v>0</v>
      </c>
    </row>
    <row r="4">
      <c r="A4" t="n">
        <v>17</v>
      </c>
      <c r="B4" t="n">
        <v>11</v>
      </c>
      <c r="C4" t="n">
        <v>45</v>
      </c>
      <c r="D4" t="n">
        <v>0</v>
      </c>
      <c r="E4" t="inlineStr">
        <is>
          <t>[]</t>
        </is>
      </c>
      <c r="F4" t="n">
        <v>0</v>
      </c>
      <c r="G4" t="n">
        <v>0</v>
      </c>
      <c r="H4" t="n">
        <v>0</v>
      </c>
      <c r="I4" t="n">
        <v>0</v>
      </c>
      <c r="J4" t="n">
        <v>4</v>
      </c>
      <c r="K4" t="n">
        <v>0</v>
      </c>
      <c r="L4" t="n">
        <v>2</v>
      </c>
      <c r="M4" t="n">
        <v>0</v>
      </c>
      <c r="N4" t="n">
        <v>0</v>
      </c>
      <c r="P4" t="n">
        <v>0</v>
      </c>
    </row>
    <row r="6">
      <c r="A6" t="inlineStr">
        <is>
          <t>average:</t>
        </is>
      </c>
      <c r="B6">
        <f>AVERAGE(B2:INDIRECT("B"&amp;(COUNTA(B2:B2)+1),TRUE))</f>
        <v/>
      </c>
      <c r="I6">
        <f>AVERAGE(I2:INDIRECT("I"&amp;(COUNTA(I2:I3)+1),TRUE))</f>
        <v/>
      </c>
      <c r="J6">
        <f>AVERAGE(J2:INDIRECT("J"&amp;(COUNTA(J2:J3)+1),TRUE))</f>
        <v/>
      </c>
      <c r="K6">
        <f>AVERAGE(J2:INDIRECT("H"&amp;(COUNTA(H2:H3)+1),TRUE))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7</v>
      </c>
      <c r="B2" t="n">
        <v>19</v>
      </c>
      <c r="C2" t="n">
        <v>59</v>
      </c>
      <c r="D2" t="n">
        <v>0</v>
      </c>
      <c r="E2" t="inlineStr">
        <is>
          <t>[]</t>
        </is>
      </c>
      <c r="F2" t="n">
        <v>1</v>
      </c>
      <c r="G2" t="n">
        <v>0</v>
      </c>
      <c r="H2" t="n">
        <v>1</v>
      </c>
      <c r="I2" t="n">
        <v>0</v>
      </c>
      <c r="J2" t="n">
        <v>2</v>
      </c>
      <c r="K2" t="n">
        <v>1</v>
      </c>
      <c r="L2" t="n">
        <v>2</v>
      </c>
      <c r="M2" t="n">
        <v>0</v>
      </c>
      <c r="N2" t="n">
        <v>0</v>
      </c>
      <c r="O2" t="inlineStr">
        <is>
          <t>trying to score from a distance, but constantly falls short</t>
        </is>
      </c>
      <c r="P2" t="n">
        <v>0</v>
      </c>
    </row>
    <row r="3">
      <c r="A3" t="n">
        <v>13</v>
      </c>
      <c r="B3" t="n">
        <v>13</v>
      </c>
      <c r="C3" t="n">
        <v>47</v>
      </c>
      <c r="D3" t="n">
        <v>0</v>
      </c>
      <c r="E3" t="inlineStr">
        <is>
          <t>[]</t>
        </is>
      </c>
      <c r="F3" t="n">
        <v>1</v>
      </c>
      <c r="G3" t="n">
        <v>0</v>
      </c>
      <c r="H3" t="n">
        <v>0</v>
      </c>
      <c r="I3" t="n">
        <v>0</v>
      </c>
      <c r="J3" t="n">
        <v>3</v>
      </c>
      <c r="K3" t="n">
        <v>0</v>
      </c>
      <c r="L3" t="n">
        <v>2</v>
      </c>
      <c r="M3" t="n">
        <v>1</v>
      </c>
      <c r="N3" t="n">
        <v>0</v>
      </c>
      <c r="P3" t="n">
        <v>0</v>
      </c>
    </row>
    <row r="4">
      <c r="A4" t="n">
        <v>19</v>
      </c>
      <c r="B4" t="n">
        <v>21</v>
      </c>
      <c r="C4" t="n">
        <v>39</v>
      </c>
      <c r="D4" t="n">
        <v>0</v>
      </c>
      <c r="E4" t="inlineStr">
        <is>
          <t>[7, 8]</t>
        </is>
      </c>
      <c r="F4" t="n">
        <v>1</v>
      </c>
      <c r="G4" t="n">
        <v>0</v>
      </c>
      <c r="H4" t="n">
        <v>1</v>
      </c>
      <c r="I4" t="n">
        <v>0</v>
      </c>
      <c r="J4" t="n">
        <v>3</v>
      </c>
      <c r="K4" t="n">
        <v>1</v>
      </c>
      <c r="L4" t="n">
        <v>2</v>
      </c>
      <c r="M4" t="n">
        <v>0</v>
      </c>
      <c r="N4" t="n">
        <v>0</v>
      </c>
      <c r="O4" t="inlineStr">
        <is>
          <t>shots are very weak</t>
        </is>
      </c>
      <c r="P4" t="n">
        <v>0</v>
      </c>
    </row>
    <row r="6">
      <c r="A6" t="inlineStr">
        <is>
          <t>average:</t>
        </is>
      </c>
      <c r="B6">
        <f>AVERAGE(B2:INDIRECT("B"&amp;(COUNTA(B2:B2)+1),TRUE))</f>
        <v/>
      </c>
      <c r="I6">
        <f>AVERAGE(I2:INDIRECT("I"&amp;(COUNTA(I2:I3)+1),TRUE))</f>
        <v/>
      </c>
      <c r="J6">
        <f>AVERAGE(J2:INDIRECT("J"&amp;(COUNTA(J2:J3)+1),TRUE))</f>
        <v/>
      </c>
      <c r="K6">
        <f>AVERAGE(J2:INDIRECT("H"&amp;(COUNTA(H2:H3)+1),TRUE))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8</v>
      </c>
      <c r="B2" t="n">
        <v>0</v>
      </c>
      <c r="C2" t="n">
        <v>18</v>
      </c>
      <c r="D2" t="n">
        <v>0</v>
      </c>
      <c r="E2" t="inlineStr">
        <is>
          <t>[]</t>
        </is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inlineStr">
        <is>
          <t>outtake not working, tried to do amp</t>
        </is>
      </c>
      <c r="P2" t="n">
        <v>0</v>
      </c>
    </row>
    <row r="3">
      <c r="A3" t="n">
        <v>19</v>
      </c>
      <c r="B3" t="n">
        <v>0</v>
      </c>
      <c r="C3" t="n">
        <v>31</v>
      </c>
      <c r="D3" t="n">
        <v>0</v>
      </c>
      <c r="E3" t="inlineStr">
        <is>
          <t>[]</t>
        </is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inlineStr">
        <is>
          <t>picked up but couldn't get the shot and struggled to pick up notes</t>
        </is>
      </c>
      <c r="P3" t="n">
        <v>0</v>
      </c>
    </row>
    <row r="4">
      <c r="A4" t="n">
        <v>29</v>
      </c>
      <c r="B4" t="n">
        <v>6</v>
      </c>
      <c r="C4" t="n">
        <v>11</v>
      </c>
      <c r="D4" t="n">
        <v>0</v>
      </c>
      <c r="E4" t="inlineStr">
        <is>
          <t>[]</t>
        </is>
      </c>
      <c r="F4" t="n">
        <v>0</v>
      </c>
      <c r="G4" t="n">
        <v>0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P4" t="n">
        <v>0</v>
      </c>
    </row>
    <row r="6">
      <c r="A6" t="inlineStr">
        <is>
          <t>average:</t>
        </is>
      </c>
      <c r="B6">
        <f>AVERAGE(B2:INDIRECT("B"&amp;(COUNTA(B2:B2)+1),TRUE))</f>
        <v/>
      </c>
      <c r="I6">
        <f>AVERAGE(I2:INDIRECT("I"&amp;(COUNTA(I2:I3)+1),TRUE))</f>
        <v/>
      </c>
      <c r="J6">
        <f>AVERAGE(J2:INDIRECT("J"&amp;(COUNTA(J2:J3)+1),TRUE))</f>
        <v/>
      </c>
      <c r="K6">
        <f>AVERAGE(J2:INDIRECT("H"&amp;(COUNTA(H2:H3)+1),TRUE))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7"/>
  <sheetViews>
    <sheetView workbookViewId="0">
      <pane ySplit="1" topLeftCell="A2" activePane="bottomLeft" state="frozen"/>
      <selection pane="bottomLeft" activeCell="B3" sqref="B3"/>
    </sheetView>
  </sheetViews>
  <sheetFormatPr baseColWidth="8" defaultRowHeight="14.4"/>
  <sheetData>
    <row r="1">
      <c r="A1" t="inlineStr">
        <is>
          <t>team</t>
        </is>
      </c>
      <c r="B1" t="inlineStr">
        <is>
          <t>score</t>
        </is>
      </c>
    </row>
    <row r="2">
      <c r="A2" t="inlineStr">
        <is>
          <t>6364</t>
        </is>
      </c>
      <c r="B2">
        <f>'6364'!J4</f>
        <v/>
      </c>
    </row>
    <row r="3">
      <c r="A3" t="inlineStr">
        <is>
          <t>5461</t>
        </is>
      </c>
      <c r="B3">
        <f>'5461'!J4</f>
        <v/>
      </c>
    </row>
    <row r="4">
      <c r="A4" t="inlineStr">
        <is>
          <t>4698</t>
        </is>
      </c>
      <c r="B4">
        <f>'4698'!J4</f>
        <v/>
      </c>
    </row>
    <row r="5">
      <c r="A5" t="inlineStr">
        <is>
          <t>3245</t>
        </is>
      </c>
      <c r="B5">
        <f>'3245'!J4</f>
        <v/>
      </c>
    </row>
    <row r="6">
      <c r="A6" t="inlineStr">
        <is>
          <t>114</t>
        </is>
      </c>
      <c r="B6">
        <f>'114'!J4</f>
        <v/>
      </c>
    </row>
    <row r="7">
      <c r="A7" t="inlineStr">
        <is>
          <t>3669</t>
        </is>
      </c>
      <c r="B7">
        <f>'3669'!J4</f>
        <v/>
      </c>
    </row>
    <row r="8">
      <c r="A8" t="inlineStr">
        <is>
          <t>3166</t>
        </is>
      </c>
      <c r="B8">
        <f>'3166'!J4</f>
        <v/>
      </c>
    </row>
    <row r="9">
      <c r="A9" t="inlineStr">
        <is>
          <t>3288</t>
        </is>
      </c>
      <c r="B9">
        <f>'3288'!J4</f>
        <v/>
      </c>
    </row>
    <row r="10">
      <c r="A10" t="inlineStr">
        <is>
          <t>2594</t>
        </is>
      </c>
      <c r="B10">
        <f>'2594'!J4</f>
        <v/>
      </c>
    </row>
    <row r="11">
      <c r="A11" t="inlineStr">
        <is>
          <t>9114</t>
        </is>
      </c>
      <c r="B11">
        <f>'9114'!J4</f>
        <v/>
      </c>
    </row>
    <row r="12">
      <c r="A12" t="inlineStr">
        <is>
          <t>5480</t>
        </is>
      </c>
      <c r="B12">
        <f>'5480'!J4</f>
        <v/>
      </c>
    </row>
    <row r="13">
      <c r="A13" t="inlineStr">
        <is>
          <t>9138</t>
        </is>
      </c>
      <c r="B13">
        <f>'9138'!J4</f>
        <v/>
      </c>
    </row>
    <row r="14">
      <c r="A14" t="inlineStr">
        <is>
          <t>192</t>
        </is>
      </c>
      <c r="B14">
        <f>'192'!J4</f>
        <v/>
      </c>
    </row>
    <row r="15">
      <c r="A15" t="inlineStr">
        <is>
          <t>1891</t>
        </is>
      </c>
      <c r="B15">
        <f>'1891'!J4</f>
        <v/>
      </c>
    </row>
    <row r="16">
      <c r="A16" t="inlineStr">
        <is>
          <t>1566</t>
        </is>
      </c>
      <c r="B16">
        <f>'1566'!J3</f>
        <v/>
      </c>
    </row>
    <row r="17">
      <c r="A17" t="inlineStr">
        <is>
          <t>8551</t>
        </is>
      </c>
      <c r="B17">
        <f>'8551'!J3</f>
        <v/>
      </c>
    </row>
    <row r="18">
      <c r="A18" t="inlineStr">
        <is>
          <t>6358</t>
        </is>
      </c>
      <c r="B18">
        <f>'6358'!J3</f>
        <v/>
      </c>
    </row>
    <row r="19">
      <c r="A19" t="inlineStr">
        <is>
          <t>9243</t>
        </is>
      </c>
      <c r="B19">
        <f>'9243'!J3</f>
        <v/>
      </c>
    </row>
    <row r="20">
      <c r="A20" t="inlineStr">
        <is>
          <t>7634</t>
        </is>
      </c>
      <c r="B20">
        <f>'7634'!J3</f>
        <v/>
      </c>
    </row>
    <row r="21">
      <c r="A21" t="inlineStr">
        <is>
          <t>3405</t>
        </is>
      </c>
      <c r="B21">
        <f>'3405'!J3</f>
        <v/>
      </c>
    </row>
    <row r="22">
      <c r="A22" t="inlineStr">
        <is>
          <t>2288</t>
        </is>
      </c>
      <c r="B22">
        <f>'2288'!J3</f>
        <v/>
      </c>
    </row>
    <row r="23">
      <c r="A23" t="inlineStr">
        <is>
          <t>4598</t>
        </is>
      </c>
      <c r="B23">
        <f>'4598'!J3</f>
        <v/>
      </c>
    </row>
    <row r="24">
      <c r="A24" t="inlineStr">
        <is>
          <t>2813</t>
        </is>
      </c>
      <c r="B24">
        <f>'2813'!J3</f>
        <v/>
      </c>
    </row>
    <row r="25">
      <c r="A25" t="inlineStr">
        <is>
          <t>5933</t>
        </is>
      </c>
      <c r="B25">
        <f>'5933'!J3</f>
        <v/>
      </c>
    </row>
    <row r="26">
      <c r="A26" t="inlineStr">
        <is>
          <t>7906</t>
        </is>
      </c>
      <c r="B26">
        <f>'7906'!J3</f>
        <v/>
      </c>
    </row>
    <row r="27">
      <c r="A27" t="inlineStr">
        <is>
          <t>5871</t>
        </is>
      </c>
      <c r="B27">
        <f>'5871'!J3</f>
        <v/>
      </c>
    </row>
    <row r="28">
      <c r="A28" t="inlineStr">
        <is>
          <t>9726</t>
        </is>
      </c>
      <c r="B28">
        <f>'9726'!J3</f>
        <v/>
      </c>
    </row>
    <row r="29">
      <c r="A29" t="inlineStr">
        <is>
          <t>4175</t>
        </is>
      </c>
      <c r="B29">
        <f>'4175'!J3</f>
        <v/>
      </c>
    </row>
    <row r="30">
      <c r="A30" t="inlineStr">
        <is>
          <t>2130</t>
        </is>
      </c>
      <c r="B30">
        <f>'2130'!J3</f>
        <v/>
      </c>
    </row>
    <row r="31">
      <c r="A31" t="inlineStr">
        <is>
          <t>2122</t>
        </is>
      </c>
      <c r="B31">
        <f>'2122'!J3</f>
        <v/>
      </c>
    </row>
    <row r="32">
      <c r="A32" t="inlineStr">
        <is>
          <t>9044</t>
        </is>
      </c>
      <c r="B32">
        <f>'9044'!J3</f>
        <v/>
      </c>
    </row>
    <row r="33">
      <c r="A33" t="inlineStr">
        <is>
          <t>8546</t>
        </is>
      </c>
      <c r="B33">
        <f>'8546'!J3</f>
        <v/>
      </c>
    </row>
    <row r="34">
      <c r="A34" t="inlineStr">
        <is>
          <t>399</t>
        </is>
      </c>
      <c r="B34">
        <f>'399'!J3</f>
        <v/>
      </c>
    </row>
    <row r="35">
      <c r="A35" t="inlineStr">
        <is>
          <t>7895</t>
        </is>
      </c>
      <c r="B35">
        <f>'7895'!J3</f>
        <v/>
      </c>
    </row>
    <row r="36">
      <c r="A36" t="inlineStr">
        <is>
          <t>8839</t>
        </is>
      </c>
      <c r="B36">
        <f>'8839'!J3</f>
        <v/>
      </c>
    </row>
    <row r="37">
      <c r="A37" t="inlineStr">
        <is>
          <t>9314</t>
        </is>
      </c>
      <c r="B37">
        <f>'9314'!J3</f>
        <v/>
      </c>
    </row>
    <row r="38">
      <c r="A38" t="inlineStr">
        <is>
          <t>1519</t>
        </is>
      </c>
      <c r="B38">
        <f>'1519'!J3</f>
        <v/>
      </c>
    </row>
    <row r="39">
      <c r="A39" t="inlineStr">
        <is>
          <t>2584</t>
        </is>
      </c>
      <c r="B39">
        <f>'2584'!J3</f>
        <v/>
      </c>
    </row>
    <row r="40">
      <c r="A40" t="inlineStr">
        <is>
          <t>8756</t>
        </is>
      </c>
      <c r="B40">
        <f>'8756'!J3</f>
        <v/>
      </c>
    </row>
    <row r="41">
      <c r="A41" t="inlineStr">
        <is>
          <t>9737</t>
        </is>
      </c>
      <c r="B41">
        <f>'9737'!J3</f>
        <v/>
      </c>
    </row>
    <row r="42">
      <c r="A42" t="inlineStr">
        <is>
          <t>5633</t>
        </is>
      </c>
      <c r="B42">
        <f>'5633'!J3</f>
        <v/>
      </c>
    </row>
    <row r="43">
      <c r="A43" t="inlineStr">
        <is>
          <t>9438</t>
        </is>
      </c>
      <c r="B43">
        <f>'9438'!J3</f>
        <v/>
      </c>
    </row>
    <row r="44">
      <c r="A44" t="inlineStr">
        <is>
          <t>846</t>
        </is>
      </c>
      <c r="B44">
        <f>'846'!J3</f>
        <v/>
      </c>
    </row>
    <row r="45">
      <c r="A45" t="inlineStr">
        <is>
          <t>6036</t>
        </is>
      </c>
      <c r="B45">
        <f>'6036'!J3</f>
        <v/>
      </c>
    </row>
    <row r="46">
      <c r="A46" t="inlineStr">
        <is>
          <t>1569</t>
        </is>
      </c>
      <c r="B46">
        <f>1569!J3</f>
        <v/>
      </c>
    </row>
    <row r="47">
      <c r="A47" t="inlineStr">
        <is>
          <t xml:space="preserve">4175 </t>
        </is>
      </c>
      <c r="B47">
        <f>4175 !J3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5</v>
      </c>
      <c r="B2" t="n">
        <v>7</v>
      </c>
      <c r="C2" t="n">
        <v>43</v>
      </c>
      <c r="D2" t="n">
        <v>1</v>
      </c>
      <c r="E2" t="inlineStr">
        <is>
          <t>[]</t>
        </is>
      </c>
      <c r="F2" t="n">
        <v>1</v>
      </c>
      <c r="G2" t="n">
        <v>0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inlineStr">
        <is>
          <t>holonomic drive; offense</t>
        </is>
      </c>
      <c r="P2" t="n">
        <v>0</v>
      </c>
    </row>
    <row r="3">
      <c r="A3" t="n">
        <v>11</v>
      </c>
      <c r="B3" t="n">
        <v>0</v>
      </c>
      <c r="C3" t="n">
        <v>54</v>
      </c>
      <c r="D3" t="n">
        <v>1</v>
      </c>
      <c r="E3" t="inlineStr">
        <is>
          <t>[]</t>
        </is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P3" t="n">
        <v>0</v>
      </c>
    </row>
    <row r="4">
      <c r="A4" t="n">
        <v>31</v>
      </c>
      <c r="B4" t="n">
        <v>0</v>
      </c>
      <c r="C4" t="inlineStr"/>
      <c r="D4" t="n">
        <v>1</v>
      </c>
      <c r="E4" t="inlineStr">
        <is>
          <t>[]</t>
        </is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inlineStr">
        <is>
          <t>tank drive, tall</t>
        </is>
      </c>
      <c r="P4" t="n">
        <v>0</v>
      </c>
    </row>
    <row r="5"/>
    <row r="6">
      <c r="A6" t="inlineStr">
        <is>
          <t>average:</t>
        </is>
      </c>
      <c r="B6">
        <f>AVERAGE(B2:INDIRECT("B"&amp;(ROW()-2)))</f>
        <v/>
      </c>
      <c r="I6">
        <f>AVERAGE(I2:INDIRECT("I"&amp;(ROW()-2)))</f>
        <v/>
      </c>
      <c r="J6">
        <f>AVERAGE(J2:INDIRECT("J"&amp;(ROW()-2)))</f>
        <v/>
      </c>
      <c r="K6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6</v>
      </c>
      <c r="B2" t="n">
        <v>12</v>
      </c>
      <c r="C2" t="n">
        <v>37</v>
      </c>
      <c r="D2" t="n">
        <v>0</v>
      </c>
      <c r="E2" t="inlineStr">
        <is>
          <t>[6]</t>
        </is>
      </c>
      <c r="F2" t="n">
        <v>1</v>
      </c>
      <c r="G2" t="n">
        <v>0</v>
      </c>
      <c r="H2" t="n">
        <v>1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0</v>
      </c>
      <c r="O2" t="inlineStr">
        <is>
          <t>swerve drive; offense</t>
        </is>
      </c>
      <c r="P2" t="n">
        <v>0</v>
      </c>
    </row>
    <row r="3">
      <c r="A3" t="n">
        <v>16</v>
      </c>
      <c r="B3" t="n">
        <v>13</v>
      </c>
      <c r="C3" t="n">
        <v>45</v>
      </c>
      <c r="D3" t="n">
        <v>0</v>
      </c>
      <c r="E3" t="inlineStr">
        <is>
          <t>[8]</t>
        </is>
      </c>
      <c r="F3" t="n">
        <v>1</v>
      </c>
      <c r="G3" t="n">
        <v>0</v>
      </c>
      <c r="H3" t="n">
        <v>0</v>
      </c>
      <c r="I3" t="n">
        <v>0</v>
      </c>
      <c r="J3" t="n">
        <v>4</v>
      </c>
      <c r="K3" t="n">
        <v>0</v>
      </c>
      <c r="L3" t="n">
        <v>2</v>
      </c>
      <c r="M3" t="n">
        <v>0</v>
      </c>
      <c r="N3" t="n">
        <v>0</v>
      </c>
      <c r="P3" t="n">
        <v>0</v>
      </c>
    </row>
    <row r="5">
      <c r="A5" t="inlineStr">
        <is>
          <t>average:</t>
        </is>
      </c>
      <c r="B5">
        <f>AVERAGE(B2:INDIRECT("B"&amp;(ROW()-2)))</f>
        <v/>
      </c>
      <c r="I5">
        <f>AVERAGE(I2:INDIRECT("I"&amp;(ROW()-2)))</f>
        <v/>
      </c>
      <c r="J5">
        <f>AVERAGE(J2:INDIRECT("J"&amp;(ROW()-2)))</f>
        <v/>
      </c>
      <c r="K5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6"/>
  <sheetViews>
    <sheetView zoomScaleNormal="100"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7</v>
      </c>
      <c r="B2" t="n">
        <v>0</v>
      </c>
      <c r="C2" t="n">
        <v>36</v>
      </c>
      <c r="D2" t="n">
        <v>0</v>
      </c>
      <c r="E2" t="inlineStr">
        <is>
          <t>[]</t>
        </is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inlineStr">
        <is>
          <t>swerve drive; offense</t>
        </is>
      </c>
      <c r="P2" t="n">
        <v>0</v>
      </c>
    </row>
    <row r="3">
      <c r="A3" t="n">
        <v>15</v>
      </c>
      <c r="B3" t="n">
        <v>10</v>
      </c>
      <c r="C3" t="n">
        <v>42</v>
      </c>
      <c r="D3" t="n">
        <v>0</v>
      </c>
      <c r="E3" t="inlineStr">
        <is>
          <t>[7]</t>
        </is>
      </c>
      <c r="F3" t="n">
        <v>1</v>
      </c>
      <c r="G3" t="n">
        <v>0</v>
      </c>
      <c r="H3" t="n">
        <v>1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inlineStr">
        <is>
          <t>broke down, got up, struggles with aim and speed of shooter</t>
        </is>
      </c>
      <c r="P3" t="n">
        <v>1</v>
      </c>
    </row>
    <row r="4">
      <c r="A4" t="n">
        <v>22</v>
      </c>
      <c r="B4" t="n">
        <v>1</v>
      </c>
      <c r="C4" t="n">
        <v>26</v>
      </c>
      <c r="D4" t="n">
        <v>0</v>
      </c>
      <c r="E4" t="inlineStr">
        <is>
          <t>[]</t>
        </is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P4" t="n">
        <v>0</v>
      </c>
    </row>
    <row r="6">
      <c r="A6" t="inlineStr">
        <is>
          <t>average:</t>
        </is>
      </c>
      <c r="B6">
        <f>AVERAGE(B2:INDIRECT("B"&amp;(ROW()-2)))</f>
        <v/>
      </c>
      <c r="I6">
        <f>AVERAGE(I2:INDIRECT("I"&amp;(ROW()-2)))</f>
        <v/>
      </c>
      <c r="J6">
        <f>AVERAGE(J2:INDIRECT("J"&amp;(ROW()-2)))</f>
        <v/>
      </c>
      <c r="K6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10"/>
  <sheetViews>
    <sheetView workbookViewId="0">
      <pane ySplit="1" topLeftCell="A2" activePane="bottomLeft" state="frozen"/>
      <selection pane="bottomLeft" activeCell="C5" sqref="C5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5</v>
      </c>
      <c r="B2" t="n">
        <v>17</v>
      </c>
      <c r="C2" t="n">
        <v>43</v>
      </c>
      <c r="D2" t="n">
        <v>0</v>
      </c>
      <c r="E2" t="inlineStr">
        <is>
          <t>[3, 4]</t>
        </is>
      </c>
      <c r="F2" t="n">
        <v>1</v>
      </c>
      <c r="G2" t="n">
        <v>0</v>
      </c>
      <c r="H2" t="n">
        <v>1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1</v>
      </c>
      <c r="O2" t="inlineStr">
        <is>
          <t>they picked up a lot of notes but missed most of them (I didn't get all the notes scored) there climb is sturdy and lookp</t>
        </is>
      </c>
      <c r="P2" t="n">
        <v>0</v>
      </c>
    </row>
    <row r="3">
      <c r="A3" t="n">
        <v>8</v>
      </c>
      <c r="B3" t="n">
        <v>22</v>
      </c>
      <c r="C3" t="n">
        <v>38</v>
      </c>
      <c r="D3" t="n">
        <v>1</v>
      </c>
      <c r="E3" t="inlineStr">
        <is>
          <t>[6]</t>
        </is>
      </c>
      <c r="F3" t="n">
        <v>1</v>
      </c>
      <c r="G3" t="n">
        <v>1</v>
      </c>
      <c r="H3" t="n">
        <v>0</v>
      </c>
      <c r="I3" t="n">
        <v>0</v>
      </c>
      <c r="J3" t="n">
        <v>5</v>
      </c>
      <c r="K3" t="n">
        <v>1</v>
      </c>
      <c r="L3" t="n">
        <v>2</v>
      </c>
      <c r="M3" t="n">
        <v>0</v>
      </c>
      <c r="N3" t="n">
        <v>0</v>
      </c>
      <c r="O3" t="inlineStr">
        <is>
          <t>good offenese, fast</t>
        </is>
      </c>
      <c r="P3" t="n">
        <v>1</v>
      </c>
    </row>
    <row r="4">
      <c r="A4" t="n">
        <v>10</v>
      </c>
      <c r="B4" t="n">
        <v>37</v>
      </c>
      <c r="C4" t="n">
        <v>55</v>
      </c>
      <c r="D4" t="n">
        <v>0</v>
      </c>
      <c r="E4" t="inlineStr">
        <is>
          <t>[8, 5]</t>
        </is>
      </c>
      <c r="F4" t="n">
        <v>1</v>
      </c>
      <c r="G4" t="n">
        <v>0</v>
      </c>
      <c r="H4" t="n">
        <v>3</v>
      </c>
      <c r="I4" t="n">
        <v>0</v>
      </c>
      <c r="J4" t="n">
        <v>6</v>
      </c>
      <c r="K4" t="n">
        <v>0</v>
      </c>
      <c r="L4" t="n">
        <v>2</v>
      </c>
      <c r="M4" t="n">
        <v>0</v>
      </c>
      <c r="N4" t="n">
        <v>1</v>
      </c>
      <c r="P4" t="n">
        <v>0</v>
      </c>
    </row>
    <row r="5">
      <c r="A5" t="n">
        <v>12</v>
      </c>
      <c r="B5" t="n">
        <v>25</v>
      </c>
      <c r="C5" t="n">
        <v>80</v>
      </c>
      <c r="D5" t="n">
        <v>0</v>
      </c>
      <c r="E5" t="inlineStr">
        <is>
          <t>[3]</t>
        </is>
      </c>
      <c r="F5" t="n">
        <v>1</v>
      </c>
      <c r="G5" t="n">
        <v>0</v>
      </c>
      <c r="H5" t="n">
        <v>2</v>
      </c>
      <c r="I5" t="n">
        <v>0</v>
      </c>
      <c r="J5" t="n">
        <v>5</v>
      </c>
      <c r="K5" t="n">
        <v>0</v>
      </c>
      <c r="L5" t="n">
        <v>2</v>
      </c>
      <c r="M5" t="n">
        <v>0</v>
      </c>
      <c r="N5" t="n">
        <v>0</v>
      </c>
      <c r="O5" t="inlineStr">
        <is>
          <t>fast robot, fast cycles, shoots from a distance</t>
        </is>
      </c>
      <c r="P5" t="n">
        <v>0</v>
      </c>
    </row>
    <row r="6">
      <c r="A6" t="n">
        <v>17</v>
      </c>
      <c r="B6" t="n">
        <v>35</v>
      </c>
      <c r="C6" t="n">
        <v>65</v>
      </c>
      <c r="D6" t="n">
        <v>0</v>
      </c>
      <c r="E6" t="inlineStr">
        <is>
          <t>[3, 4]</t>
        </is>
      </c>
      <c r="F6" t="n">
        <v>1</v>
      </c>
      <c r="G6" t="n">
        <v>0</v>
      </c>
      <c r="H6" t="n">
        <v>2</v>
      </c>
      <c r="I6" t="n">
        <v>0</v>
      </c>
      <c r="J6" t="n">
        <v>7</v>
      </c>
      <c r="K6" t="n">
        <v>0</v>
      </c>
      <c r="L6" t="n">
        <v>3</v>
      </c>
      <c r="M6" t="n">
        <v>0</v>
      </c>
      <c r="N6" t="n">
        <v>1</v>
      </c>
      <c r="O6" t="inlineStr">
        <is>
          <t>they shot. a lot but didn't get some in. they sometimes shot from the others side of the stage</t>
        </is>
      </c>
      <c r="P6" t="n">
        <v>1</v>
      </c>
    </row>
    <row r="7">
      <c r="A7" t="n">
        <v>24</v>
      </c>
      <c r="B7" t="n">
        <v>24</v>
      </c>
      <c r="C7" t="n">
        <v>54</v>
      </c>
      <c r="D7" t="n">
        <v>0</v>
      </c>
      <c r="E7" t="inlineStr">
        <is>
          <t>[5]</t>
        </is>
      </c>
      <c r="F7" t="n">
        <v>0</v>
      </c>
      <c r="G7" t="n">
        <v>0</v>
      </c>
      <c r="H7" t="n">
        <v>0</v>
      </c>
      <c r="I7" t="n">
        <v>0</v>
      </c>
      <c r="J7" t="n">
        <v>9</v>
      </c>
      <c r="K7" t="n">
        <v>1</v>
      </c>
      <c r="L7" t="n">
        <v>1</v>
      </c>
      <c r="M7" t="n">
        <v>0</v>
      </c>
      <c r="N7" t="n">
        <v>0</v>
      </c>
      <c r="O7" t="inlineStr">
        <is>
          <t>tried to score trap, but arm must have failed</t>
        </is>
      </c>
      <c r="P7" t="n">
        <v>0</v>
      </c>
    </row>
    <row r="8">
      <c r="A8" t="n">
        <v>26</v>
      </c>
      <c r="B8" t="n">
        <v>20</v>
      </c>
      <c r="D8" t="n">
        <v>0</v>
      </c>
      <c r="E8" t="inlineStr">
        <is>
          <t>[4, 3]</t>
        </is>
      </c>
      <c r="F8" t="n">
        <v>1</v>
      </c>
      <c r="G8" t="n">
        <v>0</v>
      </c>
      <c r="H8" t="n">
        <v>1</v>
      </c>
      <c r="I8" t="n">
        <v>0</v>
      </c>
      <c r="J8" t="n">
        <v>6</v>
      </c>
      <c r="K8" t="n">
        <v>0</v>
      </c>
      <c r="L8" t="n">
        <v>1</v>
      </c>
      <c r="M8" t="n">
        <v>0</v>
      </c>
      <c r="N8" t="n">
        <v>0</v>
      </c>
      <c r="O8" t="inlineStr">
        <is>
          <t>climb didn't work for some reason</t>
        </is>
      </c>
      <c r="P8" t="n">
        <v>0</v>
      </c>
    </row>
    <row r="10">
      <c r="A10" t="inlineStr">
        <is>
          <t>average:</t>
        </is>
      </c>
      <c r="B10">
        <f>AVERAGE(B2:INDIRECT("B"&amp;(ROW()-2)))</f>
        <v/>
      </c>
      <c r="I10">
        <f>AVERAGE(I2:INDIRECT("I"&amp;(ROW()-2)))</f>
        <v/>
      </c>
      <c r="J10">
        <f>AVERAGE(J2:INDIRECT("J"&amp;(ROW()-2)))</f>
        <v/>
      </c>
      <c r="K10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ySplit="1" topLeftCell="A2" activePane="bottomLeft" state="frozen"/>
      <selection pane="bottomLeft" activeCell="B4" sqref="B4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6</v>
      </c>
      <c r="B2" t="n">
        <v>3</v>
      </c>
      <c r="C2" t="n">
        <v>37</v>
      </c>
      <c r="D2" t="n">
        <v>0</v>
      </c>
      <c r="E2" t="inlineStr">
        <is>
          <t>[]</t>
        </is>
      </c>
      <c r="F2" t="n">
        <v>1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inlineStr">
        <is>
          <t xml:space="preserve">lack coordination with the not, missed a lot (tend to over shoot when out of the blinds alotand rammed I to a loi, t </t>
        </is>
      </c>
      <c r="P2" t="n">
        <v>0</v>
      </c>
    </row>
    <row r="3">
      <c r="A3" t="n">
        <v>14</v>
      </c>
      <c r="B3" t="n">
        <v>3</v>
      </c>
      <c r="D3" t="n">
        <v>0</v>
      </c>
      <c r="E3" t="inlineStr">
        <is>
          <t>[]</t>
        </is>
      </c>
      <c r="F3" t="n">
        <v>1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inlineStr">
        <is>
          <t>intake did not work</t>
        </is>
      </c>
      <c r="P3" t="n">
        <v>0</v>
      </c>
    </row>
    <row r="4">
      <c r="A4" t="n">
        <v>21</v>
      </c>
      <c r="B4" t="n">
        <v>5</v>
      </c>
      <c r="C4" t="n">
        <v>47</v>
      </c>
      <c r="D4" t="n">
        <v>0</v>
      </c>
      <c r="E4" t="inlineStr">
        <is>
          <t>[]</t>
        </is>
      </c>
      <c r="F4" t="n">
        <v>1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2</v>
      </c>
      <c r="M4" t="n">
        <v>0</v>
      </c>
      <c r="N4" t="n">
        <v>0</v>
      </c>
      <c r="O4" t="inlineStr">
        <is>
          <t>Got a ring caught on, couldn't pick up. More data needed</t>
        </is>
      </c>
      <c r="P4" t="n">
        <v>0</v>
      </c>
    </row>
    <row r="5">
      <c r="A5" t="n">
        <v>26</v>
      </c>
      <c r="B5" t="n">
        <v>8</v>
      </c>
      <c r="C5" t="inlineStr">
        <is>
          <t>no sco</t>
        </is>
      </c>
      <c r="D5" t="n">
        <v>0</v>
      </c>
      <c r="E5" t="inlineStr">
        <is>
          <t>[]</t>
        </is>
      </c>
      <c r="F5" t="n">
        <v>0</v>
      </c>
      <c r="G5" t="n">
        <v>0</v>
      </c>
      <c r="H5" t="n">
        <v>1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inlineStr">
        <is>
          <t>discrepancy is possible for recording stats</t>
        </is>
      </c>
      <c r="P5" t="n">
        <v>0</v>
      </c>
    </row>
    <row r="7">
      <c r="A7" t="inlineStr">
        <is>
          <t>average:</t>
        </is>
      </c>
      <c r="B7">
        <f>AVERAGE(B2:INDIRECT("B"&amp;(ROW()-2)))</f>
        <v/>
      </c>
      <c r="I7">
        <f>AVERAGE(I2:INDIRECT("I"&amp;(ROW()-2)))</f>
        <v/>
      </c>
      <c r="J7">
        <f>AVERAGE(J2:INDIRECT("J"&amp;(ROW()-2)))</f>
        <v/>
      </c>
      <c r="K7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pane ySplit="1" topLeftCell="A2" activePane="bottomLeft" state="frozen"/>
      <selection pane="bottomLeft" activeCell="K4" sqref="K4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7</v>
      </c>
      <c r="B2" t="n">
        <v>11</v>
      </c>
      <c r="C2" t="n">
        <v>36</v>
      </c>
      <c r="D2" t="n">
        <v>0</v>
      </c>
      <c r="E2" t="inlineStr">
        <is>
          <t>[]</t>
        </is>
      </c>
      <c r="F2" t="n">
        <v>1</v>
      </c>
      <c r="G2" t="n">
        <v>0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1</v>
      </c>
      <c r="O2" t="inlineStr">
        <is>
          <t>slower the coordination was okay they missed half the shots in the speaker</t>
        </is>
      </c>
      <c r="P2" t="n">
        <v>0</v>
      </c>
    </row>
    <row r="3">
      <c r="A3" t="n">
        <v>12</v>
      </c>
      <c r="B3" t="n">
        <v>7</v>
      </c>
      <c r="C3" t="n">
        <v>29</v>
      </c>
      <c r="D3" t="n">
        <v>0</v>
      </c>
      <c r="E3" t="inlineStr">
        <is>
          <t>[]</t>
        </is>
      </c>
      <c r="F3" t="n">
        <v>0</v>
      </c>
      <c r="G3" t="n">
        <v>0</v>
      </c>
      <c r="H3" t="n">
        <v>0</v>
      </c>
      <c r="I3" t="n">
        <v>0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inlineStr">
        <is>
          <t>no movement during autonomous</t>
        </is>
      </c>
      <c r="P3" t="n">
        <v>0</v>
      </c>
    </row>
    <row r="4">
      <c r="A4" t="n">
        <v>20</v>
      </c>
      <c r="B4" t="n">
        <v>11</v>
      </c>
      <c r="C4" t="n">
        <v>46</v>
      </c>
      <c r="D4" t="n">
        <v>0</v>
      </c>
      <c r="E4" t="inlineStr">
        <is>
          <t>[]</t>
        </is>
      </c>
      <c r="F4" t="n">
        <v>1</v>
      </c>
      <c r="G4" t="n">
        <v>0</v>
      </c>
      <c r="H4" t="n">
        <v>0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inlineStr">
        <is>
          <t>auto completely missed. Unique shooter and intake</t>
        </is>
      </c>
      <c r="P4" t="n">
        <v>0</v>
      </c>
    </row>
    <row r="6">
      <c r="A6" t="inlineStr">
        <is>
          <t>average:</t>
        </is>
      </c>
      <c r="B6">
        <f>AVERAGE(B2:INDIRECT("B"&amp;(ROW()-2)))</f>
        <v/>
      </c>
      <c r="I6">
        <f>AVERAGE(I2:INDIRECT("I"&amp;(ROW()-2)))</f>
        <v/>
      </c>
      <c r="J6">
        <f>AVERAGE(J2:INDIRECT("J"&amp;(ROW()-2)))</f>
        <v/>
      </c>
      <c r="K6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ySplit="1" topLeftCell="A2" activePane="bottomLeft" state="frozen"/>
      <selection pane="bottomLeft" activeCell="B5" sqref="B5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5</v>
      </c>
      <c r="B2" t="n">
        <v>17</v>
      </c>
      <c r="C2" t="n">
        <v>43</v>
      </c>
      <c r="D2" t="n">
        <v>0</v>
      </c>
      <c r="E2" t="inlineStr">
        <is>
          <t>[6]</t>
        </is>
      </c>
      <c r="F2" t="n">
        <v>1</v>
      </c>
      <c r="G2" t="n">
        <v>0</v>
      </c>
      <c r="H2" t="n">
        <v>2</v>
      </c>
      <c r="I2" t="n">
        <v>2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inlineStr">
        <is>
          <t>did great but has some issues with picking up rings and will waste time going back and fourth</t>
        </is>
      </c>
      <c r="P2" t="n">
        <v>0</v>
      </c>
    </row>
    <row r="3">
      <c r="A3" t="n">
        <v>10</v>
      </c>
      <c r="B3" t="n">
        <v>16</v>
      </c>
      <c r="C3" t="n">
        <v>43</v>
      </c>
      <c r="D3" t="n">
        <v>0</v>
      </c>
      <c r="E3" t="inlineStr">
        <is>
          <t>[]</t>
        </is>
      </c>
      <c r="F3" t="n">
        <v>0</v>
      </c>
      <c r="G3" t="n">
        <v>1</v>
      </c>
      <c r="H3" t="n">
        <v>0</v>
      </c>
      <c r="I3" t="n">
        <v>0</v>
      </c>
      <c r="J3" t="n">
        <v>3</v>
      </c>
      <c r="K3" t="n">
        <v>1</v>
      </c>
      <c r="L3" t="n">
        <v>2</v>
      </c>
      <c r="M3" t="n">
        <v>0</v>
      </c>
      <c r="N3" t="n">
        <v>0</v>
      </c>
      <c r="P3" t="n">
        <v>1</v>
      </c>
    </row>
    <row r="4">
      <c r="A4" t="n">
        <v>16</v>
      </c>
      <c r="B4" t="n">
        <v>14</v>
      </c>
      <c r="C4" t="n">
        <v>29</v>
      </c>
      <c r="D4" t="n">
        <v>0</v>
      </c>
      <c r="E4" t="inlineStr">
        <is>
          <t>[6]</t>
        </is>
      </c>
      <c r="F4" t="n">
        <v>1</v>
      </c>
      <c r="G4" t="n">
        <v>0</v>
      </c>
      <c r="H4" t="n">
        <v>1</v>
      </c>
      <c r="I4" t="n">
        <v>0</v>
      </c>
      <c r="J4" t="n">
        <v>2</v>
      </c>
      <c r="K4" t="n">
        <v>0</v>
      </c>
      <c r="L4" t="n">
        <v>2</v>
      </c>
      <c r="M4" t="n">
        <v>0</v>
      </c>
      <c r="N4" t="n">
        <v>0</v>
      </c>
      <c r="O4" t="inlineStr">
        <is>
          <t xml:space="preserve">dead most of the mstch. The bot then performed extremely well at the end  </t>
        </is>
      </c>
      <c r="P4" t="n">
        <v>0</v>
      </c>
    </row>
    <row r="5">
      <c r="A5" t="n">
        <v>19</v>
      </c>
      <c r="B5" t="n">
        <v>16</v>
      </c>
      <c r="D5" t="n">
        <v>0</v>
      </c>
      <c r="E5" t="inlineStr">
        <is>
          <t>[]</t>
        </is>
      </c>
      <c r="F5" t="n">
        <v>1</v>
      </c>
      <c r="G5" t="n">
        <v>0</v>
      </c>
      <c r="H5" t="n">
        <v>1</v>
      </c>
      <c r="I5" t="n">
        <v>0</v>
      </c>
      <c r="J5" t="n">
        <v>3</v>
      </c>
      <c r="K5" t="n">
        <v>0</v>
      </c>
      <c r="L5" t="n">
        <v>2</v>
      </c>
      <c r="M5" t="n">
        <v>0</v>
      </c>
      <c r="N5" t="n">
        <v>0</v>
      </c>
      <c r="O5" t="inlineStr">
        <is>
          <t>missed more shots than successful shots during teleop</t>
        </is>
      </c>
      <c r="P5" t="n">
        <v>0</v>
      </c>
    </row>
    <row r="7">
      <c r="A7" t="inlineStr">
        <is>
          <t>average:</t>
        </is>
      </c>
      <c r="B7">
        <f>AVERAGE(B2:INDIRECT("B"&amp;(ROW()-2)))</f>
        <v/>
      </c>
      <c r="I7">
        <f>AVERAGE(I2:INDIRECT("I"&amp;(ROW()-2)))</f>
        <v/>
      </c>
      <c r="J7">
        <f>AVERAGE(J2:INDIRECT("J"&amp;(ROW()-2)))</f>
        <v/>
      </c>
      <c r="K7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6</v>
      </c>
      <c r="B2" t="n">
        <v>22</v>
      </c>
      <c r="C2" t="n">
        <v>37</v>
      </c>
      <c r="D2" t="n">
        <v>0</v>
      </c>
      <c r="E2" t="inlineStr">
        <is>
          <t>[7, 8]</t>
        </is>
      </c>
      <c r="F2" t="n">
        <v>1</v>
      </c>
      <c r="G2" t="n">
        <v>0</v>
      </c>
      <c r="H2" t="n">
        <v>1</v>
      </c>
      <c r="I2" t="n">
        <v>0</v>
      </c>
      <c r="J2" t="n">
        <v>6</v>
      </c>
      <c r="K2" t="n">
        <v>0</v>
      </c>
      <c r="L2" t="n">
        <v>2</v>
      </c>
      <c r="M2" t="n">
        <v>0</v>
      </c>
      <c r="N2" t="n">
        <v>0</v>
      </c>
      <c r="O2" t="inlineStr">
        <is>
          <t>not 100% accurate but will score lots of speaker points, slow drive</t>
        </is>
      </c>
      <c r="P2" t="n">
        <v>0</v>
      </c>
    </row>
    <row r="3">
      <c r="A3" t="n">
        <v>13</v>
      </c>
      <c r="B3" t="n">
        <v>16</v>
      </c>
      <c r="C3" t="n">
        <v>47</v>
      </c>
      <c r="D3" t="n">
        <v>0</v>
      </c>
      <c r="E3" t="inlineStr">
        <is>
          <t>[]</t>
        </is>
      </c>
      <c r="F3" t="n">
        <v>1</v>
      </c>
      <c r="G3" t="n">
        <v>0</v>
      </c>
      <c r="H3" t="n">
        <v>0</v>
      </c>
      <c r="I3" t="n">
        <v>0</v>
      </c>
      <c r="J3" t="n">
        <v>4</v>
      </c>
      <c r="K3" t="n">
        <v>0</v>
      </c>
      <c r="L3" t="n">
        <v>3</v>
      </c>
      <c r="M3" t="n">
        <v>1</v>
      </c>
      <c r="N3" t="n">
        <v>0</v>
      </c>
      <c r="O3" t="inlineStr">
        <is>
          <t>they are slow but steady</t>
        </is>
      </c>
      <c r="P3" t="n">
        <v>0</v>
      </c>
    </row>
    <row r="4">
      <c r="A4" t="n">
        <v>22</v>
      </c>
      <c r="B4" t="n">
        <v>22</v>
      </c>
      <c r="C4" t="n">
        <v>26</v>
      </c>
      <c r="D4" t="n">
        <v>0</v>
      </c>
      <c r="E4" t="inlineStr">
        <is>
          <t>[]</t>
        </is>
      </c>
      <c r="F4" t="n">
        <v>1</v>
      </c>
      <c r="G4" t="n">
        <v>0</v>
      </c>
      <c r="H4" t="n">
        <v>1</v>
      </c>
      <c r="I4" t="n">
        <v>0</v>
      </c>
      <c r="J4" t="n">
        <v>7</v>
      </c>
      <c r="K4" t="n">
        <v>0</v>
      </c>
      <c r="L4" t="n">
        <v>1</v>
      </c>
      <c r="M4" t="n">
        <v>0</v>
      </c>
      <c r="N4" t="n">
        <v>0</v>
      </c>
      <c r="O4" t="inlineStr">
        <is>
          <t>cycling was clean</t>
        </is>
      </c>
      <c r="P4" t="n">
        <v>0</v>
      </c>
    </row>
    <row r="5">
      <c r="A5" t="n">
        <v>25</v>
      </c>
      <c r="B5" t="n">
        <v>16</v>
      </c>
      <c r="C5" t="inlineStr">
        <is>
          <t>na</t>
        </is>
      </c>
      <c r="D5" t="n">
        <v>0</v>
      </c>
      <c r="E5" t="inlineStr">
        <is>
          <t>[7]</t>
        </is>
      </c>
      <c r="F5" t="n">
        <v>1</v>
      </c>
      <c r="G5" t="n">
        <v>0</v>
      </c>
      <c r="H5" t="n">
        <v>2</v>
      </c>
      <c r="I5" t="n">
        <v>0</v>
      </c>
      <c r="J5" t="n">
        <v>0</v>
      </c>
      <c r="K5" t="n">
        <v>0</v>
      </c>
      <c r="L5" t="n">
        <v>3</v>
      </c>
      <c r="M5" t="n">
        <v>0</v>
      </c>
      <c r="N5" t="n">
        <v>0</v>
      </c>
      <c r="P5" t="n">
        <v>0</v>
      </c>
    </row>
    <row r="6">
      <c r="A6" t="n">
        <v>28</v>
      </c>
      <c r="B6" t="n">
        <v>23</v>
      </c>
      <c r="D6" t="n">
        <v>0</v>
      </c>
      <c r="E6" t="inlineStr">
        <is>
          <t>[7]</t>
        </is>
      </c>
      <c r="F6" t="n">
        <v>1</v>
      </c>
      <c r="G6" t="n">
        <v>0</v>
      </c>
      <c r="H6" t="n">
        <v>2</v>
      </c>
      <c r="I6" t="n">
        <v>0</v>
      </c>
      <c r="J6" t="n">
        <v>4</v>
      </c>
      <c r="K6" t="n">
        <v>0</v>
      </c>
      <c r="L6" t="n">
        <v>2</v>
      </c>
      <c r="M6" t="n">
        <v>0</v>
      </c>
      <c r="N6" t="n">
        <v>0</v>
      </c>
      <c r="O6" t="inlineStr">
        <is>
          <t>inconsistent with shooting</t>
        </is>
      </c>
      <c r="P6" t="n">
        <v>0</v>
      </c>
    </row>
    <row r="8">
      <c r="A8" t="inlineStr">
        <is>
          <t>average:</t>
        </is>
      </c>
      <c r="B8">
        <f>AVERAGE(B2:INDIRECT("B"&amp;(ROW()-2)))</f>
        <v/>
      </c>
      <c r="I8">
        <f>AVERAGE(I2:INDIRECT("I"&amp;(ROW()-2)))</f>
        <v/>
      </c>
      <c r="J8">
        <f>AVERAGE(J2:INDIRECT("J"&amp;(ROW()-2)))</f>
        <v/>
      </c>
      <c r="K8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pane ySplit="1" topLeftCell="A2" activePane="bottomLeft" state="frozen"/>
      <selection pane="bottomLeft" activeCell="B4" sqref="B4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8</v>
      </c>
      <c r="B2" t="n">
        <v>0</v>
      </c>
      <c r="C2" t="n">
        <v>38</v>
      </c>
      <c r="D2" t="n">
        <v>0</v>
      </c>
      <c r="E2" t="inlineStr">
        <is>
          <t>[]</t>
        </is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P2" t="n">
        <v>0</v>
      </c>
    </row>
    <row r="3">
      <c r="A3" t="n">
        <v>13</v>
      </c>
      <c r="B3" t="n">
        <v>2</v>
      </c>
      <c r="C3" t="n">
        <v>63</v>
      </c>
      <c r="D3" t="n">
        <v>0</v>
      </c>
      <c r="E3" t="inlineStr">
        <is>
          <t>[]</t>
        </is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inlineStr">
        <is>
          <t>the not was running slow. the bot failed midclimbb</t>
        </is>
      </c>
      <c r="P3" t="n">
        <v>0</v>
      </c>
    </row>
    <row r="4">
      <c r="A4" t="n">
        <v>22</v>
      </c>
      <c r="B4" t="n">
        <v>3</v>
      </c>
      <c r="C4" t="n">
        <v>26</v>
      </c>
      <c r="D4" t="n">
        <v>0</v>
      </c>
      <c r="E4" t="inlineStr">
        <is>
          <t>[]</t>
        </is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P4" t="n">
        <v>0</v>
      </c>
    </row>
    <row r="6">
      <c r="A6" t="inlineStr">
        <is>
          <t>average:</t>
        </is>
      </c>
      <c r="B6">
        <f>AVERAGE(B2:INDIRECT("B"&amp;(ROW()-2)))</f>
        <v/>
      </c>
      <c r="I6">
        <f>AVERAGE(I2:INDIRECT("I"&amp;(ROW()-2)))</f>
        <v/>
      </c>
      <c r="J6">
        <f>AVERAGE(J2:INDIRECT("J"&amp;(ROW()-2)))</f>
        <v/>
      </c>
      <c r="K6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I4" sqref="I4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9</v>
      </c>
      <c r="B2" t="n">
        <v>5</v>
      </c>
      <c r="C2" t="n">
        <v>23</v>
      </c>
      <c r="D2" t="n">
        <v>0</v>
      </c>
      <c r="E2" t="inlineStr">
        <is>
          <t>[]</t>
        </is>
      </c>
      <c r="F2" t="n">
        <v>0</v>
      </c>
      <c r="G2" t="n">
        <v>0</v>
      </c>
      <c r="H2" t="n">
        <v>0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P2" t="n">
        <v>0</v>
      </c>
    </row>
    <row r="4">
      <c r="A4" t="inlineStr">
        <is>
          <t>average:</t>
        </is>
      </c>
      <c r="B4">
        <f>AVERAGE(B2:INDIRECT("B"&amp;(ROW()-2)))</f>
        <v/>
      </c>
      <c r="I4">
        <f>AVERAGE(I2:INDIRECT("I"&amp;(ROW()-2)))</f>
        <v/>
      </c>
      <c r="J4">
        <f>AVERAGE(J2:INDIRECT("J"&amp;(ROW()-2)))</f>
        <v/>
      </c>
      <c r="K4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ySplit="1" topLeftCell="A2" activePane="bottomLeft" state="frozen"/>
      <selection pane="bottomLeft" activeCell="B7" sqref="B7"/>
    </sheetView>
  </sheetViews>
  <sheetFormatPr baseColWidth="8" defaultRowHeight="14.4" outlineLevelCol="0"/>
  <cols>
    <col width="27.6640625" customWidth="1" min="15" max="15"/>
  </cols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1</v>
      </c>
      <c r="B2" t="n">
        <v>33</v>
      </c>
      <c r="C2" t="n">
        <v>53</v>
      </c>
      <c r="D2" t="n">
        <v>0</v>
      </c>
      <c r="E2" t="inlineStr">
        <is>
          <t>[7, 6, 2]</t>
        </is>
      </c>
      <c r="F2" t="n">
        <v>1</v>
      </c>
      <c r="G2" t="n">
        <v>0</v>
      </c>
      <c r="H2" t="n">
        <v>3</v>
      </c>
      <c r="I2" t="n">
        <v>4</v>
      </c>
      <c r="J2" t="n">
        <v>3</v>
      </c>
      <c r="K2" t="n">
        <v>1</v>
      </c>
      <c r="L2" t="n">
        <v>1</v>
      </c>
      <c r="M2" t="n">
        <v>0</v>
      </c>
      <c r="N2" t="n">
        <v>0</v>
      </c>
      <c r="O2" t="inlineStr">
        <is>
          <t>outstanding performance</t>
        </is>
      </c>
      <c r="P2" t="n">
        <v>0</v>
      </c>
    </row>
    <row r="3">
      <c r="A3" t="n">
        <v>4</v>
      </c>
      <c r="B3" t="n">
        <v>33</v>
      </c>
      <c r="C3" t="n">
        <v>43</v>
      </c>
      <c r="D3" t="n">
        <v>0</v>
      </c>
      <c r="E3" t="inlineStr">
        <is>
          <t>[]</t>
        </is>
      </c>
      <c r="F3" t="n">
        <v>0</v>
      </c>
      <c r="G3" t="n">
        <v>0</v>
      </c>
      <c r="H3" t="n">
        <v>0</v>
      </c>
      <c r="I3" t="n">
        <v>6</v>
      </c>
      <c r="J3" t="n">
        <v>3</v>
      </c>
      <c r="K3" t="n">
        <v>4</v>
      </c>
      <c r="L3" t="n">
        <v>1</v>
      </c>
      <c r="M3" t="n">
        <v>0</v>
      </c>
      <c r="N3" t="n">
        <v>0</v>
      </c>
      <c r="P3" t="n">
        <v>0</v>
      </c>
    </row>
    <row r="4">
      <c r="A4" t="n">
        <v>6</v>
      </c>
      <c r="B4" t="n">
        <v>2</v>
      </c>
      <c r="C4" t="n">
        <v>61</v>
      </c>
      <c r="D4" t="n">
        <v>0</v>
      </c>
      <c r="E4" t="inlineStr">
        <is>
          <t>[]</t>
        </is>
      </c>
      <c r="F4" t="n">
        <v>0</v>
      </c>
      <c r="G4" t="n">
        <v>0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inlineStr">
        <is>
          <t>stopped moving mid-match</t>
        </is>
      </c>
      <c r="P4" t="n">
        <v>1</v>
      </c>
    </row>
    <row r="5">
      <c r="A5" t="n">
        <v>9</v>
      </c>
      <c r="B5" t="n">
        <v>0</v>
      </c>
      <c r="C5" t="n">
        <v>23</v>
      </c>
      <c r="D5" t="n">
        <v>0</v>
      </c>
      <c r="E5" t="inlineStr">
        <is>
          <t>[]</t>
        </is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P5" t="n">
        <v>0</v>
      </c>
    </row>
    <row r="7">
      <c r="A7" t="inlineStr">
        <is>
          <t>average:</t>
        </is>
      </c>
      <c r="B7">
        <f>AVERAGE(B2:INDIRECT("B"&amp;(ROW()-2)))</f>
        <v/>
      </c>
      <c r="I7">
        <f>AVERAGE(I4:INDIRECT("I"&amp;(ROW()-2)))</f>
        <v/>
      </c>
      <c r="J7">
        <f>AVERAGE(J4:INDIRECT("J"&amp;(ROW()-2)))</f>
        <v/>
      </c>
      <c r="K7">
        <f>AVERAGE(K4:INDIRECT("K"&amp;(ROW()-2)))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12</v>
      </c>
      <c r="B2" t="n">
        <v>9</v>
      </c>
      <c r="C2" t="n">
        <v>29</v>
      </c>
      <c r="D2" t="n">
        <v>0</v>
      </c>
      <c r="E2" t="inlineStr">
        <is>
          <t>[]</t>
        </is>
      </c>
      <c r="F2" t="n">
        <v>0</v>
      </c>
      <c r="G2" t="n">
        <v>0</v>
      </c>
      <c r="H2" t="n">
        <v>0</v>
      </c>
      <c r="I2" t="n">
        <v>1</v>
      </c>
      <c r="J2" t="n">
        <v>2</v>
      </c>
      <c r="K2" t="n">
        <v>0</v>
      </c>
      <c r="L2" t="n">
        <v>3</v>
      </c>
      <c r="M2" t="n">
        <v>0</v>
      </c>
      <c r="N2" t="n">
        <v>0</v>
      </c>
      <c r="O2" t="inlineStr">
        <is>
          <t>they have good score accuracy</t>
        </is>
      </c>
      <c r="P2" t="n">
        <v>0</v>
      </c>
    </row>
    <row r="4">
      <c r="A4" t="inlineStr">
        <is>
          <t>average:</t>
        </is>
      </c>
      <c r="B4">
        <f>AVERAGE(B2:INDIRECT("B"&amp;(ROW()-2)))</f>
        <v/>
      </c>
      <c r="I4">
        <f>AVERAGE(I2:INDIRECT("I"&amp;(ROW()-2)))</f>
        <v/>
      </c>
      <c r="J4">
        <f>AVERAGE(J2:INDIRECT("J"&amp;(ROW()-2)))</f>
        <v/>
      </c>
      <c r="K4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9</v>
      </c>
      <c r="B2" t="n">
        <v>19</v>
      </c>
      <c r="C2" t="n">
        <v>62</v>
      </c>
      <c r="D2" t="n">
        <v>0</v>
      </c>
      <c r="E2" t="inlineStr">
        <is>
          <t>[8, 7, 6, 1]</t>
        </is>
      </c>
      <c r="F2" t="n">
        <v>1</v>
      </c>
      <c r="G2" t="n">
        <v>0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inlineStr">
        <is>
          <t>note stuck on bot, bot died, but was pretty fast when working</t>
        </is>
      </c>
      <c r="P2" t="n">
        <v>0</v>
      </c>
    </row>
    <row r="3">
      <c r="A3" t="n">
        <v>20</v>
      </c>
      <c r="B3" t="n">
        <v>21</v>
      </c>
      <c r="C3" t="n">
        <v>41</v>
      </c>
      <c r="D3" t="n">
        <v>0</v>
      </c>
      <c r="E3" t="inlineStr">
        <is>
          <t>[]</t>
        </is>
      </c>
      <c r="F3" t="n">
        <v>1</v>
      </c>
      <c r="G3" t="n">
        <v>0</v>
      </c>
      <c r="H3" t="n">
        <v>1</v>
      </c>
      <c r="I3" t="n">
        <v>4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inlineStr">
        <is>
          <t>missed a few speaker</t>
        </is>
      </c>
      <c r="P3" t="n">
        <v>0</v>
      </c>
    </row>
    <row r="5">
      <c r="A5" t="inlineStr">
        <is>
          <t>average:</t>
        </is>
      </c>
      <c r="B5">
        <f>AVERAGE(B2:INDIRECT("B"&amp;(ROW()-2)))</f>
        <v/>
      </c>
      <c r="I5">
        <f>AVERAGE(I2:INDIRECT("I"&amp;(ROW()-2)))</f>
        <v/>
      </c>
      <c r="J5">
        <f>AVERAGE(J2:INDIRECT("J"&amp;(ROW()-2)))</f>
        <v/>
      </c>
      <c r="K5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10</v>
      </c>
      <c r="B2" t="n">
        <v>0</v>
      </c>
      <c r="C2" t="n">
        <v>55</v>
      </c>
      <c r="D2" t="n">
        <v>0</v>
      </c>
      <c r="E2" t="inlineStr">
        <is>
          <t>[]</t>
        </is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inlineStr">
        <is>
          <t>slow, note stuck on bot, decent defence</t>
        </is>
      </c>
      <c r="P2" t="n">
        <v>0</v>
      </c>
    </row>
    <row r="3">
      <c r="A3" t="n">
        <v>18</v>
      </c>
      <c r="B3" t="n">
        <v>1</v>
      </c>
      <c r="C3" t="n">
        <v>39</v>
      </c>
      <c r="D3" t="n">
        <v>0</v>
      </c>
      <c r="E3" t="inlineStr">
        <is>
          <t>[]</t>
        </is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inlineStr">
        <is>
          <t xml:space="preserve"> hardly moving (kit not with swerve)</t>
        </is>
      </c>
      <c r="P3" t="n">
        <v>0</v>
      </c>
    </row>
    <row r="5">
      <c r="A5" t="inlineStr">
        <is>
          <t>average:</t>
        </is>
      </c>
      <c r="B5">
        <f>AVERAGE(B2:INDIRECT("B"&amp;(ROW()-2)))</f>
        <v/>
      </c>
      <c r="I5">
        <f>AVERAGE(I2:INDIRECT("I"&amp;(ROW()-2)))</f>
        <v/>
      </c>
      <c r="J5">
        <f>AVERAGE(J2:INDIRECT("J"&amp;(ROW()-2)))</f>
        <v/>
      </c>
      <c r="K5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11</v>
      </c>
      <c r="B2" t="n">
        <v>0</v>
      </c>
      <c r="C2" t="n">
        <v>45</v>
      </c>
      <c r="D2" t="n">
        <v>1</v>
      </c>
      <c r="E2" t="inlineStr">
        <is>
          <t>[]</t>
        </is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inlineStr">
        <is>
          <t>didn't collect any notes</t>
        </is>
      </c>
      <c r="P2" t="n">
        <v>0</v>
      </c>
    </row>
    <row r="3">
      <c r="A3" t="n">
        <v>17</v>
      </c>
      <c r="B3" t="n">
        <v>2</v>
      </c>
      <c r="C3" t="n">
        <v>65</v>
      </c>
      <c r="D3" t="n">
        <v>0</v>
      </c>
      <c r="E3" t="inlineStr">
        <is>
          <t>[]</t>
        </is>
      </c>
      <c r="F3" t="n">
        <v>1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inlineStr">
        <is>
          <t>drive around doing nothing. or tried scoring but couldn't.</t>
        </is>
      </c>
      <c r="P3" t="n">
        <v>0</v>
      </c>
    </row>
    <row r="4">
      <c r="A4" t="n">
        <v>25</v>
      </c>
      <c r="B4" t="n">
        <v>3</v>
      </c>
      <c r="D4" t="n">
        <v>1</v>
      </c>
      <c r="E4" t="inlineStr">
        <is>
          <t>[]</t>
        </is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P4" t="n">
        <v>0</v>
      </c>
    </row>
    <row r="5">
      <c r="A5" t="n">
        <v>28</v>
      </c>
      <c r="B5" t="n">
        <v>2</v>
      </c>
      <c r="D5" t="n">
        <v>0</v>
      </c>
      <c r="E5" t="inlineStr">
        <is>
          <t>[]</t>
        </is>
      </c>
      <c r="F5" t="n">
        <v>1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inlineStr">
        <is>
          <t>didn't move</t>
        </is>
      </c>
      <c r="P5" t="n">
        <v>1</v>
      </c>
    </row>
    <row r="7">
      <c r="A7" t="inlineStr">
        <is>
          <t>average:</t>
        </is>
      </c>
      <c r="B7">
        <f>AVERAGE(B2:INDIRECT("B"&amp;(ROW()-2)))</f>
        <v/>
      </c>
      <c r="I7">
        <f>AVERAGE(I2:INDIRECT("I"&amp;(ROW()-2)))</f>
        <v/>
      </c>
      <c r="J7">
        <f>AVERAGE(J2:INDIRECT("J"&amp;(ROW()-2)))</f>
        <v/>
      </c>
      <c r="K7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13</v>
      </c>
      <c r="B2" t="n">
        <v>21</v>
      </c>
      <c r="C2" t="n">
        <v>63</v>
      </c>
      <c r="D2" t="n">
        <v>0</v>
      </c>
      <c r="E2" t="inlineStr">
        <is>
          <t>[]</t>
        </is>
      </c>
      <c r="F2" t="n">
        <v>0</v>
      </c>
      <c r="G2" t="n">
        <v>0</v>
      </c>
      <c r="H2" t="n">
        <v>1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inlineStr">
        <is>
          <t>weak but scores well on its own. seems like t</t>
        </is>
      </c>
      <c r="P2" t="n">
        <v>0</v>
      </c>
    </row>
    <row r="4">
      <c r="A4" t="inlineStr">
        <is>
          <t>average:</t>
        </is>
      </c>
      <c r="B4">
        <f>AVERAGE(B2:INDIRECT("B"&amp;(ROW()-2)))</f>
        <v/>
      </c>
      <c r="I4">
        <f>AVERAGE(I2:INDIRECT("I"&amp;(ROW()-2)))</f>
        <v/>
      </c>
      <c r="J4">
        <f>AVERAGE(J2:INDIRECT("J"&amp;(ROW()-2)))</f>
        <v/>
      </c>
      <c r="K4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9</v>
      </c>
      <c r="B2" t="n">
        <v>0</v>
      </c>
      <c r="C2" t="n">
        <v>62</v>
      </c>
      <c r="D2" t="n">
        <v>0</v>
      </c>
      <c r="E2" t="inlineStr">
        <is>
          <t>[]</t>
        </is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inlineStr">
        <is>
          <t>robot didn't show up</t>
        </is>
      </c>
      <c r="P2" t="n">
        <v>0</v>
      </c>
    </row>
    <row r="3">
      <c r="A3" t="n">
        <v>16</v>
      </c>
      <c r="B3" t="n">
        <v>3</v>
      </c>
      <c r="C3" t="n">
        <v>45</v>
      </c>
      <c r="D3" t="n">
        <v>0</v>
      </c>
      <c r="E3" t="inlineStr">
        <is>
          <t>[]</t>
        </is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2</v>
      </c>
      <c r="M3" t="n">
        <v>0</v>
      </c>
      <c r="N3" t="n">
        <v>0</v>
      </c>
      <c r="O3" t="inlineStr">
        <is>
          <t>struggling to move it seems</t>
        </is>
      </c>
      <c r="P3" t="n">
        <v>0</v>
      </c>
    </row>
    <row r="5">
      <c r="A5" t="inlineStr">
        <is>
          <t>average:</t>
        </is>
      </c>
      <c r="B5">
        <f>AVERAGE(B2:INDIRECT("B"&amp;(ROW()-2)))</f>
        <v/>
      </c>
      <c r="I5">
        <f>AVERAGE(I2:INDIRECT("I"&amp;(ROW()-2)))</f>
        <v/>
      </c>
      <c r="J5">
        <f>AVERAGE(J2:INDIRECT("J"&amp;(ROW()-2)))</f>
        <v/>
      </c>
      <c r="K5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10</v>
      </c>
      <c r="B2" t="n">
        <v>18</v>
      </c>
      <c r="C2" t="n">
        <v>55</v>
      </c>
      <c r="D2" t="n">
        <v>0</v>
      </c>
      <c r="E2" t="inlineStr">
        <is>
          <t>[1]</t>
        </is>
      </c>
      <c r="F2" t="n">
        <v>1</v>
      </c>
      <c r="G2" t="n">
        <v>0</v>
      </c>
      <c r="H2" t="n">
        <v>1</v>
      </c>
      <c r="I2" t="n">
        <v>2</v>
      </c>
      <c r="J2" t="n">
        <v>3</v>
      </c>
      <c r="K2" t="n">
        <v>0</v>
      </c>
      <c r="L2" t="n">
        <v>2</v>
      </c>
      <c r="M2" t="n">
        <v>0</v>
      </c>
      <c r="N2" t="n">
        <v>0</v>
      </c>
      <c r="O2" t="inlineStr">
        <is>
          <t>can do everything, needs some practice to be consistent</t>
        </is>
      </c>
      <c r="P2" t="n">
        <v>0</v>
      </c>
    </row>
    <row r="3">
      <c r="A3" t="n">
        <v>17</v>
      </c>
      <c r="B3" t="n">
        <v>13</v>
      </c>
      <c r="C3" t="n">
        <v>45</v>
      </c>
      <c r="D3" t="n">
        <v>0</v>
      </c>
      <c r="E3" t="inlineStr">
        <is>
          <t>[]</t>
        </is>
      </c>
      <c r="F3" t="n">
        <v>0</v>
      </c>
      <c r="G3" t="n">
        <v>0</v>
      </c>
      <c r="H3" t="n">
        <v>1</v>
      </c>
      <c r="I3" t="n">
        <v>1</v>
      </c>
      <c r="J3" t="n">
        <v>2</v>
      </c>
      <c r="K3" t="n">
        <v>0</v>
      </c>
      <c r="L3" t="n">
        <v>2</v>
      </c>
      <c r="M3" t="n">
        <v>0</v>
      </c>
      <c r="N3" t="n">
        <v>0</v>
      </c>
      <c r="P3" t="n">
        <v>0</v>
      </c>
    </row>
    <row r="5">
      <c r="A5" t="inlineStr">
        <is>
          <t>average:</t>
        </is>
      </c>
      <c r="B5">
        <f>AVERAGE(B2:INDIRECT("B"&amp;(ROW()-2)))</f>
        <v/>
      </c>
      <c r="I5">
        <f>AVERAGE(I2:INDIRECT("I"&amp;(ROW()-2)))</f>
        <v/>
      </c>
      <c r="J5">
        <f>AVERAGE(J2:INDIRECT("J"&amp;(ROW()-2)))</f>
        <v/>
      </c>
      <c r="K5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9</v>
      </c>
      <c r="B2" t="n">
        <v>40</v>
      </c>
      <c r="C2" t="n">
        <v>62</v>
      </c>
      <c r="D2" t="n">
        <v>0</v>
      </c>
      <c r="E2" t="inlineStr">
        <is>
          <t>[8, 5, 4, 3]</t>
        </is>
      </c>
      <c r="F2" t="n">
        <v>1</v>
      </c>
      <c r="G2" t="n">
        <v>0</v>
      </c>
      <c r="H2" t="n">
        <v>2</v>
      </c>
      <c r="I2" t="n">
        <v>0</v>
      </c>
      <c r="J2" t="n">
        <v>14</v>
      </c>
      <c r="K2" t="n">
        <v>0</v>
      </c>
      <c r="L2" t="n">
        <v>0</v>
      </c>
      <c r="M2" t="n">
        <v>0</v>
      </c>
      <c r="N2" t="n">
        <v>0</v>
      </c>
      <c r="O2" t="inlineStr">
        <is>
          <t>shoots well from far and close, Twitter is impressive, if they calibrate it a little more they could score a lot more notes</t>
        </is>
      </c>
      <c r="P2" t="n">
        <v>0</v>
      </c>
    </row>
    <row r="3">
      <c r="A3" t="n">
        <v>15</v>
      </c>
      <c r="B3" t="n">
        <v>24</v>
      </c>
      <c r="C3" t="n">
        <v>42</v>
      </c>
      <c r="D3" t="n">
        <v>0</v>
      </c>
      <c r="E3" t="inlineStr">
        <is>
          <t>[4, 3, 8]</t>
        </is>
      </c>
      <c r="F3" t="n">
        <v>1</v>
      </c>
      <c r="G3" t="n">
        <v>0</v>
      </c>
      <c r="H3" t="n">
        <v>3</v>
      </c>
      <c r="I3" t="n">
        <v>6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inlineStr">
        <is>
          <t>auto was impressive. if facing this bot, you will be cooked</t>
        </is>
      </c>
      <c r="P3" t="n">
        <v>1</v>
      </c>
    </row>
    <row r="4">
      <c r="A4" t="n">
        <v>18</v>
      </c>
      <c r="B4" t="n">
        <v>11</v>
      </c>
      <c r="C4" t="n">
        <v>39</v>
      </c>
      <c r="D4" t="n">
        <v>0</v>
      </c>
      <c r="E4" t="inlineStr">
        <is>
          <t>[1, 8]</t>
        </is>
      </c>
      <c r="F4" t="n">
        <v>1</v>
      </c>
      <c r="G4" t="n">
        <v>0</v>
      </c>
      <c r="H4" t="n">
        <v>0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P4" t="n">
        <v>0</v>
      </c>
    </row>
    <row r="6">
      <c r="A6" t="inlineStr">
        <is>
          <t>average:</t>
        </is>
      </c>
      <c r="B6">
        <f>AVERAGE(B2:INDIRECT("B"&amp;(ROW()-2)))</f>
        <v/>
      </c>
      <c r="I6">
        <f>AVERAGE(I2:INDIRECT("I"&amp;(ROW()-2)))</f>
        <v/>
      </c>
      <c r="J6">
        <f>AVERAGE(J2:INDIRECT("J"&amp;(ROW()-2)))</f>
        <v/>
      </c>
      <c r="K6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19</v>
      </c>
      <c r="B2" t="n">
        <v>14</v>
      </c>
      <c r="C2" t="n">
        <v>39</v>
      </c>
      <c r="D2" t="n">
        <v>0</v>
      </c>
      <c r="E2" t="inlineStr">
        <is>
          <t>[]</t>
        </is>
      </c>
      <c r="F2" t="n">
        <v>1</v>
      </c>
      <c r="G2" t="n">
        <v>0</v>
      </c>
      <c r="H2" t="n">
        <v>0</v>
      </c>
      <c r="I2" t="n">
        <v>0</v>
      </c>
      <c r="J2" t="n">
        <v>2</v>
      </c>
      <c r="K2" t="n">
        <v>1</v>
      </c>
      <c r="L2" t="n">
        <v>2</v>
      </c>
      <c r="M2" t="n">
        <v>0</v>
      </c>
      <c r="N2" t="n">
        <v>0</v>
      </c>
      <c r="O2" t="inlineStr">
        <is>
          <t>it moves like a real life equivalent to a lag spike</t>
        </is>
      </c>
      <c r="P2" t="n">
        <v>0</v>
      </c>
    </row>
    <row r="3">
      <c r="A3" t="n">
        <v>26</v>
      </c>
      <c r="B3" t="n">
        <v>12</v>
      </c>
      <c r="D3" t="n">
        <v>0</v>
      </c>
      <c r="E3" t="inlineStr">
        <is>
          <t>[7]</t>
        </is>
      </c>
      <c r="F3" t="n">
        <v>1</v>
      </c>
      <c r="G3" t="n">
        <v>0</v>
      </c>
      <c r="H3" t="n">
        <v>1</v>
      </c>
      <c r="I3" t="n">
        <v>0</v>
      </c>
      <c r="J3" t="n">
        <v>1</v>
      </c>
      <c r="K3" t="n">
        <v>0</v>
      </c>
      <c r="L3" t="n">
        <v>2</v>
      </c>
      <c r="M3" t="n">
        <v>0</v>
      </c>
      <c r="N3" t="n">
        <v>0</v>
      </c>
      <c r="O3" t="inlineStr">
        <is>
          <t>shooter issues</t>
        </is>
      </c>
      <c r="P3" t="n">
        <v>0</v>
      </c>
    </row>
    <row r="5">
      <c r="A5" t="inlineStr">
        <is>
          <t>average:</t>
        </is>
      </c>
      <c r="B5">
        <f>AVERAGE(B2:INDIRECT("B"&amp;(ROW()-2)))</f>
        <v/>
      </c>
      <c r="I5">
        <f>AVERAGE(I2:INDIRECT("I"&amp;(ROW()-2)))</f>
        <v/>
      </c>
      <c r="J5">
        <f>AVERAGE(J2:INDIRECT("J"&amp;(ROW()-2)))</f>
        <v/>
      </c>
      <c r="K5">
        <f>AVERAGE(K2:INDIRECT("K"&amp;(ROW()-2)))</f>
        <v/>
      </c>
    </row>
  </sheetData>
  <conditionalFormatting sqref="A1:O100">
    <cfRule type="expression" priority="1" dxfId="44">
      <formula>$P1=1</formula>
    </cfRule>
  </conditionalFormatting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20</v>
      </c>
      <c r="B2" t="n">
        <v>7</v>
      </c>
      <c r="C2" t="n">
        <v>43</v>
      </c>
      <c r="D2" t="n">
        <v>0</v>
      </c>
      <c r="E2" t="inlineStr">
        <is>
          <t>[6]</t>
        </is>
      </c>
      <c r="F2" t="n">
        <v>0</v>
      </c>
      <c r="G2" t="n">
        <v>0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inlineStr">
        <is>
          <t>Cluunky, poor accuracy, 30%. So!e risky plays unfer thr otjer teams c hain. bumped into evetyone,,</t>
        </is>
      </c>
      <c r="P2" t="n">
        <v>1</v>
      </c>
    </row>
    <row r="4">
      <c r="A4" t="inlineStr">
        <is>
          <t>average:</t>
        </is>
      </c>
      <c r="B4">
        <f>AVERAGE(B2:INDIRECT("B"&amp;(ROW()-2)))</f>
        <v/>
      </c>
      <c r="I4">
        <f>AVERAGE(I2:INDIRECT("I"&amp;(ROW()-2)))</f>
        <v/>
      </c>
      <c r="J4">
        <f>AVERAGE(J2:INDIRECT("J"&amp;(ROW()-2)))</f>
        <v/>
      </c>
      <c r="K4">
        <f>AVERAGE(K2:INDIRECT("K"&amp;(ROW()-2)))</f>
        <v/>
      </c>
    </row>
  </sheetData>
  <conditionalFormatting sqref="A1:O100">
    <cfRule type="expression" priority="1" dxfId="44">
      <formula>$P1=1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0"/>
  <sheetViews>
    <sheetView workbookViewId="0">
      <pane ySplit="1" topLeftCell="A2" activePane="bottomLeft" state="frozen"/>
      <selection pane="bottomLeft" activeCell="H13" sqref="H13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1</v>
      </c>
      <c r="B2" t="n">
        <v>8</v>
      </c>
      <c r="C2" t="n">
        <v>53</v>
      </c>
      <c r="D2" t="n">
        <v>0</v>
      </c>
      <c r="E2" t="inlineStr">
        <is>
          <t>[]</t>
        </is>
      </c>
      <c r="F2" t="n">
        <v>1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inlineStr">
        <is>
          <t>This robot doesn't move after match start</t>
        </is>
      </c>
      <c r="P2" t="n">
        <v>0</v>
      </c>
    </row>
    <row r="3">
      <c r="A3" t="n">
        <v>8</v>
      </c>
      <c r="B3" t="n">
        <v>7</v>
      </c>
      <c r="C3" t="n">
        <v>18</v>
      </c>
      <c r="D3" t="n">
        <v>0</v>
      </c>
      <c r="E3" t="inlineStr">
        <is>
          <t>[6]</t>
        </is>
      </c>
      <c r="F3" t="n">
        <v>0</v>
      </c>
      <c r="G3" t="n">
        <v>0</v>
      </c>
      <c r="H3" t="n">
        <v>1</v>
      </c>
      <c r="I3" t="n">
        <v>1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inlineStr">
        <is>
          <t>movement was very choppy and slow. did attempt to lauch notes across field</t>
        </is>
      </c>
      <c r="P3" t="n">
        <v>0</v>
      </c>
    </row>
    <row r="4">
      <c r="A4" t="n">
        <v>10</v>
      </c>
      <c r="B4" t="n">
        <v>3</v>
      </c>
      <c r="C4" t="n">
        <v>43</v>
      </c>
      <c r="D4" t="n">
        <v>0</v>
      </c>
      <c r="E4" t="inlineStr">
        <is>
          <t>[]</t>
        </is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P4" t="n">
        <v>0</v>
      </c>
    </row>
    <row r="5">
      <c r="A5" t="n">
        <v>15</v>
      </c>
      <c r="B5" t="n">
        <v>8</v>
      </c>
      <c r="C5" t="n">
        <v>50</v>
      </c>
      <c r="D5" t="n">
        <v>0</v>
      </c>
      <c r="E5" t="inlineStr">
        <is>
          <t>[]</t>
        </is>
      </c>
      <c r="F5" t="n">
        <v>1</v>
      </c>
      <c r="G5" t="n">
        <v>0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inlineStr">
        <is>
          <t>grabbed note from the source and kept shooting it to red side</t>
        </is>
      </c>
      <c r="P5" t="n">
        <v>0</v>
      </c>
    </row>
    <row r="6">
      <c r="A6" t="n">
        <v>18</v>
      </c>
      <c r="B6" t="n">
        <v>0</v>
      </c>
      <c r="C6" t="n">
        <v>44</v>
      </c>
      <c r="D6" t="n">
        <v>0</v>
      </c>
      <c r="E6" t="inlineStr">
        <is>
          <t>[]</t>
        </is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inlineStr">
        <is>
          <t xml:space="preserve">no show </t>
        </is>
      </c>
      <c r="P6" t="n">
        <v>1</v>
      </c>
    </row>
    <row r="7">
      <c r="A7" t="n">
        <v>24</v>
      </c>
      <c r="B7" t="n">
        <v>2</v>
      </c>
      <c r="C7" t="n">
        <v>54</v>
      </c>
      <c r="D7" t="n">
        <v>0</v>
      </c>
      <c r="E7" t="inlineStr">
        <is>
          <t>[]</t>
        </is>
      </c>
      <c r="F7" t="n">
        <v>0</v>
      </c>
      <c r="G7" t="n">
        <v>0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inlineStr">
        <is>
          <t>spent the second part of the match throwing rings on the other side of the field to alliance partners</t>
        </is>
      </c>
      <c r="P7" t="n">
        <v>0</v>
      </c>
    </row>
    <row r="8">
      <c r="A8" t="n">
        <v>27</v>
      </c>
      <c r="B8" t="n">
        <v>3</v>
      </c>
      <c r="C8" t="inlineStr">
        <is>
          <t>no sco</t>
        </is>
      </c>
      <c r="D8" t="n">
        <v>0</v>
      </c>
      <c r="E8" t="inlineStr">
        <is>
          <t>[]</t>
        </is>
      </c>
      <c r="F8" t="n">
        <v>0</v>
      </c>
      <c r="G8" t="n">
        <v>0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inlineStr">
        <is>
          <t>takes forever using Manuel aim</t>
        </is>
      </c>
      <c r="P8" t="n">
        <v>0</v>
      </c>
    </row>
    <row r="10">
      <c r="A10" t="inlineStr">
        <is>
          <t>average:</t>
        </is>
      </c>
      <c r="B10">
        <f>AVERAGE(B2:INDIRECT("B"&amp;(ROW()-2)))</f>
        <v/>
      </c>
      <c r="I10">
        <f>AVERAGE(I3:INDIRECT("I"&amp;(ROW()-2)))</f>
        <v/>
      </c>
      <c r="J10">
        <f>AVERAGE(J3:INDIRECT("J"&amp;(ROW()-2)))</f>
        <v/>
      </c>
      <c r="K10">
        <f>AVERAGE(K3:INDIRECT("K"&amp;(ROW()-2)))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pane ySplit="1" topLeftCell="A2" activePane="bottomLeft" state="frozen"/>
      <selection pane="bottomLeft" activeCell="B4" sqref="B4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1</v>
      </c>
      <c r="B2" t="n">
        <v>4</v>
      </c>
      <c r="C2" t="n">
        <v>53</v>
      </c>
      <c r="D2" t="n">
        <v>0</v>
      </c>
      <c r="E2" t="inlineStr">
        <is>
          <t>[]</t>
        </is>
      </c>
      <c r="F2" t="n">
        <v>1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inlineStr">
        <is>
          <t>slow driving and bad accuracy on speaker</t>
        </is>
      </c>
      <c r="P2" t="n">
        <v>0</v>
      </c>
    </row>
    <row r="3">
      <c r="A3" t="n">
        <v>14</v>
      </c>
      <c r="B3" t="n">
        <v>4</v>
      </c>
      <c r="D3" t="n">
        <v>0</v>
      </c>
      <c r="E3" t="inlineStr">
        <is>
          <t>[]</t>
        </is>
      </c>
      <c r="F3" t="n">
        <v>0</v>
      </c>
      <c r="G3" t="n">
        <v>0</v>
      </c>
      <c r="H3" t="n">
        <v>0</v>
      </c>
      <c r="I3" t="n">
        <v>3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inlineStr">
        <is>
          <t>VERY slow, not good aim.  They either shot WAY too low, or way too high.</t>
        </is>
      </c>
      <c r="P3" t="n">
        <v>0</v>
      </c>
    </row>
    <row r="4">
      <c r="A4" t="n">
        <v>19</v>
      </c>
      <c r="B4" t="n">
        <v>3</v>
      </c>
      <c r="C4" t="n">
        <v>39</v>
      </c>
      <c r="D4" t="n">
        <v>0</v>
      </c>
      <c r="E4" t="inlineStr">
        <is>
          <t>[]</t>
        </is>
      </c>
      <c r="F4" t="n">
        <v>0</v>
      </c>
      <c r="G4" t="n">
        <v>0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P4" t="n">
        <v>0</v>
      </c>
    </row>
    <row r="5">
      <c r="A5" t="n">
        <v>23</v>
      </c>
      <c r="B5" t="n">
        <v>6</v>
      </c>
      <c r="D5" t="n">
        <v>0</v>
      </c>
      <c r="E5" t="inlineStr">
        <is>
          <t>[]</t>
        </is>
      </c>
      <c r="F5" t="n">
        <v>0</v>
      </c>
      <c r="G5" t="n">
        <v>0</v>
      </c>
      <c r="H5" t="n">
        <v>0</v>
      </c>
      <c r="I5" t="n">
        <v>5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inlineStr">
        <is>
          <t>stopped working for a bit, slow driving</t>
        </is>
      </c>
      <c r="P5" t="n">
        <v>0</v>
      </c>
    </row>
    <row r="6">
      <c r="A6" t="n">
        <v>31</v>
      </c>
      <c r="B6" t="n">
        <v>0</v>
      </c>
      <c r="C6" t="inlineStr"/>
      <c r="D6" t="n">
        <v>0</v>
      </c>
      <c r="E6" t="inlineStr">
        <is>
          <t>[]</t>
        </is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inlineStr">
        <is>
          <t>did not move at all</t>
        </is>
      </c>
      <c r="P6" t="n">
        <v>0</v>
      </c>
    </row>
    <row r="7"/>
    <row r="8">
      <c r="A8" t="inlineStr">
        <is>
          <t>average:</t>
        </is>
      </c>
      <c r="B8">
        <f>AVERAGE(B2:INDIRECT("B"&amp;(ROW()-2)))</f>
        <v/>
      </c>
      <c r="I8">
        <f>AVERAGE(I1:INDIRECT("I"&amp;(ROW()-2)))</f>
        <v/>
      </c>
      <c r="J8">
        <f>AVERAGE(J1:INDIRECT("J"&amp;(ROW()-2)))</f>
        <v/>
      </c>
      <c r="K8">
        <f>AVERAGE(K1:INDIRECT("K"&amp;(ROW()-2)))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G20" sqref="G20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2</v>
      </c>
      <c r="B2" t="n">
        <v>1</v>
      </c>
      <c r="C2" t="n">
        <v>42</v>
      </c>
      <c r="D2" t="n">
        <v>0</v>
      </c>
      <c r="E2" t="inlineStr">
        <is>
          <t>[]</t>
        </is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inlineStr">
        <is>
          <t>this robot doesn't have a out standing shooting s this robot need to have more practicing on driving and shooting since it doesn't score</t>
        </is>
      </c>
      <c r="P2" t="n">
        <v>0</v>
      </c>
    </row>
    <row r="4">
      <c r="A4" t="inlineStr">
        <is>
          <t>average:</t>
        </is>
      </c>
      <c r="B4">
        <f>AVERAGE(B2:INDIRECT("B"&amp;(ROW()-2)))</f>
        <v/>
      </c>
      <c r="I4">
        <f>AVERAGE(I1:INDIRECT("I"&amp;(ROW()-2)))</f>
        <v/>
      </c>
      <c r="J4">
        <f>AVERAGE(J1:INDIRECT("J"&amp;(ROW()-2)))</f>
        <v/>
      </c>
      <c r="K4">
        <f>AVERAGE(K1:INDIRECT("K"&amp;(ROW()-2)))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8"/>
  <sheetViews>
    <sheetView tabSelected="1" workbookViewId="0">
      <pane ySplit="1" topLeftCell="A2" activePane="bottomLeft" state="frozen"/>
      <selection pane="bottomLeft" activeCell="O5" sqref="O5"/>
    </sheetView>
  </sheetViews>
  <sheetFormatPr baseColWidth="8" defaultRowHeight="14.4" outlineLevelCol="0"/>
  <cols>
    <col width="35.33203125" customWidth="1" min="15" max="15"/>
  </cols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2</v>
      </c>
      <c r="B2" t="n">
        <v>30</v>
      </c>
      <c r="C2" t="n">
        <v>42</v>
      </c>
      <c r="D2" t="n">
        <v>0</v>
      </c>
      <c r="E2" t="inlineStr">
        <is>
          <t>[7, 8, 6]</t>
        </is>
      </c>
      <c r="F2" t="n">
        <v>1</v>
      </c>
      <c r="G2" t="n">
        <v>0</v>
      </c>
      <c r="H2" t="n">
        <v>2</v>
      </c>
      <c r="I2" t="n">
        <v>0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inlineStr">
        <is>
          <t>ten. Ton power</t>
        </is>
      </c>
      <c r="P2" t="n">
        <v>0</v>
      </c>
    </row>
    <row r="3" ht="14.4" customHeight="1">
      <c r="A3" t="n">
        <v>4</v>
      </c>
      <c r="B3" t="n">
        <v>8</v>
      </c>
      <c r="C3" t="n">
        <v>18</v>
      </c>
      <c r="D3" t="n">
        <v>0</v>
      </c>
      <c r="E3" t="inlineStr">
        <is>
          <t>[6, 7]</t>
        </is>
      </c>
      <c r="F3" t="n">
        <v>0</v>
      </c>
      <c r="G3" t="n">
        <v>0</v>
      </c>
      <c r="H3" t="n">
        <v>1</v>
      </c>
      <c r="I3" t="n">
        <v>0</v>
      </c>
      <c r="J3" t="n">
        <v>0</v>
      </c>
      <c r="K3" t="n">
        <v>0</v>
      </c>
      <c r="L3" t="n">
        <v>2</v>
      </c>
      <c r="M3" t="n">
        <v>0</v>
      </c>
      <c r="N3" t="n">
        <v>0</v>
      </c>
      <c r="O3" t="inlineStr">
        <is>
          <t>started pretending  to play cause intake was broken like shadow boxing</t>
        </is>
      </c>
      <c r="P3" t="n">
        <v>0</v>
      </c>
    </row>
    <row r="4">
      <c r="A4" t="n">
        <v>16</v>
      </c>
      <c r="B4" t="n">
        <v>15</v>
      </c>
      <c r="C4" t="n">
        <v>29</v>
      </c>
      <c r="D4" t="n">
        <v>0</v>
      </c>
      <c r="E4" t="inlineStr">
        <is>
          <t>[]</t>
        </is>
      </c>
      <c r="F4" t="n">
        <v>1</v>
      </c>
      <c r="G4" t="n">
        <v>0</v>
      </c>
      <c r="H4" t="n">
        <v>1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inlineStr">
        <is>
          <t xml:space="preserve">got note stuck, speedy, bumps into things a lot, </t>
        </is>
      </c>
      <c r="P4" t="n">
        <v>1</v>
      </c>
    </row>
    <row r="5">
      <c r="A5" t="n">
        <v>23</v>
      </c>
      <c r="B5" t="n">
        <v>21</v>
      </c>
      <c r="C5" t="n">
        <v>50</v>
      </c>
      <c r="D5" t="n">
        <v>0</v>
      </c>
      <c r="E5" t="inlineStr">
        <is>
          <t>[7, 8, 6]</t>
        </is>
      </c>
      <c r="F5" t="n">
        <v>1</v>
      </c>
      <c r="G5" t="n">
        <v>0</v>
      </c>
      <c r="H5" t="n">
        <v>1</v>
      </c>
      <c r="I5" t="n">
        <v>0</v>
      </c>
      <c r="J5" t="n">
        <v>4</v>
      </c>
      <c r="K5" t="n">
        <v>1</v>
      </c>
      <c r="L5" t="n">
        <v>1</v>
      </c>
      <c r="M5" t="n">
        <v>0</v>
      </c>
      <c r="N5" t="n">
        <v>0</v>
      </c>
      <c r="P5" t="n">
        <v>0</v>
      </c>
    </row>
    <row r="8">
      <c r="A8" t="inlineStr">
        <is>
          <t>average:</t>
        </is>
      </c>
      <c r="B8">
        <f>AVERAGE(B2:INDIRECT("B"&amp;(ROW()-2)))</f>
        <v/>
      </c>
      <c r="I8">
        <f>AVERAGE(I2:INDIRECT("I"&amp;(ROW()-2)))</f>
        <v/>
      </c>
      <c r="J8">
        <f>AVERAGE(J2:INDIRECT("J"&amp;(ROW()-2)))</f>
        <v/>
      </c>
      <c r="K8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pane ySplit="1" topLeftCell="A2" activePane="bottomLeft" state="frozen"/>
      <selection pane="bottomLeft" activeCell="A7" sqref="A7"/>
    </sheetView>
  </sheetViews>
  <sheetFormatPr baseColWidth="8" defaultRowHeight="14.4" outlineLevelCol="0"/>
  <cols>
    <col width="33.77734375" customWidth="1" min="15" max="15"/>
  </cols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2</v>
      </c>
      <c r="B2" t="n">
        <v>11</v>
      </c>
      <c r="C2" t="n">
        <v>42</v>
      </c>
      <c r="D2" t="n">
        <v>0</v>
      </c>
      <c r="E2" t="inlineStr">
        <is>
          <t>[]</t>
        </is>
      </c>
      <c r="F2" t="n">
        <v>0</v>
      </c>
      <c r="G2" t="n">
        <v>0</v>
      </c>
      <c r="H2" t="n">
        <v>0</v>
      </c>
      <c r="I2" t="n">
        <v>5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inlineStr">
        <is>
          <t>shoots from far. tried amp a lot this match, success rate not super good but got better throughout the match</t>
        </is>
      </c>
      <c r="P2" t="n">
        <v>0</v>
      </c>
    </row>
    <row r="3">
      <c r="A3" t="n">
        <v>6</v>
      </c>
      <c r="B3" t="n">
        <v>30</v>
      </c>
      <c r="C3" t="n">
        <v>61</v>
      </c>
      <c r="D3" t="n">
        <v>0</v>
      </c>
      <c r="E3" t="inlineStr">
        <is>
          <t>[8, 7, 6, 1, 2]</t>
        </is>
      </c>
      <c r="F3" t="n">
        <v>1</v>
      </c>
      <c r="G3" t="n">
        <v>0</v>
      </c>
      <c r="H3" t="n">
        <v>4</v>
      </c>
      <c r="I3" t="n">
        <v>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inlineStr">
        <is>
          <t xml:space="preserve"> tried to go for 5 note auto but missed 3</t>
        </is>
      </c>
      <c r="P3" t="n">
        <v>0</v>
      </c>
    </row>
    <row r="4">
      <c r="A4" t="n">
        <v>11</v>
      </c>
      <c r="B4" t="n">
        <v>40</v>
      </c>
      <c r="C4" t="n">
        <v>54</v>
      </c>
      <c r="D4" t="n">
        <v>0</v>
      </c>
      <c r="E4" t="inlineStr">
        <is>
          <t>[8, 7, 6, 1, 2]</t>
        </is>
      </c>
      <c r="F4" t="n">
        <v>1</v>
      </c>
      <c r="G4" t="n">
        <v>0</v>
      </c>
      <c r="H4" t="n">
        <v>2</v>
      </c>
      <c r="I4" t="n">
        <v>4</v>
      </c>
      <c r="J4" t="n">
        <v>3</v>
      </c>
      <c r="K4" t="n">
        <v>3</v>
      </c>
      <c r="L4" t="n">
        <v>2</v>
      </c>
      <c r="M4" t="n">
        <v>0</v>
      </c>
      <c r="N4" t="n">
        <v>0</v>
      </c>
      <c r="O4" t="inlineStr">
        <is>
          <t>swerve drive; offense</t>
        </is>
      </c>
      <c r="P4" t="n">
        <v>0</v>
      </c>
    </row>
    <row r="5">
      <c r="A5" t="n">
        <v>16</v>
      </c>
      <c r="B5" t="n">
        <v>30</v>
      </c>
      <c r="C5" t="n">
        <v>45</v>
      </c>
      <c r="D5" t="n">
        <v>0</v>
      </c>
      <c r="E5" t="inlineStr">
        <is>
          <t>[6, 1]</t>
        </is>
      </c>
      <c r="F5" t="n">
        <v>0</v>
      </c>
      <c r="G5" t="n">
        <v>0</v>
      </c>
      <c r="H5" t="n">
        <v>3</v>
      </c>
      <c r="I5" t="n">
        <v>4</v>
      </c>
      <c r="J5" t="n">
        <v>4</v>
      </c>
      <c r="K5" t="n">
        <v>0</v>
      </c>
      <c r="L5" t="n">
        <v>2</v>
      </c>
      <c r="M5" t="n">
        <v>0</v>
      </c>
      <c r="N5" t="n">
        <v>0</v>
      </c>
      <c r="O5" t="inlineStr">
        <is>
          <t>fast can do speaker and amp easily</t>
        </is>
      </c>
      <c r="P5" t="n">
        <v>1</v>
      </c>
    </row>
    <row r="6">
      <c r="A6" t="n">
        <v>18</v>
      </c>
      <c r="B6" t="n">
        <v>24</v>
      </c>
      <c r="C6" t="n">
        <v>39</v>
      </c>
      <c r="D6" t="n">
        <v>0</v>
      </c>
      <c r="E6" t="inlineStr">
        <is>
          <t>[]</t>
        </is>
      </c>
      <c r="F6" t="n">
        <v>1</v>
      </c>
      <c r="G6" t="n">
        <v>0</v>
      </c>
      <c r="H6" t="n">
        <v>1</v>
      </c>
      <c r="I6" t="n">
        <v>1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inlineStr">
        <is>
          <t>struggles at the start but got better by the end</t>
        </is>
      </c>
      <c r="P6" t="n">
        <v>0</v>
      </c>
    </row>
    <row r="8">
      <c r="A8" t="inlineStr">
        <is>
          <t>average:</t>
        </is>
      </c>
      <c r="B8">
        <f>AVERAGE(B2:INDIRECT("B"&amp;(ROW()-2)))</f>
        <v/>
      </c>
      <c r="I8">
        <f>AVERAGE(I2:INDIRECT("I"&amp;(ROW()-2)))</f>
        <v/>
      </c>
      <c r="J8">
        <f>AVERAGE(J2:INDIRECT("J"&amp;(ROW()-2)))</f>
        <v/>
      </c>
      <c r="K8">
        <f>AVERAGE(K2:INDIRECT("K"&amp;(ROW()-2)))</f>
        <v/>
      </c>
    </row>
  </sheetData>
  <conditionalFormatting sqref="A1:O100">
    <cfRule type="expression" priority="1" dxfId="0">
      <formula>$P1=1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2024-03-21T17:51:46Z</dcterms:created>
  <dcterms:modified xsi:type="dcterms:W3CDTF">2024-03-22T00:30:43Z</dcterms:modified>
  <cp:lastModifiedBy>Éléonore Larchet</cp:lastModifiedBy>
</cp:coreProperties>
</file>