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l score ranking" sheetId="1" state="visible" r:id="rId1"/>
    <sheet name="638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1">
    <dxf>
      <fill>
        <patternFill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score</t>
        </is>
      </c>
      <c r="C1" t="inlineStr">
        <is>
          <t>last 5 matches average</t>
        </is>
      </c>
    </row>
    <row r="2">
      <c r="A2" t="inlineStr">
        <is>
          <t>6388</t>
        </is>
      </c>
      <c r="B2">
        <f>'6388'!T1</f>
        <v/>
      </c>
      <c r="C2">
        <f>'6388'!X1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match</t>
        </is>
      </c>
      <c r="B1" t="inlineStr">
        <is>
          <t>personal score</t>
        </is>
      </c>
      <c r="C1" t="inlineStr">
        <is>
          <t>total score</t>
        </is>
      </c>
      <c r="D1" t="inlineStr">
        <is>
          <t>dcsnl</t>
        </is>
      </c>
      <c r="E1" t="inlineStr">
        <is>
          <t>dskd</t>
        </is>
      </c>
      <c r="F1" t="inlineStr">
        <is>
          <t>hullo</t>
        </is>
      </c>
      <c r="G1" t="inlineStr">
        <is>
          <t>comment</t>
        </is>
      </c>
      <c r="H1" t="inlineStr">
        <is>
          <t>outlier</t>
        </is>
      </c>
      <c r="J1" t="inlineStr">
        <is>
          <t>average:</t>
        </is>
      </c>
      <c r="K1">
        <f>INDIRECT("B"&amp;COUNTA(A:A))</f>
        <v/>
      </c>
      <c r="L1">
        <f>INDIRECT("I"&amp;COUNTA(A:A))</f>
        <v/>
      </c>
      <c r="M1">
        <f>INDIRECT("L"&amp;COUNTA(A:A))</f>
        <v/>
      </c>
      <c r="N1" t="inlineStr">
        <is>
          <t>avg last 5:</t>
        </is>
      </c>
      <c r="O1">
        <f>INDIRECT("B"&amp;COUNTA(A:A)+1)</f>
        <v/>
      </c>
      <c r="P1">
        <f>INDIRECT("I"&amp;COUNTA(A:A)+1)</f>
        <v/>
      </c>
      <c r="Q1">
        <f>INDIRECT("L"&amp;COUNTA(A:A)+1)</f>
        <v/>
      </c>
    </row>
    <row r="2">
      <c r="A2" t="n">
        <v>2</v>
      </c>
      <c r="B2" t="n">
        <v>12</v>
      </c>
      <c r="C2" t="n">
        <v>43</v>
      </c>
      <c r="D2" t="n">
        <v>1</v>
      </c>
      <c r="E2" t="n">
        <v>2</v>
      </c>
      <c r="F2" t="n">
        <v>1</v>
      </c>
      <c r="H2" t="n">
        <v>0</v>
      </c>
    </row>
    <row r="3">
      <c r="A3" t="n">
        <v>5</v>
      </c>
      <c r="B3" t="n">
        <v>12</v>
      </c>
      <c r="C3" t="n">
        <v>35</v>
      </c>
      <c r="D3" t="n">
        <v>1</v>
      </c>
      <c r="E3" t="n">
        <v>2</v>
      </c>
      <c r="F3" t="n">
        <v>1</v>
      </c>
      <c r="H3" t="n">
        <v>0</v>
      </c>
    </row>
    <row r="4">
      <c r="A4" t="n">
        <v>7</v>
      </c>
      <c r="B4" t="n">
        <v>13</v>
      </c>
      <c r="C4" t="n">
        <v>42</v>
      </c>
      <c r="D4" t="n">
        <v>0</v>
      </c>
      <c r="E4" t="n">
        <v>3</v>
      </c>
      <c r="F4" t="n">
        <v>2</v>
      </c>
      <c r="G4" t="inlineStr"/>
      <c r="H4" t="n">
        <v>0</v>
      </c>
    </row>
    <row r="5"/>
    <row r="6">
      <c r="A6" t="inlineStr">
        <is>
          <t>average:</t>
        </is>
      </c>
      <c r="B6">
        <f>AVERAGE(B2:INDIRECT("B"&amp;(ROW()-2)))</f>
        <v/>
      </c>
      <c r="J6">
        <f>AVERAGE(J2:INDIRECT("J"&amp;(ROW()-2)))</f>
        <v/>
      </c>
      <c r="K6">
        <f>AVERAGE(K2:INDIRECT("Ks"&amp;(ROW()-2)))</f>
        <v/>
      </c>
      <c r="L6">
        <f>AVERAGE(K2:INDIRECT("K"&amp;(ROW()-2)))</f>
        <v/>
      </c>
      <c r="M6">
        <f>INDIRECT("K"&amp;(ROW()))+INDIRECT("J"&amp;(ROW()))</f>
        <v/>
      </c>
    </row>
    <row r="7">
      <c r="A7" t="inlineStr">
        <is>
          <t>avg of last 5:</t>
        </is>
      </c>
      <c r="B7">
        <f>AVERAGE(INDIRECT("B"&amp;(ROW()-7)):INDIRECT("B"&amp;(ROW()-2)))</f>
        <v/>
      </c>
      <c r="J7">
        <f>AVERAGE(INDIRECT("J"&amp;(ROW()-7)):INDIRECT("J"&amp;(ROW()-2)))</f>
        <v/>
      </c>
      <c r="K7">
        <f>AVERAGE(INDIRECT("J"&amp;(ROW()-7)):INDIRECT("J"&amp;(ROW()-2)))</f>
        <v/>
      </c>
      <c r="L7">
        <f>AVERAGE(INDIRECT("K"&amp;(ROW()-7)):INDIRECT("K"&amp;(ROW()-2)))</f>
        <v/>
      </c>
      <c r="M7">
        <f>INDIRECT("K"&amp;(ROW()))+INDIRECT("J"&amp;(ROW()))</f>
        <v/>
      </c>
    </row>
  </sheetData>
  <conditionalFormatting sqref="A1:O100">
    <cfRule type="expression" priority="1" dxfId="0">
      <formula>$P1=1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2025-02-18T07:15:28Z</dcterms:created>
  <dcterms:modified xsi:type="dcterms:W3CDTF">2025-02-18T07:27:41Z</dcterms:modified>
</cp:coreProperties>
</file>