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6d5fb062e9651f9/Documents/scoutingApp-yayimadeabranch/frc_scouting_app/qrDecoder/"/>
    </mc:Choice>
  </mc:AlternateContent>
  <xr:revisionPtr revIDLastSave="8" documentId="13_ncr:1_{C9F1DAE0-DE78-4F85-8827-9014FA21B036}" xr6:coauthVersionLast="47" xr6:coauthVersionMax="47" xr10:uidLastSave="{D5B4823E-B0D2-41BB-A56A-58367BF60E74}"/>
  <bookViews>
    <workbookView xWindow="0" yWindow="0" windowWidth="23040" windowHeight="12240" activeTab="4" xr2:uid="{00000000-000D-0000-FFFF-FFFF00000000}"/>
  </bookViews>
  <sheets>
    <sheet name="personal score ranking" sheetId="1" r:id="rId1"/>
    <sheet name="amp ranking" sheetId="2" r:id="rId2"/>
    <sheet name="speaker ranking" sheetId="3" r:id="rId3"/>
    <sheet name="6364" sheetId="4" r:id="rId4"/>
    <sheet name="725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K5" i="4"/>
  <c r="I5" i="4"/>
  <c r="K4" i="5"/>
  <c r="I4" i="5"/>
  <c r="J4" i="5"/>
  <c r="B4" i="5"/>
  <c r="B2" i="2" l="1"/>
  <c r="B3" i="1"/>
  <c r="B3" i="3"/>
  <c r="B2" i="1"/>
  <c r="B3" i="2"/>
  <c r="B2" i="3"/>
</calcChain>
</file>

<file path=xl/sharedStrings.xml><?xml version="1.0" encoding="utf-8"?>
<sst xmlns="http://schemas.openxmlformats.org/spreadsheetml/2006/main" count="52" uniqueCount="27">
  <si>
    <t>team</t>
  </si>
  <si>
    <t>score</t>
  </si>
  <si>
    <t>6364</t>
  </si>
  <si>
    <t>7255</t>
  </si>
  <si>
    <t>match</t>
  </si>
  <si>
    <t>personal score</t>
  </si>
  <si>
    <t>total score</t>
  </si>
  <si>
    <t>pickup</t>
  </si>
  <si>
    <t>auto path</t>
  </si>
  <si>
    <t>leave</t>
  </si>
  <si>
    <t>auto amp</t>
  </si>
  <si>
    <t>auto speaker</t>
  </si>
  <si>
    <t>teleop amp</t>
  </si>
  <si>
    <t>speaker no boost</t>
  </si>
  <si>
    <t>speaker boosted</t>
  </si>
  <si>
    <t>end position</t>
  </si>
  <si>
    <t>harmony</t>
  </si>
  <si>
    <t>trap</t>
  </si>
  <si>
    <t>comment</t>
  </si>
  <si>
    <t>outlier</t>
  </si>
  <si>
    <t>[7, 8, 6]</t>
  </si>
  <si>
    <t>hehe</t>
  </si>
  <si>
    <t>[8, 6, 2]</t>
  </si>
  <si>
    <t>good job team</t>
  </si>
  <si>
    <t>average:</t>
  </si>
  <si>
    <t>[8, 7, 6]</t>
  </si>
  <si>
    <t>testing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</si>
</sst>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'6364'!B5</f>
        <v>0</v>
      </c>
    </row>
    <row r="3" spans="1:2" x14ac:dyDescent="0.3">
      <c r="A3" t="s">
        <v>3</v>
      </c>
      <c r="B3">
        <f ca="1">'7255'!B4</f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f ca="1">'7255'!I4</f>
        <v>1</v>
      </c>
    </row>
    <row r="3" spans="1:2" x14ac:dyDescent="0.3">
      <c r="A3" t="s">
        <v>2</v>
      </c>
      <c r="B3">
        <f ca="1">'6364'!I5</f>
        <v>0</v>
      </c>
    </row>
  </sheetData>
  <sortState xmlns:xlrd2="http://schemas.microsoft.com/office/spreadsheetml/2017/richdata2" ref="A2:B3">
    <sortCondition descending="1" ref="B2:B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 ca="1">'6364'!J5</f>
        <v>7.5</v>
      </c>
    </row>
    <row r="3" spans="1:2" x14ac:dyDescent="0.3">
      <c r="A3" t="s">
        <v>3</v>
      </c>
      <c r="B3">
        <f ca="1">'7255'!J4</f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topLeftCell="F1" workbookViewId="0">
      <pane ySplit="1" topLeftCell="A2" activePane="bottomLeft" state="frozen"/>
      <selection pane="bottomLeft" activeCell="B5" sqref="B5"/>
    </sheetView>
  </sheetViews>
  <sheetFormatPr defaultRowHeight="14.4" x14ac:dyDescent="0.3"/>
  <sheetData>
    <row r="1" spans="1:1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3">
      <c r="A2">
        <v>4</v>
      </c>
      <c r="B2">
        <v>47</v>
      </c>
      <c r="C2">
        <v>95</v>
      </c>
      <c r="D2">
        <v>0</v>
      </c>
      <c r="E2" t="s">
        <v>20</v>
      </c>
      <c r="F2">
        <v>1</v>
      </c>
      <c r="G2">
        <v>0</v>
      </c>
      <c r="H2">
        <v>4</v>
      </c>
      <c r="I2">
        <v>0</v>
      </c>
      <c r="J2">
        <v>7</v>
      </c>
      <c r="K2">
        <v>2</v>
      </c>
      <c r="L2">
        <v>1</v>
      </c>
      <c r="M2">
        <v>0</v>
      </c>
      <c r="N2">
        <v>0</v>
      </c>
      <c r="O2" t="s">
        <v>21</v>
      </c>
      <c r="P2">
        <v>0</v>
      </c>
    </row>
    <row r="3" spans="1:16" x14ac:dyDescent="0.3">
      <c r="A3">
        <v>21</v>
      </c>
      <c r="B3">
        <v>36</v>
      </c>
      <c r="C3">
        <v>78</v>
      </c>
      <c r="D3">
        <v>0</v>
      </c>
      <c r="E3" t="s">
        <v>22</v>
      </c>
      <c r="F3">
        <v>1</v>
      </c>
      <c r="G3">
        <v>0</v>
      </c>
      <c r="H3">
        <v>3</v>
      </c>
      <c r="I3">
        <v>0</v>
      </c>
      <c r="J3">
        <v>8</v>
      </c>
      <c r="K3">
        <v>0</v>
      </c>
      <c r="L3">
        <v>2</v>
      </c>
      <c r="M3">
        <v>0</v>
      </c>
      <c r="N3">
        <v>0</v>
      </c>
      <c r="O3" t="s">
        <v>23</v>
      </c>
      <c r="P3">
        <v>0</v>
      </c>
    </row>
    <row r="5" spans="1:16" x14ac:dyDescent="0.3">
      <c r="A5" t="s">
        <v>24</v>
      </c>
      <c r="I5">
        <f ca="1">AVERAGE(INDIRECT("I"&amp;(COUNTA(I2:I3)),TRUE):INDIRECT("I"&amp;(COUNTA(I2:I3)+1),TRUE))</f>
        <v>0</v>
      </c>
      <c r="J5">
        <f ca="1">AVERAGE(INDIRECT("J"&amp;(COUNTA(J2:J3)),TRUE):INDIRECT("J"&amp;(COUNTA(J2:J3)+1),TRUE))</f>
        <v>7.5</v>
      </c>
      <c r="K5">
        <f ca="1">AVERAGE(INDIRECT("H"&amp;(COUNTA(H2:H3)),TRUE):INDIRECT("H"&amp;(COUNTA(H2:H3)+1),TRUE))</f>
        <v>3.5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tabSelected="1" topLeftCell="D1" workbookViewId="0">
      <pane ySplit="1" topLeftCell="A2" activePane="bottomLeft" state="frozen"/>
      <selection pane="bottomLeft"/>
    </sheetView>
  </sheetViews>
  <sheetFormatPr defaultRowHeight="14.4" x14ac:dyDescent="0.3"/>
  <sheetData>
    <row r="1" spans="1:1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3">
      <c r="A2">
        <v>15</v>
      </c>
      <c r="B2">
        <v>24</v>
      </c>
      <c r="C2">
        <v>64</v>
      </c>
      <c r="D2">
        <v>0</v>
      </c>
      <c r="E2" t="s">
        <v>25</v>
      </c>
      <c r="F2">
        <v>1</v>
      </c>
      <c r="G2">
        <v>0</v>
      </c>
      <c r="H2">
        <v>2</v>
      </c>
      <c r="I2">
        <v>1</v>
      </c>
      <c r="J2">
        <v>5</v>
      </c>
      <c r="K2">
        <v>0</v>
      </c>
      <c r="L2">
        <v>1</v>
      </c>
      <c r="M2">
        <v>0</v>
      </c>
      <c r="N2">
        <v>0</v>
      </c>
      <c r="O2" t="s">
        <v>26</v>
      </c>
      <c r="P2">
        <v>0</v>
      </c>
    </row>
    <row r="4" spans="1:16" x14ac:dyDescent="0.3">
      <c r="A4" t="s">
        <v>24</v>
      </c>
      <c r="B4">
        <f ca="1">AVERAGE(INDIRECT("B"&amp;(COUNTA(B2:B2)),TRUE):INDIRECT("B"&amp;(COUNTA(B2:B2)+1),TRUE))</f>
        <v>24</v>
      </c>
      <c r="I4">
        <f ca="1">AVERAGE(INDIRECT("I"&amp;(COUNTA(I2:I3)),TRUE):INDIRECT("I"&amp;(COUNTA(I2:I3)+1),TRUE))</f>
        <v>1</v>
      </c>
      <c r="J4">
        <f ca="1">AVERAGE(INDIRECT("J"&amp;(COUNTA(J2:J3)),TRUE):INDIRECT("J"&amp;(COUNTA(J2:J3)+1),TRUE))</f>
        <v>5</v>
      </c>
      <c r="K4">
        <f ca="1">AVERAGE(INDIRECT("H"&amp;(COUNTA(H2:H3)),TRUE):INDIRECT("H"&amp;(COUNTA(H2:H3)+1),TRUE))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 score ranking</vt:lpstr>
      <vt:lpstr>amp ranking</vt:lpstr>
      <vt:lpstr>speaker ranking</vt:lpstr>
      <vt:lpstr>6364</vt:lpstr>
      <vt:lpstr>7255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Éléonore Larchet</cp:lastModifiedBy>
  <dcterms:created xsi:type="dcterms:W3CDTF">2024-03-18T20:27:57Z</dcterms:created>
  <dcterms:modified xsi:type="dcterms:W3CDTF">2024-03-21T06:00:50Z</dcterms:modified>
</cp:coreProperties>
</file>