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8" activeTab="24" autoFilterDateGrouping="1"/>
  </bookViews>
  <sheets>
    <sheet name="duncans list" sheetId="1" state="visible" r:id="rId1"/>
    <sheet name="amp score ranking" sheetId="2" state="visible" r:id="rId2"/>
    <sheet name="actual ranking" sheetId="3" state="visible" r:id="rId3"/>
    <sheet name="teams to watch" sheetId="4" state="visible" r:id="rId4"/>
    <sheet name="personal score ranking" sheetId="5" state="visible" r:id="rId5"/>
    <sheet name="speaker score ranking" sheetId="6" state="visible" r:id="rId6"/>
    <sheet name="216" sheetId="7" state="visible" r:id="rId7"/>
    <sheet name="244" sheetId="8" state="visible" r:id="rId8"/>
    <sheet name="288" sheetId="9" state="visible" r:id="rId9"/>
    <sheet name="359" sheetId="10" state="visible" r:id="rId10"/>
    <sheet name="1452" sheetId="11" state="visible" r:id="rId11"/>
    <sheet name="1622" sheetId="12" state="visible" r:id="rId12"/>
    <sheet name="4253" sheetId="13" state="visible" r:id="rId13"/>
    <sheet name="4270" sheetId="14" state="visible" r:id="rId14"/>
    <sheet name="4421" sheetId="15" state="visible" r:id="rId15"/>
    <sheet name="4627" sheetId="16" state="visible" r:id="rId16"/>
    <sheet name="5461" sheetId="17" state="visible" r:id="rId17"/>
    <sheet name="5516" sheetId="18" state="visible" r:id="rId18"/>
    <sheet name="6188" sheetId="19" state="visible" r:id="rId19"/>
    <sheet name="6351" sheetId="20" state="visible" r:id="rId20"/>
    <sheet name="6364" sheetId="21" state="visible" r:id="rId21"/>
    <sheet name="6390" sheetId="22" state="visible" r:id="rId22"/>
    <sheet name="6902" sheetId="23" state="visible" r:id="rId23"/>
    <sheet name="7135" sheetId="24" state="visible" r:id="rId24"/>
    <sheet name="7167" sheetId="25" state="visible" r:id="rId25"/>
    <sheet name="7173" sheetId="26" state="visible" r:id="rId26"/>
    <sheet name="7190" sheetId="27" state="visible" r:id="rId27"/>
    <sheet name="7287" sheetId="28" state="visible" r:id="rId28"/>
    <sheet name="7332" sheetId="29" state="visible" r:id="rId29"/>
    <sheet name="7688" sheetId="30" state="visible" r:id="rId30"/>
    <sheet name="7796" sheetId="31" state="visible" r:id="rId31"/>
    <sheet name="8338" sheetId="32" state="visible" r:id="rId32"/>
    <sheet name="8339" sheetId="33" state="visible" r:id="rId33"/>
    <sheet name="8503" sheetId="34" state="visible" r:id="rId34"/>
    <sheet name="9180" sheetId="35" state="visible" r:id="rId35"/>
    <sheet name="9277" sheetId="36" state="visible" r:id="rId36"/>
    <sheet name="9292" sheetId="37" state="visible" r:id="rId37"/>
    <sheet name="9449" sheetId="38" state="visible" r:id="rId38"/>
    <sheet name="9550" sheetId="39" state="visible" r:id="rId39"/>
    <sheet name="9641" sheetId="40" state="visible" r:id="rId40"/>
    <sheet name="9649" sheetId="41" state="visible" r:id="rId41"/>
    <sheet name="9719" sheetId="42" state="visible" r:id="rId42"/>
    <sheet name="9819" sheetId="43" state="visible" r:id="rId43"/>
    <sheet name="8335" sheetId="44" state="visible" r:id="rId4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Roboto"/>
      <charset val="1"/>
      <family val="2"/>
      <color rgb="FF333333"/>
      <sz val="11"/>
    </font>
    <font>
      <name val="Calibri"/>
      <family val="2"/>
      <color rgb="FFFF0000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DDDDD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pivotButton="0" quotePrefix="0" xfId="0"/>
    <xf numFmtId="2" fontId="0" fillId="0" borderId="0" pivotButton="0" quotePrefix="0" xfId="0"/>
    <xf numFmtId="164" fontId="0" fillId="0" borderId="0" pivotButton="0" quotePrefix="0" xfId="0"/>
    <xf numFmtId="0" fontId="1" fillId="2" borderId="1" applyAlignment="1" pivotButton="0" quotePrefix="0" xfId="1">
      <alignment wrapText="1"/>
    </xf>
    <xf numFmtId="0" fontId="2" fillId="2" borderId="1" applyAlignment="1" pivotButton="0" quotePrefix="0" xfId="0">
      <alignment wrapText="1"/>
    </xf>
    <xf numFmtId="0" fontId="2" fillId="0" borderId="1" applyAlignment="1" pivotButton="0" quotePrefix="0" xfId="0">
      <alignment wrapText="1"/>
    </xf>
    <xf numFmtId="0" fontId="1" fillId="0" borderId="1" applyAlignment="1" pivotButton="0" quotePrefix="0" xfId="1">
      <alignment wrapText="1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3" fillId="0" borderId="0" pivotButton="0" quotePrefix="0" xfId="0"/>
    <xf numFmtId="0" fontId="0" fillId="6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comments/comment1.xml><?xml version="1.0" encoding="utf-8"?>
<comments xmlns="http://schemas.openxmlformats.org/spreadsheetml/2006/main">
  <authors>
    <author>Guest User</author>
  </authors>
  <commentList>
    <comment ref="H14" authorId="0" shapeId="0">
      <text>
        <t xml:space="preserve">Hi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thebluealliance.com/team/359/2024" TargetMode="External" Id="rId1" /><Relationship Type="http://schemas.openxmlformats.org/officeDocument/2006/relationships/hyperlink" Target="https://www.thebluealliance.com/team/9180/2024" TargetMode="External" Id="rId2" /><Relationship Type="http://schemas.openxmlformats.org/officeDocument/2006/relationships/hyperlink" Target="https://www.thebluealliance.com/team/6188/2024" TargetMode="External" Id="rId3" /><Relationship Type="http://schemas.openxmlformats.org/officeDocument/2006/relationships/hyperlink" Target="https://www.thebluealliance.com/team/4253/2024" TargetMode="External" Id="rId4" /><Relationship Type="http://schemas.openxmlformats.org/officeDocument/2006/relationships/hyperlink" Target="https://www.thebluealliance.com/team/8503/2024" TargetMode="External" Id="rId5" /><Relationship Type="http://schemas.openxmlformats.org/officeDocument/2006/relationships/hyperlink" Target="https://www.thebluealliance.com/team/4421/2024" TargetMode="External" Id="rId6" /><Relationship Type="http://schemas.openxmlformats.org/officeDocument/2006/relationships/hyperlink" Target="https://www.thebluealliance.com/team/4270/2024" TargetMode="External" Id="rId7" /><Relationship Type="http://schemas.openxmlformats.org/officeDocument/2006/relationships/hyperlink" Target="https://www.thebluealliance.com/team/9292/2024" TargetMode="External" Id="rId8" /><Relationship Type="http://schemas.openxmlformats.org/officeDocument/2006/relationships/hyperlink" Target="https://www.thebluealliance.com/team/7173/2024" TargetMode="External" Id="rId9" /><Relationship Type="http://schemas.openxmlformats.org/officeDocument/2006/relationships/hyperlink" Target="https://www.thebluealliance.com/team/4627/2024" TargetMode="External" Id="rId10" /><Relationship Type="http://schemas.openxmlformats.org/officeDocument/2006/relationships/hyperlink" Target="https://www.thebluealliance.com/team/9550/2024" TargetMode="External" Id="rId11" /><Relationship Type="http://schemas.openxmlformats.org/officeDocument/2006/relationships/hyperlink" Target="https://www.thebluealliance.com/team/9641/2024" TargetMode="External" Id="rId12" /><Relationship Type="http://schemas.openxmlformats.org/officeDocument/2006/relationships/hyperlink" Target="https://www.thebluealliance.com/team/288/2024" TargetMode="External" Id="rId13" /><Relationship Type="http://schemas.openxmlformats.org/officeDocument/2006/relationships/hyperlink" Target="https://www.thebluealliance.com/team/7190/2024" TargetMode="External" Id="rId14" /><Relationship Type="http://schemas.openxmlformats.org/officeDocument/2006/relationships/hyperlink" Target="https://www.thebluealliance.com/team/1622/2024" TargetMode="External" Id="rId15" /><Relationship Type="http://schemas.openxmlformats.org/officeDocument/2006/relationships/hyperlink" Target="https://www.thebluealliance.com/team/9719/2024" TargetMode="External" Id="rId16" /><Relationship Type="http://schemas.openxmlformats.org/officeDocument/2006/relationships/hyperlink" Target="https://www.thebluealliance.com/team/216/2024" TargetMode="External" Id="rId17" /><Relationship Type="http://schemas.openxmlformats.org/officeDocument/2006/relationships/hyperlink" Target="https://www.thebluealliance.com/team/5461/2024" TargetMode="External" Id="rId18" /><Relationship Type="http://schemas.openxmlformats.org/officeDocument/2006/relationships/hyperlink" Target="https://www.thebluealliance.com/team/8338/2024" TargetMode="External" Id="rId19" /><Relationship Type="http://schemas.openxmlformats.org/officeDocument/2006/relationships/hyperlink" Target="https://www.thebluealliance.com/team/7688/2024" TargetMode="External" Id="rId20" /><Relationship Type="http://schemas.openxmlformats.org/officeDocument/2006/relationships/hyperlink" Target="https://www.thebluealliance.com/team/7287/2024" TargetMode="External" Id="rId21" /><Relationship Type="http://schemas.openxmlformats.org/officeDocument/2006/relationships/hyperlink" Target="https://www.thebluealliance.com/team/6351/2024" TargetMode="External" Id="rId22" /><Relationship Type="http://schemas.openxmlformats.org/officeDocument/2006/relationships/hyperlink" Target="https://www.thebluealliance.com/team/1452/2024" TargetMode="External" Id="rId23" /><Relationship Type="http://schemas.openxmlformats.org/officeDocument/2006/relationships/hyperlink" Target="https://www.thebluealliance.com/team/7332/2024" TargetMode="External" Id="rId24" /><Relationship Type="http://schemas.openxmlformats.org/officeDocument/2006/relationships/hyperlink" Target="https://www.thebluealliance.com/team/5516/2024" TargetMode="External" Id="rId25" /><Relationship Type="http://schemas.openxmlformats.org/officeDocument/2006/relationships/hyperlink" Target="https://www.thebluealliance.com/team/244/2024" TargetMode="External" Id="rId26" /><Relationship Type="http://schemas.openxmlformats.org/officeDocument/2006/relationships/hyperlink" Target="https://www.thebluealliance.com/team/6902/2024" TargetMode="External" Id="rId27" /><Relationship Type="http://schemas.openxmlformats.org/officeDocument/2006/relationships/hyperlink" Target="https://www.thebluealliance.com/team/9449/2024" TargetMode="External" Id="rId28" /><Relationship Type="http://schemas.openxmlformats.org/officeDocument/2006/relationships/hyperlink" Target="https://www.thebluealliance.com/team/6364/2024" TargetMode="External" Id="rId29" /><Relationship Type="http://schemas.openxmlformats.org/officeDocument/2006/relationships/hyperlink" Target="https://www.thebluealliance.com/team/9277/2024" TargetMode="External" Id="rId30" /><Relationship Type="http://schemas.openxmlformats.org/officeDocument/2006/relationships/hyperlink" Target="https://www.thebluealliance.com/team/7796/2024" TargetMode="External" Id="rId31" /><Relationship Type="http://schemas.openxmlformats.org/officeDocument/2006/relationships/hyperlink" Target="https://www.thebluealliance.com/team/6390/2024" TargetMode="External" Id="rId32" /><Relationship Type="http://schemas.openxmlformats.org/officeDocument/2006/relationships/hyperlink" Target="https://www.thebluealliance.com/team/9649/2024" TargetMode="External" Id="rId33" /><Relationship Type="http://schemas.openxmlformats.org/officeDocument/2006/relationships/hyperlink" Target="https://www.thebluealliance.com/team/7135/2024" TargetMode="External" Id="rId34" /><Relationship Type="http://schemas.openxmlformats.org/officeDocument/2006/relationships/hyperlink" Target="https://www.thebluealliance.com/team/8339/2024" TargetMode="External" Id="rId35" /><Relationship Type="http://schemas.openxmlformats.org/officeDocument/2006/relationships/hyperlink" Target="https://www.thebluealliance.com/team/7167/2024" TargetMode="External" Id="rId36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9"/>
  <sheetViews>
    <sheetView zoomScale="144" workbookViewId="0">
      <selection activeCell="L23" sqref="L23"/>
    </sheetView>
  </sheetViews>
  <sheetFormatPr baseColWidth="8" defaultRowHeight="14.4" outlineLevelCol="0"/>
  <cols>
    <col width="14.109375" customWidth="1" style="13" min="1" max="1"/>
    <col width="19.88671875" customWidth="1" style="13" min="2" max="2"/>
    <col width="16" customWidth="1" style="13" min="3" max="3"/>
    <col width="22" customWidth="1" style="13" min="5" max="5"/>
    <col width="27.33203125" customWidth="1" style="13" min="8" max="8"/>
  </cols>
  <sheetData>
    <row r="1">
      <c r="A1" s="8" t="n">
        <v>359</v>
      </c>
      <c r="B1" s="14" t="n">
        <v>38</v>
      </c>
    </row>
    <row r="2">
      <c r="A2" s="8" t="n">
        <v>4270</v>
      </c>
      <c r="B2" s="14" t="n">
        <v>32</v>
      </c>
    </row>
    <row r="3">
      <c r="A3" s="8" t="n">
        <v>216</v>
      </c>
      <c r="B3" s="14" t="n">
        <v>28.25</v>
      </c>
    </row>
    <row r="4">
      <c r="A4" s="8" t="n">
        <v>6364</v>
      </c>
      <c r="B4" s="14" t="n">
        <v>23.33</v>
      </c>
      <c r="C4" t="inlineStr">
        <is>
          <t>SAME</t>
        </is>
      </c>
    </row>
    <row r="5">
      <c r="A5" s="8" t="n">
        <v>288</v>
      </c>
      <c r="B5" s="14" t="n">
        <v>21.75</v>
      </c>
      <c r="C5" t="inlineStr">
        <is>
          <t>SAME</t>
        </is>
      </c>
    </row>
    <row r="6">
      <c r="A6" s="8" t="n">
        <v>4421</v>
      </c>
      <c r="B6" s="14" t="n">
        <v>18.5</v>
      </c>
    </row>
    <row r="7">
      <c r="A7" s="8" t="n">
        <v>6390</v>
      </c>
      <c r="B7" s="14" t="n">
        <v>16</v>
      </c>
    </row>
    <row r="8">
      <c r="A8" s="7" t="n">
        <v>5461</v>
      </c>
      <c r="B8" s="14" t="n">
        <v>13</v>
      </c>
    </row>
    <row r="9">
      <c r="A9" s="7" t="n">
        <v>9641</v>
      </c>
      <c r="B9" s="14" t="n">
        <v>13</v>
      </c>
    </row>
    <row r="10">
      <c r="A10" s="8" t="n">
        <v>244</v>
      </c>
      <c r="B10" t="n">
        <v>12</v>
      </c>
      <c r="C10" t="inlineStr">
        <is>
          <t>Only leave auto</t>
        </is>
      </c>
    </row>
    <row r="11">
      <c r="A11" s="8" t="n">
        <v>4253</v>
      </c>
      <c r="B11" t="n">
        <v>4.5</v>
      </c>
      <c r="C11" t="inlineStr">
        <is>
          <t>WATCH</t>
        </is>
      </c>
      <c r="D11" t="inlineStr">
        <is>
          <t>Wild card jackpot</t>
        </is>
      </c>
    </row>
    <row r="12">
      <c r="A12" s="8" t="n">
        <v>9180</v>
      </c>
      <c r="C12" t="inlineStr">
        <is>
          <t>Watch amp bot</t>
        </is>
      </c>
    </row>
    <row r="13">
      <c r="A13" s="7" t="n">
        <v>5516</v>
      </c>
      <c r="C13" t="inlineStr">
        <is>
          <t>WATCH disconnect or not</t>
        </is>
      </c>
    </row>
    <row r="14">
      <c r="A14" s="7" t="n">
        <v>8338</v>
      </c>
      <c r="H14" t="n"/>
    </row>
    <row r="15">
      <c r="A15" s="7" t="n">
        <v>6351</v>
      </c>
      <c r="C15" t="inlineStr">
        <is>
          <t>WATCH</t>
        </is>
      </c>
    </row>
    <row r="16">
      <c r="A16" s="7" t="n">
        <v>1452</v>
      </c>
    </row>
    <row r="19">
      <c r="A19" t="inlineStr">
        <is>
          <t>2nd pick list</t>
        </is>
      </c>
      <c r="B19" t="inlineStr">
        <is>
          <t>Personal point rank</t>
        </is>
      </c>
      <c r="C19" t="inlineStr">
        <is>
          <t>For 2nd pick list</t>
        </is>
      </c>
    </row>
    <row r="20">
      <c r="A20" s="11" t="n">
        <v>8503</v>
      </c>
      <c r="C20" t="inlineStr">
        <is>
          <t>top pick</t>
        </is>
      </c>
      <c r="D20" t="inlineStr">
        <is>
          <t>CHECK!!!</t>
        </is>
      </c>
      <c r="E20" t="inlineStr">
        <is>
          <t>low ranking, good amp - TOP 2ND PICK WATCH TMR</t>
        </is>
      </c>
      <c r="I20" t="inlineStr">
        <is>
          <t>Rank defence? - smooth, swerve? driver? bullied?</t>
        </is>
      </c>
    </row>
    <row r="21">
      <c r="A21" t="n">
        <v>6188</v>
      </c>
      <c r="C21" t="inlineStr">
        <is>
          <t>amp?</t>
        </is>
      </c>
      <c r="I21" t="n">
        <v>7190</v>
      </c>
    </row>
    <row r="22">
      <c r="A22" t="n">
        <v>7190</v>
      </c>
      <c r="C22" t="inlineStr">
        <is>
          <t>WATCH</t>
        </is>
      </c>
      <c r="I22" t="n">
        <v>7796</v>
      </c>
    </row>
    <row r="23">
      <c r="A23" t="n">
        <v>7796</v>
      </c>
      <c r="C23" t="inlineStr">
        <is>
          <t>defense good</t>
        </is>
      </c>
      <c r="I23" t="n">
        <v>7135</v>
      </c>
    </row>
    <row r="24">
      <c r="A24" t="n">
        <v>7135</v>
      </c>
      <c r="C24" t="inlineStr">
        <is>
          <t>Slow drive so check for improvement?</t>
        </is>
      </c>
      <c r="I24" t="n">
        <v>9277</v>
      </c>
    </row>
    <row r="25">
      <c r="A25" t="n">
        <v>9277</v>
      </c>
      <c r="B25" s="10" t="n"/>
      <c r="C25" t="inlineStr">
        <is>
          <t xml:space="preserve">swerve defense stupid </t>
        </is>
      </c>
      <c r="I25" t="n">
        <v>8339</v>
      </c>
    </row>
    <row r="26">
      <c r="A26" t="n">
        <v>8339</v>
      </c>
      <c r="I26" s="9" t="n">
        <v>6902</v>
      </c>
    </row>
    <row r="27">
      <c r="A27" s="9" t="n">
        <v>6902</v>
      </c>
      <c r="B27" s="11" t="n"/>
      <c r="I27" t="n">
        <v>9449</v>
      </c>
    </row>
    <row r="28">
      <c r="A28" t="n">
        <v>9449</v>
      </c>
      <c r="C28" t="inlineStr">
        <is>
          <t>Watch for defence</t>
        </is>
      </c>
      <c r="I28" t="n">
        <v>7287</v>
      </c>
    </row>
    <row r="29">
      <c r="A29" t="n">
        <v>7287</v>
      </c>
      <c r="C29" t="inlineStr">
        <is>
          <t>Watch for clean defence</t>
        </is>
      </c>
    </row>
  </sheetData>
  <pageMargins left="0.7" right="0.7" top="0.75" bottom="0.75" header="0.3" footer="0.3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3"/>
  <sheetViews>
    <sheetView workbookViewId="0">
      <pane ySplit="1" topLeftCell="A2" activePane="bottomLeft" state="frozen"/>
      <selection pane="bottomLeft" activeCell="A8" sqref="A8"/>
    </sheetView>
  </sheetViews>
  <sheetFormatPr baseColWidth="8" defaultRowHeight="14.4" outlineLevelCol="0"/>
  <cols>
    <col width="24.66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1</v>
      </c>
      <c r="B2" t="n">
        <v>35</v>
      </c>
      <c r="C2" t="n">
        <v>60</v>
      </c>
      <c r="D2" t="n">
        <v>0</v>
      </c>
      <c r="E2" t="n">
        <v>7</v>
      </c>
      <c r="F2" t="n">
        <v>8</v>
      </c>
      <c r="G2" t="n">
        <v>1</v>
      </c>
      <c r="H2" t="n">
        <v>0</v>
      </c>
      <c r="I2" t="n">
        <v>2</v>
      </c>
      <c r="J2" t="n">
        <v>4</v>
      </c>
      <c r="K2" t="n">
        <v>3</v>
      </c>
      <c r="L2" t="n">
        <v>2</v>
      </c>
      <c r="M2" t="n">
        <v>2</v>
      </c>
      <c r="N2" t="n">
        <v>0</v>
      </c>
      <c r="O2" t="n">
        <v>0</v>
      </c>
      <c r="Q2" t="inlineStr">
        <is>
          <t>0</t>
        </is>
      </c>
    </row>
    <row r="3">
      <c r="A3" t="n">
        <v>7</v>
      </c>
      <c r="B3" t="n">
        <v>37</v>
      </c>
      <c r="C3" t="n">
        <v>75</v>
      </c>
      <c r="D3" t="n">
        <v>0</v>
      </c>
      <c r="E3" t="n">
        <v>1</v>
      </c>
      <c r="F3" t="n">
        <v>0</v>
      </c>
      <c r="G3" t="n">
        <v>1</v>
      </c>
      <c r="H3" t="n">
        <v>0</v>
      </c>
      <c r="I3" t="n">
        <v>4</v>
      </c>
      <c r="J3" t="n">
        <v>5</v>
      </c>
      <c r="K3" t="n">
        <v>1</v>
      </c>
      <c r="L3" t="n">
        <v>1</v>
      </c>
      <c r="M3" t="n">
        <v>2</v>
      </c>
      <c r="N3" t="n">
        <v>0</v>
      </c>
      <c r="O3" t="n">
        <v>0</v>
      </c>
      <c r="Q3" t="inlineStr">
        <is>
          <t>0</t>
        </is>
      </c>
    </row>
    <row r="4">
      <c r="A4" t="n">
        <v>16</v>
      </c>
      <c r="B4" t="n">
        <v>41</v>
      </c>
      <c r="C4" t="n">
        <v>28</v>
      </c>
      <c r="D4" t="n">
        <v>0</v>
      </c>
      <c r="E4" t="n">
        <v>7</v>
      </c>
      <c r="F4" t="n">
        <v>0</v>
      </c>
      <c r="G4" t="n">
        <v>1</v>
      </c>
      <c r="H4" t="n">
        <v>0</v>
      </c>
      <c r="I4" t="n">
        <v>4</v>
      </c>
      <c r="J4" t="n">
        <v>3</v>
      </c>
      <c r="K4" t="n">
        <v>4</v>
      </c>
      <c r="L4" t="n">
        <v>0</v>
      </c>
      <c r="M4" t="n">
        <v>2</v>
      </c>
      <c r="N4" t="n">
        <v>0</v>
      </c>
      <c r="O4" t="n">
        <v>1</v>
      </c>
      <c r="P4" t="inlineStr">
        <is>
          <t>defended by 4253</t>
        </is>
      </c>
      <c r="Q4" t="inlineStr">
        <is>
          <t>0</t>
        </is>
      </c>
    </row>
    <row r="5">
      <c r="A5" t="n">
        <v>24</v>
      </c>
      <c r="B5" t="n">
        <v>35</v>
      </c>
      <c r="D5" t="n">
        <v>0</v>
      </c>
      <c r="E5" t="n">
        <v>7</v>
      </c>
      <c r="F5" t="n">
        <v>6</v>
      </c>
      <c r="G5" t="n">
        <v>1</v>
      </c>
      <c r="H5" t="n">
        <v>0</v>
      </c>
      <c r="I5" t="n">
        <v>3</v>
      </c>
      <c r="J5" t="n">
        <v>3</v>
      </c>
      <c r="K5" t="n">
        <v>6</v>
      </c>
      <c r="L5" t="n">
        <v>0</v>
      </c>
      <c r="M5" t="n">
        <v>2</v>
      </c>
      <c r="N5" t="n">
        <v>0</v>
      </c>
      <c r="O5" t="n">
        <v>0</v>
      </c>
      <c r="Q5" t="inlineStr">
        <is>
          <t>0</t>
        </is>
      </c>
    </row>
    <row r="6">
      <c r="A6" t="n">
        <v>27</v>
      </c>
      <c r="B6" t="n">
        <v>42</v>
      </c>
      <c r="C6" t="n">
        <v>61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5</v>
      </c>
      <c r="K6" t="n">
        <v>2</v>
      </c>
      <c r="L6" t="n">
        <v>5</v>
      </c>
      <c r="M6" t="n">
        <v>2</v>
      </c>
      <c r="N6" t="n">
        <v>0</v>
      </c>
      <c r="O6" t="n">
        <v>0</v>
      </c>
      <c r="P6" t="inlineStr">
        <is>
          <t>auto stopped?</t>
        </is>
      </c>
      <c r="Q6" t="inlineStr">
        <is>
          <t>0</t>
        </is>
      </c>
    </row>
    <row r="7">
      <c r="A7" t="n">
        <v>39</v>
      </c>
      <c r="B7" t="n">
        <v>34</v>
      </c>
      <c r="C7" t="n">
        <v>64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3</v>
      </c>
      <c r="J7" t="n">
        <v>5</v>
      </c>
      <c r="K7" t="n">
        <v>2</v>
      </c>
      <c r="L7" t="n">
        <v>1</v>
      </c>
      <c r="M7" t="n">
        <v>2</v>
      </c>
      <c r="N7" t="n">
        <v>0</v>
      </c>
      <c r="O7" t="n">
        <v>0</v>
      </c>
      <c r="Q7" t="inlineStr">
        <is>
          <t>0</t>
        </is>
      </c>
    </row>
    <row r="8">
      <c r="A8" t="n">
        <v>59</v>
      </c>
      <c r="B8" t="n">
        <v>28</v>
      </c>
      <c r="C8" t="inlineStr"/>
      <c r="D8" t="n">
        <v>0</v>
      </c>
      <c r="E8" t="n">
        <v>7</v>
      </c>
      <c r="F8" t="n">
        <v>8</v>
      </c>
      <c r="G8" t="n">
        <v>0</v>
      </c>
      <c r="H8" t="n">
        <v>0</v>
      </c>
      <c r="I8" t="n">
        <v>3</v>
      </c>
      <c r="J8" t="n">
        <v>5</v>
      </c>
      <c r="K8" t="n">
        <v>1</v>
      </c>
      <c r="L8" t="n">
        <v>1</v>
      </c>
      <c r="M8" t="n">
        <v>1</v>
      </c>
      <c r="N8" t="n">
        <v>0</v>
      </c>
      <c r="O8" t="n">
        <v>0</v>
      </c>
      <c r="P8" t="inlineStr">
        <is>
          <t>very good</t>
        </is>
      </c>
      <c r="Q8" t="inlineStr">
        <is>
          <t>0</t>
        </is>
      </c>
    </row>
    <row r="9">
      <c r="A9" t="n">
        <v>63</v>
      </c>
      <c r="B9" t="n">
        <v>48</v>
      </c>
      <c r="C9" t="n">
        <v>71</v>
      </c>
      <c r="D9" t="n">
        <v>0</v>
      </c>
      <c r="E9" t="n">
        <v>7</v>
      </c>
      <c r="F9" t="n">
        <v>6</v>
      </c>
      <c r="G9" t="n">
        <v>1</v>
      </c>
      <c r="H9" t="n">
        <v>0</v>
      </c>
      <c r="I9" t="n">
        <v>3</v>
      </c>
      <c r="J9" t="n">
        <v>6</v>
      </c>
      <c r="K9" t="n">
        <v>2</v>
      </c>
      <c r="L9" t="n">
        <v>4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68</v>
      </c>
      <c r="B10" t="n">
        <v>44</v>
      </c>
      <c r="C10" t="n">
        <v>66</v>
      </c>
      <c r="D10" t="n">
        <v>0</v>
      </c>
      <c r="E10" t="n">
        <v>5</v>
      </c>
      <c r="F10" t="n">
        <v>6</v>
      </c>
      <c r="G10" t="n">
        <v>1</v>
      </c>
      <c r="H10" t="n">
        <v>0</v>
      </c>
      <c r="I10" t="n">
        <v>5</v>
      </c>
      <c r="J10" t="n">
        <v>2</v>
      </c>
      <c r="K10" t="n">
        <v>3</v>
      </c>
      <c r="L10" t="n">
        <v>0</v>
      </c>
      <c r="M10" t="n">
        <v>3</v>
      </c>
      <c r="N10" t="n">
        <v>0</v>
      </c>
      <c r="O10" t="n">
        <v>1</v>
      </c>
      <c r="P10" t="inlineStr">
        <is>
          <t>tied match</t>
        </is>
      </c>
      <c r="Q10" t="inlineStr">
        <is>
          <t>0</t>
        </is>
      </c>
    </row>
    <row r="12">
      <c r="A12" t="inlineStr">
        <is>
          <t>Ave:</t>
        </is>
      </c>
      <c r="B12">
        <f>AVERAGE(B6:B10)</f>
        <v/>
      </c>
      <c r="C12">
        <f>AVERAGE(C4:C7)</f>
        <v/>
      </c>
      <c r="J12">
        <f>+AVERAGE(J4:J7)</f>
        <v/>
      </c>
      <c r="K12">
        <f>+AVERAGE(K4:K7)</f>
        <v/>
      </c>
      <c r="L12">
        <f>+AVERAGE(L4:L7)</f>
        <v/>
      </c>
    </row>
    <row r="13">
      <c r="J13" t="inlineStr">
        <is>
          <t>Total Speaker</t>
        </is>
      </c>
      <c r="K13">
        <f>+SUM(K9:L9)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ySplit="1" topLeftCell="A2" activePane="bottomLeft" state="frozen"/>
      <selection pane="bottomLeft" activeCell="D17" sqref="D17"/>
    </sheetView>
  </sheetViews>
  <sheetFormatPr baseColWidth="8" defaultRowHeight="14.4" outlineLevelCol="0"/>
  <cols>
    <col width="11" customWidth="1" style="13" min="9" max="9"/>
    <col width="10.6640625" customWidth="1" style="13" min="10" max="10"/>
    <col width="15.6640625" customWidth="1" style="13" min="11" max="11"/>
    <col width="14.6640625" customWidth="1" style="13" min="12" max="12"/>
    <col width="11.109375" customWidth="1" style="13" min="13" max="13"/>
    <col width="36.1093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4</v>
      </c>
      <c r="B2" t="n">
        <v>2</v>
      </c>
      <c r="C2" t="n">
        <v>4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Q2" t="inlineStr">
        <is>
          <t>0</t>
        </is>
      </c>
    </row>
    <row r="3">
      <c r="A3" t="n">
        <v>8</v>
      </c>
      <c r="B3" t="n">
        <v>4</v>
      </c>
      <c r="C3" t="n">
        <v>20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0</v>
      </c>
      <c r="Q3" t="inlineStr">
        <is>
          <t>0</t>
        </is>
      </c>
    </row>
    <row r="4">
      <c r="A4" t="n">
        <v>17</v>
      </c>
      <c r="B4" t="n">
        <v>2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24</v>
      </c>
      <c r="B5" t="n">
        <v>9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2</v>
      </c>
      <c r="N5" t="n">
        <v>0</v>
      </c>
      <c r="O5" t="n">
        <v>0</v>
      </c>
      <c r="P5" t="inlineStr">
        <is>
          <t>seemingly enjoys running into walls</t>
        </is>
      </c>
      <c r="Q5" t="inlineStr">
        <is>
          <t>0</t>
        </is>
      </c>
    </row>
    <row r="6">
      <c r="A6" t="n">
        <v>28</v>
      </c>
      <c r="B6" t="n">
        <v>5</v>
      </c>
      <c r="C6" t="n">
        <v>16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Q6" t="inlineStr">
        <is>
          <t>0</t>
        </is>
      </c>
    </row>
    <row r="7">
      <c r="A7" t="n">
        <v>31</v>
      </c>
      <c r="B7" t="n">
        <v>23</v>
      </c>
      <c r="C7" t="n">
        <v>46</v>
      </c>
      <c r="D7" t="n">
        <v>0</v>
      </c>
      <c r="E7" t="n">
        <v>7</v>
      </c>
      <c r="F7" t="n">
        <v>0</v>
      </c>
      <c r="G7" t="n">
        <v>1</v>
      </c>
      <c r="H7" t="n">
        <v>0</v>
      </c>
      <c r="I7" t="n">
        <v>2</v>
      </c>
      <c r="J7" t="n">
        <v>0</v>
      </c>
      <c r="K7" t="n">
        <v>0</v>
      </c>
      <c r="L7" t="n">
        <v>2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41</v>
      </c>
      <c r="B8" t="n">
        <v>0</v>
      </c>
      <c r="C8" t="n">
        <v>8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inlineStr">
        <is>
          <t>disconnected???</t>
        </is>
      </c>
      <c r="Q8" t="inlineStr">
        <is>
          <t>0</t>
        </is>
      </c>
    </row>
    <row r="9">
      <c r="A9" t="n">
        <v>60</v>
      </c>
      <c r="B9" t="n">
        <v>26</v>
      </c>
      <c r="C9" t="n">
        <v>51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2</v>
      </c>
      <c r="J9" t="n">
        <v>0</v>
      </c>
      <c r="K9" t="n">
        <v>3</v>
      </c>
      <c r="L9" t="n">
        <v>1</v>
      </c>
      <c r="M9" t="n">
        <v>2</v>
      </c>
      <c r="N9" t="n">
        <v>0</v>
      </c>
      <c r="O9" t="n">
        <v>0</v>
      </c>
      <c r="P9" t="inlineStr">
        <is>
          <t>fast  swerve fast hang not.playing defence</t>
        </is>
      </c>
      <c r="Q9" t="inlineStr">
        <is>
          <t>0</t>
        </is>
      </c>
    </row>
    <row r="10">
      <c r="A10" t="n">
        <v>65</v>
      </c>
      <c r="B10" t="n">
        <v>14</v>
      </c>
      <c r="C10" t="n">
        <v>42</v>
      </c>
      <c r="D10" t="n">
        <v>0</v>
      </c>
      <c r="E10" t="n">
        <v>7</v>
      </c>
      <c r="F10" t="n">
        <v>0</v>
      </c>
      <c r="G10" t="n">
        <v>1</v>
      </c>
      <c r="H10" t="n">
        <v>0</v>
      </c>
      <c r="I10" t="n">
        <v>1</v>
      </c>
      <c r="J10" t="n">
        <v>0</v>
      </c>
      <c r="K10" t="n">
        <v>2</v>
      </c>
      <c r="L10" t="n">
        <v>0</v>
      </c>
      <c r="M10" t="n">
        <v>2</v>
      </c>
      <c r="N10" t="n">
        <v>0</v>
      </c>
      <c r="O10" t="n">
        <v>0</v>
      </c>
      <c r="P10" t="inlineStr">
        <is>
          <t>ys</t>
        </is>
      </c>
      <c r="Q10" t="inlineStr">
        <is>
          <t>0</t>
        </is>
      </c>
    </row>
    <row r="11">
      <c r="A11" t="n">
        <v>68</v>
      </c>
      <c r="B11" t="n">
        <v>5</v>
      </c>
      <c r="C11" t="n">
        <v>66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2</v>
      </c>
      <c r="N11" t="n">
        <v>0</v>
      </c>
      <c r="O11" t="n">
        <v>0</v>
      </c>
      <c r="P11" t="inlineStr">
        <is>
          <t>swerve drivebase; defense 3; received many penalties due to high collision amounts</t>
        </is>
      </c>
      <c r="Q11" t="inlineStr">
        <is>
          <t>0</t>
        </is>
      </c>
    </row>
    <row r="13">
      <c r="A13" t="inlineStr">
        <is>
          <t xml:space="preserve">avg: </t>
        </is>
      </c>
      <c r="B13">
        <f>AVERAGEA(B4:B7)</f>
        <v/>
      </c>
      <c r="J13" t="n">
        <v>0.25</v>
      </c>
      <c r="L13">
        <f>AVERAGEA(L5:L8)</f>
        <v/>
      </c>
    </row>
    <row r="14">
      <c r="K14" t="inlineStr">
        <is>
          <t>total</t>
        </is>
      </c>
      <c r="L14" t="n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pane ySplit="1" topLeftCell="A2" activePane="bottomLeft" state="frozen"/>
      <selection pane="bottomLeft" activeCell="F18" sqref="F18"/>
    </sheetView>
  </sheetViews>
  <sheetFormatPr baseColWidth="8" defaultRowHeight="14.4" outlineLevelCol="0"/>
  <cols>
    <col width="27.66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3</v>
      </c>
      <c r="B2" t="n">
        <v>15</v>
      </c>
      <c r="C2" t="n">
        <v>19</v>
      </c>
      <c r="D2" t="n">
        <v>0</v>
      </c>
      <c r="E2" t="n">
        <v>6</v>
      </c>
      <c r="F2" t="n">
        <v>7</v>
      </c>
      <c r="G2" t="n">
        <v>0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inlineStr">
        <is>
          <t>disabled 30 secs into teleop</t>
        </is>
      </c>
      <c r="Q2" t="inlineStr">
        <is>
          <t>0</t>
        </is>
      </c>
    </row>
    <row r="3">
      <c r="A3" t="n">
        <v>12</v>
      </c>
      <c r="B3" t="n">
        <v>3</v>
      </c>
      <c r="C3" t="n">
        <v>19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2</v>
      </c>
      <c r="N3" t="n">
        <v>0</v>
      </c>
      <c r="O3" t="n">
        <v>0</v>
      </c>
      <c r="Q3" t="inlineStr">
        <is>
          <t>0</t>
        </is>
      </c>
    </row>
    <row r="4">
      <c r="A4" t="n">
        <v>15</v>
      </c>
      <c r="B4" t="n">
        <v>3</v>
      </c>
      <c r="C4" t="n">
        <v>44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2</v>
      </c>
      <c r="N4" t="n">
        <v>0</v>
      </c>
      <c r="O4" t="n">
        <v>0</v>
      </c>
      <c r="Q4" t="inlineStr">
        <is>
          <t>0</t>
        </is>
      </c>
    </row>
    <row r="5">
      <c r="A5" t="n">
        <v>22</v>
      </c>
      <c r="B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inlineStr">
        <is>
          <t>communications.</t>
        </is>
      </c>
      <c r="Q5" t="inlineStr">
        <is>
          <t>1</t>
        </is>
      </c>
    </row>
    <row r="6">
      <c r="A6" t="n">
        <v>26</v>
      </c>
      <c r="B6" t="n">
        <v>3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2</v>
      </c>
      <c r="N6" t="n">
        <v>0</v>
      </c>
      <c r="O6" t="n">
        <v>0</v>
      </c>
      <c r="Q6" t="inlineStr">
        <is>
          <t>0</t>
        </is>
      </c>
    </row>
    <row r="7">
      <c r="A7" t="n">
        <v>37</v>
      </c>
      <c r="B7" t="n">
        <v>2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48</v>
      </c>
      <c r="B8" t="n">
        <v>5</v>
      </c>
      <c r="C8" t="n">
        <v>47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2</v>
      </c>
      <c r="N8" t="n">
        <v>0</v>
      </c>
      <c r="O8" t="n">
        <v>0</v>
      </c>
      <c r="P8" t="inlineStr">
        <is>
          <t xml:space="preserve">got ring stuck </t>
        </is>
      </c>
      <c r="Q8" t="inlineStr">
        <is>
          <t>0</t>
        </is>
      </c>
    </row>
    <row r="9">
      <c r="A9" t="n">
        <v>52</v>
      </c>
      <c r="B9" t="n">
        <v>3</v>
      </c>
      <c r="C9" t="n">
        <v>16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P9" t="inlineStr">
        <is>
          <t>swerve; defends 2; broken Stevenage and intake (robot not functioning)</t>
        </is>
      </c>
      <c r="Q9" t="inlineStr">
        <is>
          <t>0</t>
        </is>
      </c>
    </row>
    <row r="10">
      <c r="A10" t="n">
        <v>56</v>
      </c>
      <c r="B10" t="n">
        <v>4</v>
      </c>
      <c r="C10" t="n">
        <v>31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2</v>
      </c>
      <c r="N10" t="n">
        <v>0</v>
      </c>
      <c r="O10" t="n">
        <v>0</v>
      </c>
      <c r="P10" t="inlineStr">
        <is>
          <t>get in way bullied easily swerve yes no.defence</t>
        </is>
      </c>
      <c r="Q10" t="inlineStr">
        <is>
          <t>0</t>
        </is>
      </c>
    </row>
    <row r="11">
      <c r="A11" t="n">
        <v>65</v>
      </c>
      <c r="B11" t="n">
        <v>4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2</v>
      </c>
      <c r="N11" t="n">
        <v>0</v>
      </c>
      <c r="O11" t="n">
        <v>0</v>
      </c>
      <c r="Q11" t="inlineStr">
        <is>
          <t>0</t>
        </is>
      </c>
    </row>
    <row r="12">
      <c r="A12" t="n">
        <v>69</v>
      </c>
      <c r="B12" t="n">
        <v>2</v>
      </c>
      <c r="C12" t="n">
        <v>31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1</v>
      </c>
      <c r="N12" t="n">
        <v>0</v>
      </c>
      <c r="O12" t="n">
        <v>0</v>
      </c>
      <c r="P12" t="inlineStr">
        <is>
          <t>defended-stayed confront tongue speaker-lot of fouls -</t>
        </is>
      </c>
      <c r="Q12" t="inlineStr">
        <is>
          <t>1</t>
        </is>
      </c>
    </row>
    <row r="14">
      <c r="A14" t="inlineStr">
        <is>
          <t>Ave:</t>
        </is>
      </c>
      <c r="B14">
        <f>AVERAGE(B5:B8)</f>
        <v/>
      </c>
      <c r="C14">
        <f>AVERAGE(C5:C8)</f>
        <v/>
      </c>
      <c r="J14">
        <f>+AVERAGE(J5:J8)</f>
        <v/>
      </c>
      <c r="K14">
        <f>+AVERAGE(K5:K8)</f>
        <v/>
      </c>
      <c r="L14">
        <f>+AVERAGE(L5:L8)</f>
        <v/>
      </c>
    </row>
    <row r="15">
      <c r="J15" t="inlineStr">
        <is>
          <t>Total Speaker</t>
        </is>
      </c>
      <c r="K15">
        <f>+SUM(K10:L10)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14"/>
  <sheetViews>
    <sheetView workbookViewId="0">
      <pane ySplit="1" topLeftCell="A2" activePane="bottomLeft" state="frozen"/>
      <selection pane="bottomLeft" activeCell="G15" sqref="G15"/>
    </sheetView>
  </sheetViews>
  <sheetFormatPr baseColWidth="8" defaultRowHeight="14.4" outlineLevelCol="0"/>
  <cols>
    <col width="13.33203125" customWidth="1" style="13" min="5" max="5"/>
    <col width="42.109375" customWidth="1" style="13" min="16" max="16"/>
    <col width="17.6640625" customWidth="1" style="13" min="18" max="18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  <c r="R1" t="inlineStr">
        <is>
          <t>name</t>
        </is>
      </c>
    </row>
    <row r="2">
      <c r="A2" t="n">
        <v>6</v>
      </c>
      <c r="B2" t="n">
        <v>30</v>
      </c>
      <c r="C2" t="n">
        <v>39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3</v>
      </c>
      <c r="J2" t="n">
        <v>0</v>
      </c>
      <c r="K2" t="n">
        <v>4</v>
      </c>
      <c r="L2" t="n">
        <v>1</v>
      </c>
      <c r="M2" t="n">
        <v>0</v>
      </c>
      <c r="N2" t="n">
        <v>0</v>
      </c>
      <c r="O2" t="n">
        <v>0</v>
      </c>
      <c r="P2" t="inlineStr">
        <is>
          <t>missed speaker 2 note outside of field.</t>
        </is>
      </c>
      <c r="Q2" t="inlineStr">
        <is>
          <t>0</t>
        </is>
      </c>
      <c r="R2" t="inlineStr">
        <is>
          <t>raid zero</t>
        </is>
      </c>
    </row>
    <row r="3">
      <c r="A3" t="n">
        <v>12</v>
      </c>
      <c r="B3" t="n">
        <v>13</v>
      </c>
      <c r="C3" t="n">
        <v>19</v>
      </c>
      <c r="D3" t="n">
        <v>0</v>
      </c>
      <c r="E3" t="n">
        <v>6</v>
      </c>
      <c r="F3" t="n">
        <v>7</v>
      </c>
      <c r="G3" t="n">
        <v>1</v>
      </c>
      <c r="H3" t="n">
        <v>0</v>
      </c>
      <c r="I3" t="n">
        <v>1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0</v>
      </c>
      <c r="Q3" t="inlineStr">
        <is>
          <t>0</t>
        </is>
      </c>
    </row>
    <row r="4">
      <c r="A4" t="n">
        <v>16</v>
      </c>
      <c r="B4" t="n">
        <v>2</v>
      </c>
      <c r="C4" t="n">
        <v>43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0</v>
      </c>
      <c r="P4" t="inlineStr">
        <is>
          <t>played defense, poorly. earned fouls</t>
        </is>
      </c>
      <c r="Q4" t="inlineStr">
        <is>
          <t>0</t>
        </is>
      </c>
    </row>
    <row r="5">
      <c r="A5" t="n">
        <v>20</v>
      </c>
      <c r="B5" t="n">
        <v>3</v>
      </c>
      <c r="C5" t="n">
        <v>16</v>
      </c>
      <c r="D5" t="n">
        <v>0</v>
      </c>
      <c r="E5" t="n">
        <v>6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Q5" t="inlineStr">
        <is>
          <t>0</t>
        </is>
      </c>
    </row>
    <row r="6">
      <c r="A6" t="n">
        <v>42</v>
      </c>
      <c r="B6" t="n">
        <v>7</v>
      </c>
      <c r="C6" t="n">
        <v>39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0</v>
      </c>
      <c r="Q6" t="inlineStr">
        <is>
          <t>0</t>
        </is>
      </c>
    </row>
    <row r="7">
      <c r="A7" t="n">
        <v>47</v>
      </c>
      <c r="B7" t="n">
        <v>4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P7" t="inlineStr">
        <is>
          <t>missed their only speaker shot</t>
        </is>
      </c>
      <c r="Q7" t="inlineStr">
        <is>
          <t>0</t>
        </is>
      </c>
    </row>
    <row r="8">
      <c r="A8" t="n">
        <v>52</v>
      </c>
      <c r="B8" t="n">
        <v>7</v>
      </c>
      <c r="C8" t="n">
        <v>73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inlineStr">
        <is>
          <t xml:space="preserve">swerve, </t>
        </is>
      </c>
      <c r="Q8" t="inlineStr">
        <is>
          <t>0</t>
        </is>
      </c>
    </row>
    <row r="9">
      <c r="A9" t="n">
        <v>60</v>
      </c>
      <c r="B9" t="n">
        <v>9</v>
      </c>
      <c r="C9" t="inlineStr"/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P9" t="inlineStr"/>
      <c r="Q9" t="inlineStr">
        <is>
          <t>0</t>
        </is>
      </c>
    </row>
    <row r="10">
      <c r="A10" t="n">
        <v>64</v>
      </c>
      <c r="B10" t="n">
        <v>13</v>
      </c>
      <c r="C10" t="n">
        <v>51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2</v>
      </c>
      <c r="K10" t="n">
        <v>0</v>
      </c>
      <c r="L10" t="n">
        <v>1</v>
      </c>
      <c r="M10" t="n">
        <v>1</v>
      </c>
      <c r="N10" t="n">
        <v>0</v>
      </c>
      <c r="O10" t="n">
        <v>0</v>
      </c>
      <c r="P10" t="inlineStr">
        <is>
          <t>RAID ZERO fast swerve consistent amp inconsistent speaker 3.5/5 defence driving</t>
        </is>
      </c>
      <c r="Q10" t="inlineStr">
        <is>
          <t>0</t>
        </is>
      </c>
    </row>
    <row r="11">
      <c r="A11" t="n">
        <v>71</v>
      </c>
      <c r="B11" t="n">
        <v>13</v>
      </c>
      <c r="C11" t="n">
        <v>23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4</v>
      </c>
      <c r="K11" t="n">
        <v>1</v>
      </c>
      <c r="L11" t="n">
        <v>1</v>
      </c>
      <c r="M11" t="n">
        <v>0</v>
      </c>
      <c r="N11" t="n">
        <v>0</v>
      </c>
      <c r="O11" t="n">
        <v>0</v>
      </c>
      <c r="P11" t="inlineStr">
        <is>
          <t>ys, offense 3</t>
        </is>
      </c>
      <c r="Q11" t="inlineStr">
        <is>
          <t>0</t>
        </is>
      </c>
    </row>
    <row r="13">
      <c r="A13" t="inlineStr">
        <is>
          <t>Ave:</t>
        </is>
      </c>
      <c r="B13">
        <f>AVERAGE(B4:B7)</f>
        <v/>
      </c>
      <c r="C13">
        <f>AVERAGE(C4:C7)</f>
        <v/>
      </c>
      <c r="J13">
        <f>+AVERAGE(J4:J7)</f>
        <v/>
      </c>
      <c r="K13">
        <f>+AVERAGE(K4:K7)</f>
        <v/>
      </c>
      <c r="L13">
        <f>+AVERAGE(L4:L7)</f>
        <v/>
      </c>
    </row>
    <row r="14">
      <c r="J14" t="inlineStr">
        <is>
          <t>Total Speaker</t>
        </is>
      </c>
      <c r="K14">
        <f>+SUM(K9:L9)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R16"/>
  <sheetViews>
    <sheetView workbookViewId="0">
      <pane ySplit="1" topLeftCell="A2" activePane="bottomLeft" state="frozen"/>
      <selection pane="bottomLeft" activeCell="A10" sqref="A10"/>
    </sheetView>
  </sheetViews>
  <sheetFormatPr baseColWidth="8" defaultRowHeight="14.4" outlineLevelCol="0"/>
  <cols>
    <col width="28.109375" customWidth="1" style="13" min="16" max="16"/>
    <col width="16.5546875" customWidth="1" style="13" min="18" max="18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  <c r="R1" t="inlineStr">
        <is>
          <t>name</t>
        </is>
      </c>
    </row>
    <row r="2">
      <c r="A2" t="n">
        <v>2</v>
      </c>
      <c r="B2" t="n">
        <v>29</v>
      </c>
      <c r="C2" t="n">
        <v>37</v>
      </c>
      <c r="D2" t="n">
        <v>0</v>
      </c>
      <c r="E2" t="n">
        <v>7</v>
      </c>
      <c r="F2" t="n">
        <v>0</v>
      </c>
      <c r="G2" t="n">
        <v>1</v>
      </c>
      <c r="H2" t="n">
        <v>0</v>
      </c>
      <c r="I2" t="n">
        <v>1</v>
      </c>
      <c r="J2" t="n">
        <v>1</v>
      </c>
      <c r="K2" t="n">
        <v>9</v>
      </c>
      <c r="L2" t="n">
        <v>0</v>
      </c>
      <c r="M2" t="n">
        <v>2</v>
      </c>
      <c r="N2" t="n">
        <v>0</v>
      </c>
      <c r="O2" t="n">
        <v>0</v>
      </c>
      <c r="Q2" t="inlineStr">
        <is>
          <t>0</t>
        </is>
      </c>
      <c r="R2" t="inlineStr">
        <is>
          <t>the crusaders</t>
        </is>
      </c>
    </row>
    <row r="3">
      <c r="A3" t="n">
        <v>11</v>
      </c>
      <c r="B3" t="n">
        <v>25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1</v>
      </c>
      <c r="J3" t="n">
        <v>1</v>
      </c>
      <c r="K3" t="n">
        <v>7</v>
      </c>
      <c r="L3" t="n">
        <v>0</v>
      </c>
      <c r="M3" t="n">
        <v>2</v>
      </c>
      <c r="N3" t="n">
        <v>0</v>
      </c>
      <c r="O3" t="n">
        <v>0</v>
      </c>
      <c r="Q3" t="inlineStr">
        <is>
          <t>0</t>
        </is>
      </c>
    </row>
    <row r="4">
      <c r="A4" t="n">
        <v>16</v>
      </c>
      <c r="B4" t="n">
        <v>20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2</v>
      </c>
      <c r="J4" t="n">
        <v>3</v>
      </c>
      <c r="K4" t="n">
        <v>1</v>
      </c>
      <c r="L4" t="n">
        <v>0</v>
      </c>
      <c r="M4" t="n">
        <v>2</v>
      </c>
      <c r="N4" t="n">
        <v>0</v>
      </c>
      <c r="O4" t="n">
        <v>0</v>
      </c>
      <c r="Q4" t="inlineStr">
        <is>
          <t>0</t>
        </is>
      </c>
    </row>
    <row r="5">
      <c r="A5" t="n">
        <v>19</v>
      </c>
      <c r="B5" t="n">
        <v>42</v>
      </c>
      <c r="C5" t="n">
        <v>48</v>
      </c>
      <c r="D5" t="n">
        <v>0</v>
      </c>
      <c r="E5" t="n">
        <v>7</v>
      </c>
      <c r="F5" t="n">
        <v>8</v>
      </c>
      <c r="G5" t="n">
        <v>1</v>
      </c>
      <c r="H5" t="n">
        <v>0</v>
      </c>
      <c r="I5" t="n">
        <v>2</v>
      </c>
      <c r="J5" t="n">
        <v>3</v>
      </c>
      <c r="K5" t="n">
        <v>2</v>
      </c>
      <c r="L5" t="n">
        <v>3</v>
      </c>
      <c r="M5" t="n">
        <v>2</v>
      </c>
      <c r="N5" t="n">
        <v>0</v>
      </c>
      <c r="O5" t="n">
        <v>1</v>
      </c>
      <c r="Q5" t="inlineStr">
        <is>
          <t>0</t>
        </is>
      </c>
    </row>
    <row r="6">
      <c r="A6" t="n">
        <v>26</v>
      </c>
      <c r="B6" t="n">
        <v>40</v>
      </c>
      <c r="C6" t="n">
        <v>44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1</v>
      </c>
      <c r="J6" t="n">
        <v>4</v>
      </c>
      <c r="K6" t="n">
        <v>3</v>
      </c>
      <c r="L6" t="n">
        <v>3</v>
      </c>
      <c r="M6" t="n">
        <v>2</v>
      </c>
      <c r="N6" t="n">
        <v>0</v>
      </c>
      <c r="O6" t="n">
        <v>1</v>
      </c>
      <c r="P6" t="inlineStr">
        <is>
          <t>note can get stuck.</t>
        </is>
      </c>
      <c r="Q6" t="inlineStr">
        <is>
          <t>0</t>
        </is>
      </c>
    </row>
    <row r="7">
      <c r="A7" t="n">
        <v>33</v>
      </c>
      <c r="B7" t="n">
        <v>30</v>
      </c>
      <c r="C7" t="n">
        <v>49</v>
      </c>
      <c r="D7" t="n">
        <v>0</v>
      </c>
      <c r="E7" t="n">
        <v>7</v>
      </c>
      <c r="F7" t="n">
        <v>3</v>
      </c>
      <c r="G7" t="n">
        <v>1</v>
      </c>
      <c r="H7" t="n">
        <v>0</v>
      </c>
      <c r="I7" t="n">
        <v>2</v>
      </c>
      <c r="J7" t="n">
        <v>1</v>
      </c>
      <c r="K7" t="n">
        <v>7</v>
      </c>
      <c r="L7" t="n">
        <v>0</v>
      </c>
      <c r="M7" t="n">
        <v>2</v>
      </c>
      <c r="N7" t="n">
        <v>0</v>
      </c>
      <c r="O7" t="n">
        <v>0</v>
      </c>
      <c r="Q7" t="inlineStr">
        <is>
          <t>0</t>
        </is>
      </c>
    </row>
    <row r="8">
      <c r="A8" t="n">
        <v>41</v>
      </c>
      <c r="B8" t="n">
        <v>34</v>
      </c>
      <c r="C8" t="n">
        <v>46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2</v>
      </c>
      <c r="J8" t="n">
        <v>0</v>
      </c>
      <c r="K8" t="n">
        <v>9</v>
      </c>
      <c r="L8" t="n">
        <v>0</v>
      </c>
      <c r="M8" t="n">
        <v>3</v>
      </c>
      <c r="N8" t="n">
        <v>0</v>
      </c>
      <c r="O8" t="n">
        <v>0</v>
      </c>
      <c r="P8" t="inlineStr">
        <is>
          <t>speaker from multiple angles.</t>
        </is>
      </c>
      <c r="Q8" t="inlineStr">
        <is>
          <t>0</t>
        </is>
      </c>
    </row>
    <row r="9">
      <c r="A9" t="n">
        <v>44</v>
      </c>
      <c r="B9" t="n">
        <v>36</v>
      </c>
      <c r="C9" t="n">
        <v>68</v>
      </c>
      <c r="D9" t="n">
        <v>0</v>
      </c>
      <c r="E9" t="n">
        <v>4</v>
      </c>
      <c r="F9" t="n">
        <v>0</v>
      </c>
      <c r="G9" t="n">
        <v>1</v>
      </c>
      <c r="H9" t="n">
        <v>0</v>
      </c>
      <c r="I9" t="n">
        <v>1</v>
      </c>
      <c r="J9" t="n">
        <v>0</v>
      </c>
      <c r="K9" t="n">
        <v>10</v>
      </c>
      <c r="L9" t="n">
        <v>0</v>
      </c>
      <c r="M9" t="n">
        <v>3</v>
      </c>
      <c r="N9" t="n">
        <v>0</v>
      </c>
      <c r="O9" t="n">
        <v>1</v>
      </c>
      <c r="Q9" t="inlineStr">
        <is>
          <t>0</t>
        </is>
      </c>
    </row>
    <row r="10">
      <c r="A10" t="n">
        <v>53</v>
      </c>
      <c r="B10" t="n">
        <v>26</v>
      </c>
      <c r="C10" t="n">
        <v>73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1</v>
      </c>
      <c r="J10" t="n">
        <v>1</v>
      </c>
      <c r="K10" t="n">
        <v>2</v>
      </c>
      <c r="L10" t="n">
        <v>2</v>
      </c>
      <c r="M10" t="n">
        <v>3</v>
      </c>
      <c r="N10" t="n">
        <v>0</v>
      </c>
      <c r="O10" t="n">
        <v>0</v>
      </c>
      <c r="P10" t="inlineStr">
        <is>
          <t>really good offense</t>
        </is>
      </c>
      <c r="Q10" t="inlineStr">
        <is>
          <t>0</t>
        </is>
      </c>
    </row>
    <row r="11">
      <c r="A11" t="n">
        <v>57</v>
      </c>
      <c r="B11" t="n">
        <v>21</v>
      </c>
      <c r="C11" t="n">
        <v>45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1</v>
      </c>
      <c r="K11" t="n">
        <v>7</v>
      </c>
      <c r="L11" t="n">
        <v>0</v>
      </c>
      <c r="M11" t="n">
        <v>1</v>
      </c>
      <c r="N11" t="n">
        <v>0</v>
      </c>
      <c r="O11" t="n">
        <v>0</v>
      </c>
      <c r="P11" t="inlineStr">
        <is>
          <t>auto placed wrong, missed a lot, too late hang because they dropped the note, intake issue, off match, offense 4/5</t>
        </is>
      </c>
      <c r="Q11" t="inlineStr">
        <is>
          <t>0</t>
        </is>
      </c>
    </row>
    <row r="12">
      <c r="A12" t="n">
        <v>61</v>
      </c>
      <c r="B12" t="n">
        <v>27</v>
      </c>
      <c r="C12" t="n">
        <v>51</v>
      </c>
      <c r="D12" t="n">
        <v>0</v>
      </c>
      <c r="E12" t="n">
        <v>7</v>
      </c>
      <c r="F12" t="n">
        <v>6</v>
      </c>
      <c r="G12" t="n">
        <v>0</v>
      </c>
      <c r="H12" t="n">
        <v>0</v>
      </c>
      <c r="I12" t="n">
        <v>2</v>
      </c>
      <c r="J12" t="n">
        <v>1</v>
      </c>
      <c r="K12" t="n">
        <v>4</v>
      </c>
      <c r="L12" t="n">
        <v>0</v>
      </c>
      <c r="M12" t="n">
        <v>2</v>
      </c>
      <c r="N12" t="n">
        <v>0</v>
      </c>
      <c r="O12" t="n">
        <v>1</v>
      </c>
      <c r="P12" t="inlineStr">
        <is>
          <t>offense 5, ys</t>
        </is>
      </c>
      <c r="Q12" t="inlineStr">
        <is>
          <t>0</t>
        </is>
      </c>
    </row>
    <row r="13">
      <c r="A13" t="n">
        <v>68</v>
      </c>
      <c r="B13" t="n">
        <v>21</v>
      </c>
      <c r="C13" t="n">
        <v>66</v>
      </c>
      <c r="D13" t="n">
        <v>0</v>
      </c>
      <c r="E13" t="n">
        <v>7</v>
      </c>
      <c r="F13" t="n">
        <v>0</v>
      </c>
      <c r="G13" t="n">
        <v>1</v>
      </c>
      <c r="H13" t="n">
        <v>0</v>
      </c>
      <c r="I13" t="n">
        <v>1</v>
      </c>
      <c r="J13" t="n">
        <v>3</v>
      </c>
      <c r="K13" t="n">
        <v>1</v>
      </c>
      <c r="L13" t="n">
        <v>1</v>
      </c>
      <c r="M13" t="n">
        <v>3</v>
      </c>
      <c r="N13" t="n">
        <v>0</v>
      </c>
      <c r="O13" t="n">
        <v>0</v>
      </c>
      <c r="P13" t="inlineStr">
        <is>
          <t>fast, did well avoiding other team robot</t>
        </is>
      </c>
      <c r="Q13" t="inlineStr">
        <is>
          <t>0</t>
        </is>
      </c>
    </row>
    <row r="15">
      <c r="A15" t="inlineStr">
        <is>
          <t>Ave:</t>
        </is>
      </c>
      <c r="B15">
        <f>AVERAGE(B2:B9)</f>
        <v/>
      </c>
      <c r="C15">
        <f>AVERAGE(C6:C9)</f>
        <v/>
      </c>
      <c r="J15">
        <f>+AVERAGE(J6:J9)</f>
        <v/>
      </c>
      <c r="K15">
        <f>+AVERAGE(K6:K9)</f>
        <v/>
      </c>
      <c r="L15">
        <f>+AVERAGE(L6:L9)</f>
        <v/>
      </c>
    </row>
    <row r="16">
      <c r="J16" t="inlineStr">
        <is>
          <t>Total Speaker</t>
        </is>
      </c>
      <c r="K16">
        <f>+SUM(K11:L11)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ySplit="1" topLeftCell="A4" activePane="bottomLeft" state="frozen"/>
      <selection pane="bottomLeft" activeCell="H22" sqref="H22"/>
    </sheetView>
  </sheetViews>
  <sheetFormatPr baseColWidth="8" defaultRowHeight="14.4" outlineLevelCol="0"/>
  <cols>
    <col width="11.5546875" customWidth="1" style="13" min="9" max="9"/>
    <col width="15.5546875" customWidth="1" style="13" min="11" max="11"/>
    <col width="54.441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10</v>
      </c>
      <c r="B2" t="n">
        <v>26</v>
      </c>
      <c r="C2" t="n">
        <v>47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2</v>
      </c>
      <c r="J2" t="n">
        <v>0</v>
      </c>
      <c r="K2" t="n">
        <v>7</v>
      </c>
      <c r="L2" t="n">
        <v>0</v>
      </c>
      <c r="M2" t="n">
        <v>0</v>
      </c>
      <c r="N2" t="n">
        <v>0</v>
      </c>
      <c r="O2" t="n">
        <v>0</v>
      </c>
      <c r="Q2" t="inlineStr">
        <is>
          <t>0</t>
        </is>
      </c>
    </row>
    <row r="3">
      <c r="A3" t="n">
        <v>17</v>
      </c>
      <c r="B3" t="n">
        <v>24</v>
      </c>
      <c r="C3" t="n">
        <v>46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1</v>
      </c>
      <c r="J3" t="n">
        <v>0</v>
      </c>
      <c r="K3" t="n">
        <v>8</v>
      </c>
      <c r="L3" t="n">
        <v>0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23</v>
      </c>
      <c r="B4" t="n">
        <v>10</v>
      </c>
      <c r="C4" t="n">
        <v>26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1</v>
      </c>
      <c r="K4" t="n">
        <v>3</v>
      </c>
      <c r="L4" t="n">
        <v>0</v>
      </c>
      <c r="M4" t="n">
        <v>2</v>
      </c>
      <c r="N4" t="n">
        <v>0</v>
      </c>
      <c r="O4" t="n">
        <v>0</v>
      </c>
      <c r="Q4" t="inlineStr">
        <is>
          <t>0</t>
        </is>
      </c>
    </row>
    <row r="5">
      <c r="A5" t="n">
        <v>34</v>
      </c>
      <c r="B5" t="n">
        <v>25</v>
      </c>
      <c r="C5" t="n">
        <v>38</v>
      </c>
      <c r="D5" t="n">
        <v>0</v>
      </c>
      <c r="E5" t="n">
        <v>6</v>
      </c>
      <c r="F5" t="n">
        <v>0</v>
      </c>
      <c r="G5" t="n">
        <v>1</v>
      </c>
      <c r="H5" t="n">
        <v>0</v>
      </c>
      <c r="I5" t="n">
        <v>1</v>
      </c>
      <c r="J5" t="n">
        <v>3</v>
      </c>
      <c r="K5" t="n">
        <v>1</v>
      </c>
      <c r="L5" t="n">
        <v>2</v>
      </c>
      <c r="M5" t="n">
        <v>2</v>
      </c>
      <c r="N5" t="n">
        <v>0</v>
      </c>
      <c r="O5" t="n">
        <v>0</v>
      </c>
      <c r="Q5" t="inlineStr">
        <is>
          <t>0</t>
        </is>
      </c>
    </row>
    <row r="6">
      <c r="A6" t="n">
        <v>38</v>
      </c>
      <c r="B6" t="n">
        <v>19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1</v>
      </c>
      <c r="J6" t="n">
        <v>0</v>
      </c>
      <c r="K6" t="n">
        <v>6</v>
      </c>
      <c r="L6" t="n">
        <v>0</v>
      </c>
      <c r="M6" t="n">
        <v>0</v>
      </c>
      <c r="N6" t="n">
        <v>0</v>
      </c>
      <c r="O6" t="n">
        <v>0</v>
      </c>
      <c r="Q6" t="inlineStr">
        <is>
          <t>0</t>
        </is>
      </c>
    </row>
    <row r="7">
      <c r="A7" t="n">
        <v>48</v>
      </c>
      <c r="B7" t="n">
        <v>20</v>
      </c>
      <c r="C7" t="n">
        <v>36</v>
      </c>
      <c r="D7" t="n">
        <v>0</v>
      </c>
      <c r="E7" t="n">
        <v>7</v>
      </c>
      <c r="F7" t="n">
        <v>8</v>
      </c>
      <c r="G7" t="n">
        <v>1</v>
      </c>
      <c r="H7" t="n">
        <v>0</v>
      </c>
      <c r="I7" t="n">
        <v>2</v>
      </c>
      <c r="J7" t="n">
        <v>3</v>
      </c>
      <c r="K7" t="n">
        <v>0</v>
      </c>
      <c r="L7" t="n">
        <v>1</v>
      </c>
      <c r="M7" t="n">
        <v>0</v>
      </c>
      <c r="N7" t="n">
        <v>0</v>
      </c>
      <c r="O7" t="n">
        <v>0</v>
      </c>
      <c r="P7" t="inlineStr">
        <is>
          <t>good defence but a little slow amp is trying for 4 note auTO</t>
        </is>
      </c>
      <c r="Q7" t="inlineStr">
        <is>
          <t>0</t>
        </is>
      </c>
    </row>
    <row r="8">
      <c r="A8" t="n">
        <v>53</v>
      </c>
      <c r="B8" t="n">
        <v>20</v>
      </c>
      <c r="C8" t="n">
        <v>33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1</v>
      </c>
      <c r="J8" t="n">
        <v>3</v>
      </c>
      <c r="K8" t="n">
        <v>2</v>
      </c>
      <c r="L8" t="n">
        <v>1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58</v>
      </c>
      <c r="B9" t="n">
        <v>0</v>
      </c>
      <c r="C9" t="n">
        <v>14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inlineStr">
        <is>
          <t>no show</t>
        </is>
      </c>
      <c r="Q9" t="inlineStr">
        <is>
          <t>1</t>
        </is>
      </c>
    </row>
    <row r="10">
      <c r="A10" t="n">
        <v>62</v>
      </c>
      <c r="B10" t="n">
        <v>31</v>
      </c>
      <c r="C10" t="inlineStr"/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3</v>
      </c>
      <c r="J10" t="n">
        <v>0</v>
      </c>
      <c r="K10" t="n">
        <v>7</v>
      </c>
      <c r="L10" t="n">
        <v>0</v>
      </c>
      <c r="M10" t="n">
        <v>0</v>
      </c>
      <c r="N10" t="n">
        <v>0</v>
      </c>
      <c r="O10" t="n">
        <v>0</v>
      </c>
      <c r="P10" t="inlineStr">
        <is>
          <t>amazing drive and spraker</t>
        </is>
      </c>
      <c r="Q10" t="inlineStr">
        <is>
          <t>0</t>
        </is>
      </c>
    </row>
    <row r="11">
      <c r="A11" t="n">
        <v>69</v>
      </c>
      <c r="B11" t="n">
        <v>40</v>
      </c>
      <c r="C11" t="n">
        <v>97</v>
      </c>
      <c r="D11" t="n">
        <v>0</v>
      </c>
      <c r="E11" t="n">
        <v>7</v>
      </c>
      <c r="F11" t="n">
        <v>0</v>
      </c>
      <c r="G11" t="n">
        <v>1</v>
      </c>
      <c r="H11" t="n">
        <v>0</v>
      </c>
      <c r="I11" t="n">
        <v>3</v>
      </c>
      <c r="J11" t="n">
        <v>0</v>
      </c>
      <c r="K11" t="n">
        <v>6</v>
      </c>
      <c r="L11" t="n">
        <v>2</v>
      </c>
      <c r="M11" t="n">
        <v>1</v>
      </c>
      <c r="N11" t="n">
        <v>0</v>
      </c>
      <c r="O11" t="n">
        <v>0</v>
      </c>
      <c r="P11" t="inlineStr">
        <is>
          <t>they slayed</t>
        </is>
      </c>
      <c r="Q11" t="inlineStr">
        <is>
          <t>0</t>
        </is>
      </c>
    </row>
    <row r="13">
      <c r="A13" t="inlineStr">
        <is>
          <t>avg</t>
        </is>
      </c>
      <c r="B13">
        <f>AVERAGEA(B4:B7)</f>
        <v/>
      </c>
      <c r="J13">
        <f>AVERAGEA(J4:J7)</f>
        <v/>
      </c>
      <c r="K13">
        <f>AVERAGEA(K4:K7)</f>
        <v/>
      </c>
      <c r="L13">
        <f>AVERAGEA(L4:L7)</f>
        <v/>
      </c>
    </row>
    <row r="14">
      <c r="K14" t="inlineStr">
        <is>
          <t>total</t>
        </is>
      </c>
      <c r="L14">
        <f>K9+L9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pane ySplit="1" topLeftCell="A2" activePane="bottomLeft" state="frozen"/>
      <selection pane="bottomLeft" activeCell="A11" sqref="A11"/>
    </sheetView>
  </sheetViews>
  <sheetFormatPr baseColWidth="8" defaultRowHeight="14.4" outlineLevelCol="0"/>
  <cols>
    <col width="39.886718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5</v>
      </c>
      <c r="B2" t="n">
        <v>7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3</v>
      </c>
      <c r="L2" t="n">
        <v>0</v>
      </c>
      <c r="M2" t="n">
        <v>1</v>
      </c>
      <c r="N2" t="n">
        <v>0</v>
      </c>
      <c r="O2" t="n">
        <v>0</v>
      </c>
      <c r="Q2" t="inlineStr">
        <is>
          <t>0</t>
        </is>
      </c>
    </row>
    <row r="3">
      <c r="A3" t="n">
        <v>12</v>
      </c>
      <c r="B3" t="n">
        <v>14</v>
      </c>
      <c r="C3" t="n">
        <v>47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1</v>
      </c>
      <c r="J3" t="n">
        <v>0</v>
      </c>
      <c r="K3" t="n">
        <v>2</v>
      </c>
      <c r="L3" t="n">
        <v>0</v>
      </c>
      <c r="M3" t="n">
        <v>2</v>
      </c>
      <c r="N3" t="n">
        <v>0</v>
      </c>
      <c r="O3" t="n">
        <v>0</v>
      </c>
      <c r="Q3" t="inlineStr">
        <is>
          <t>0</t>
        </is>
      </c>
    </row>
    <row r="4">
      <c r="A4" t="n">
        <v>15</v>
      </c>
      <c r="B4" t="n">
        <v>15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5</v>
      </c>
      <c r="L4" t="n">
        <v>0</v>
      </c>
      <c r="M4" t="n">
        <v>2</v>
      </c>
      <c r="N4" t="n">
        <v>0</v>
      </c>
      <c r="O4" t="n">
        <v>0</v>
      </c>
      <c r="Q4" t="inlineStr">
        <is>
          <t>0</t>
        </is>
      </c>
    </row>
    <row r="5">
      <c r="A5" t="n">
        <v>20</v>
      </c>
      <c r="B5" t="n">
        <v>7</v>
      </c>
      <c r="C5" t="n">
        <v>16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2</v>
      </c>
      <c r="N5" t="n">
        <v>0</v>
      </c>
      <c r="O5" t="n">
        <v>0</v>
      </c>
      <c r="Q5" t="inlineStr">
        <is>
          <t>0</t>
        </is>
      </c>
    </row>
    <row r="6">
      <c r="A6" t="n">
        <v>27</v>
      </c>
      <c r="B6" t="n">
        <v>1</v>
      </c>
      <c r="C6" t="n">
        <v>61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0</v>
      </c>
      <c r="Q6" t="inlineStr">
        <is>
          <t>0</t>
        </is>
      </c>
    </row>
    <row r="7">
      <c r="A7" t="n">
        <v>34</v>
      </c>
      <c r="B7" t="n">
        <v>9</v>
      </c>
      <c r="C7" t="n">
        <v>40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0</v>
      </c>
      <c r="P7" t="inlineStr">
        <is>
          <t>kept getting on our way .</t>
        </is>
      </c>
      <c r="Q7" t="inlineStr">
        <is>
          <t>0</t>
        </is>
      </c>
    </row>
    <row r="8">
      <c r="A8" t="n">
        <v>39</v>
      </c>
      <c r="B8" t="n">
        <v>3</v>
      </c>
      <c r="C8" t="n">
        <v>24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46</v>
      </c>
      <c r="B9" t="n">
        <v>3</v>
      </c>
      <c r="C9" t="n">
        <v>20</v>
      </c>
      <c r="D9" t="n">
        <v>0</v>
      </c>
      <c r="E9" t="n">
        <v>6</v>
      </c>
      <c r="F9" t="n">
        <v>7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P9" t="inlineStr">
        <is>
          <t>tried but didn't get note and shooter low power</t>
        </is>
      </c>
      <c r="Q9" t="inlineStr">
        <is>
          <t>0</t>
        </is>
      </c>
    </row>
    <row r="10">
      <c r="A10" t="n">
        <v>50</v>
      </c>
      <c r="B10" t="n">
        <v>10</v>
      </c>
      <c r="C10" t="n">
        <v>47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5</v>
      </c>
      <c r="L10" t="n">
        <v>0</v>
      </c>
      <c r="M10" t="n">
        <v>0</v>
      </c>
      <c r="N10" t="n">
        <v>0</v>
      </c>
      <c r="O10" t="n">
        <v>0</v>
      </c>
      <c r="Q10" t="inlineStr">
        <is>
          <t>0</t>
        </is>
      </c>
    </row>
    <row r="11">
      <c r="A11" t="n">
        <v>66</v>
      </c>
      <c r="B11" t="n">
        <v>13</v>
      </c>
      <c r="C11" t="n">
        <v>18</v>
      </c>
      <c r="D11" t="n">
        <v>0</v>
      </c>
      <c r="E11" t="n">
        <v>7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4</v>
      </c>
      <c r="L11" t="n">
        <v>0</v>
      </c>
      <c r="M11" t="n">
        <v>2</v>
      </c>
      <c r="N11" t="n">
        <v>0</v>
      </c>
      <c r="O11" t="n">
        <v>0</v>
      </c>
      <c r="P11" t="inlineStr">
        <is>
          <t>swerve drivebase; offense 2; unable to shoot consistently; takes time to shoot</t>
        </is>
      </c>
      <c r="Q11" t="inlineStr">
        <is>
          <t>0</t>
        </is>
      </c>
    </row>
    <row r="12">
      <c r="A12" t="n">
        <v>70</v>
      </c>
      <c r="B12" t="n">
        <v>20</v>
      </c>
      <c r="C12" t="n">
        <v>42</v>
      </c>
      <c r="D12" t="n">
        <v>0</v>
      </c>
      <c r="E12" t="n">
        <v>7</v>
      </c>
      <c r="F12" t="n">
        <v>0</v>
      </c>
      <c r="G12" t="n">
        <v>1</v>
      </c>
      <c r="H12" t="n">
        <v>0</v>
      </c>
      <c r="I12" t="n">
        <v>1</v>
      </c>
      <c r="J12" t="n">
        <v>0</v>
      </c>
      <c r="K12" t="n">
        <v>5</v>
      </c>
      <c r="L12" t="n">
        <v>0</v>
      </c>
      <c r="M12" t="n">
        <v>2</v>
      </c>
      <c r="N12" t="n">
        <v>0</v>
      </c>
      <c r="O12" t="n">
        <v>0</v>
      </c>
      <c r="P12" t="inlineStr">
        <is>
          <t>tied</t>
        </is>
      </c>
      <c r="Q12" t="inlineStr">
        <is>
          <t>0</t>
        </is>
      </c>
    </row>
    <row r="14">
      <c r="A14" t="inlineStr">
        <is>
          <t>Ave:</t>
        </is>
      </c>
      <c r="B14">
        <f>AVERAGE(B7:B10)</f>
        <v/>
      </c>
      <c r="C14">
        <f>AVERAGE(C7:C10)</f>
        <v/>
      </c>
      <c r="J14">
        <f>+AVERAGE(J6:J9)</f>
        <v/>
      </c>
      <c r="K14">
        <f>+AVERAGE(K7:K10)</f>
        <v/>
      </c>
      <c r="L14">
        <f>+AVERAGE(L6:L9)</f>
        <v/>
      </c>
    </row>
    <row r="15">
      <c r="J15" t="inlineStr">
        <is>
          <t>Total Speaker</t>
        </is>
      </c>
      <c r="K15">
        <f>+SUM(K12:L12)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ySplit="1" topLeftCell="A2" activePane="bottomLeft" state="frozen"/>
      <selection pane="bottomLeft" activeCell="E17" sqref="E17"/>
    </sheetView>
  </sheetViews>
  <sheetFormatPr baseColWidth="8" defaultRowHeight="14.4" outlineLevelCol="0"/>
  <cols>
    <col width="17.441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2</v>
      </c>
      <c r="B2" t="n">
        <v>10</v>
      </c>
      <c r="C2" t="n">
        <v>32</v>
      </c>
      <c r="D2" t="n">
        <v>0</v>
      </c>
      <c r="E2" t="n">
        <v>6</v>
      </c>
      <c r="F2" t="n">
        <v>0</v>
      </c>
      <c r="G2" t="n">
        <v>1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2</v>
      </c>
      <c r="N2" t="n">
        <v>0</v>
      </c>
      <c r="O2" t="n">
        <v>0</v>
      </c>
      <c r="Q2" t="inlineStr">
        <is>
          <t>0</t>
        </is>
      </c>
    </row>
    <row r="3">
      <c r="A3" t="n">
        <v>7</v>
      </c>
      <c r="B3" t="n">
        <v>8</v>
      </c>
      <c r="C3" t="n">
        <v>20</v>
      </c>
      <c r="D3" t="n">
        <v>0</v>
      </c>
      <c r="E3" t="n">
        <v>7</v>
      </c>
      <c r="F3" t="n">
        <v>0</v>
      </c>
      <c r="G3" t="n">
        <v>1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16</v>
      </c>
      <c r="B4" t="n">
        <v>0</v>
      </c>
      <c r="C4" t="n">
        <v>78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Q4" t="inlineStr">
        <is>
          <t>0</t>
        </is>
      </c>
    </row>
    <row r="5">
      <c r="A5" t="n">
        <v>24</v>
      </c>
      <c r="B5" t="n">
        <v>5</v>
      </c>
      <c r="C5" t="n">
        <v>32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Q5" t="inlineStr">
        <is>
          <t>0</t>
        </is>
      </c>
    </row>
    <row r="6">
      <c r="A6" t="n">
        <v>42</v>
      </c>
      <c r="B6" t="n">
        <v>21</v>
      </c>
      <c r="C6" t="n">
        <v>34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5</v>
      </c>
      <c r="L6" t="n">
        <v>1</v>
      </c>
      <c r="M6" t="n">
        <v>1</v>
      </c>
      <c r="N6" t="n">
        <v>0</v>
      </c>
      <c r="O6" t="n">
        <v>0</v>
      </c>
      <c r="Q6" t="inlineStr">
        <is>
          <t>0</t>
        </is>
      </c>
    </row>
    <row r="7">
      <c r="A7" t="n">
        <v>45</v>
      </c>
      <c r="B7" t="n">
        <v>26</v>
      </c>
      <c r="C7" t="n">
        <v>53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1</v>
      </c>
      <c r="J7" t="n">
        <v>0</v>
      </c>
      <c r="K7" t="n">
        <v>7</v>
      </c>
      <c r="L7" t="n">
        <v>0</v>
      </c>
      <c r="M7" t="n">
        <v>2</v>
      </c>
      <c r="N7" t="n">
        <v>1</v>
      </c>
      <c r="O7" t="n">
        <v>0</v>
      </c>
      <c r="Q7" t="inlineStr">
        <is>
          <t>0</t>
        </is>
      </c>
    </row>
    <row r="8">
      <c r="A8" t="n">
        <v>54</v>
      </c>
      <c r="B8" t="n">
        <v>22</v>
      </c>
      <c r="C8" t="n">
        <v>57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1</v>
      </c>
      <c r="J8" t="n">
        <v>0</v>
      </c>
      <c r="K8" t="n">
        <v>7</v>
      </c>
      <c r="L8" t="n">
        <v>0</v>
      </c>
      <c r="M8" t="n">
        <v>1</v>
      </c>
      <c r="N8" t="n">
        <v>0</v>
      </c>
      <c r="O8" t="n">
        <v>0</v>
      </c>
      <c r="P8" t="inlineStr">
        <is>
          <t>attempted group hang, offense  5, shoots from side of subwoofer, ys</t>
        </is>
      </c>
      <c r="Q8" t="inlineStr">
        <is>
          <t>0</t>
        </is>
      </c>
    </row>
    <row r="9">
      <c r="A9" t="n">
        <v>58</v>
      </c>
      <c r="B9" t="n">
        <v>24</v>
      </c>
      <c r="C9" t="n">
        <v>46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1</v>
      </c>
      <c r="J9" t="n">
        <v>0</v>
      </c>
      <c r="K9" t="n">
        <v>6</v>
      </c>
      <c r="L9" t="n">
        <v>1</v>
      </c>
      <c r="M9" t="n">
        <v>0</v>
      </c>
      <c r="N9" t="n">
        <v>0</v>
      </c>
      <c r="O9" t="n">
        <v>0</v>
      </c>
      <c r="P9" t="inlineStr">
        <is>
          <t>scores mainly speaker. sometimes has difficulty picking up notes.</t>
        </is>
      </c>
      <c r="Q9" t="inlineStr">
        <is>
          <t>0</t>
        </is>
      </c>
    </row>
    <row r="10">
      <c r="A10" t="n">
        <v>66</v>
      </c>
      <c r="B10" t="n">
        <v>24</v>
      </c>
      <c r="C10" t="n">
        <v>56</v>
      </c>
      <c r="D10" t="n">
        <v>0</v>
      </c>
      <c r="E10" t="n">
        <v>7</v>
      </c>
      <c r="F10" t="n">
        <v>0</v>
      </c>
      <c r="G10" t="n">
        <v>1</v>
      </c>
      <c r="H10" t="n">
        <v>0</v>
      </c>
      <c r="I10" t="n">
        <v>1</v>
      </c>
      <c r="J10" t="n">
        <v>0</v>
      </c>
      <c r="K10" t="n">
        <v>8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they scored well on speaker</t>
        </is>
      </c>
      <c r="Q10" t="inlineStr">
        <is>
          <t>0</t>
        </is>
      </c>
    </row>
    <row r="11">
      <c r="A11" t="n">
        <v>69</v>
      </c>
      <c r="B11" t="n">
        <v>14</v>
      </c>
      <c r="C11" t="n">
        <v>97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4</v>
      </c>
      <c r="L11" t="n">
        <v>0</v>
      </c>
      <c r="M11" t="n">
        <v>1</v>
      </c>
      <c r="N11" t="n">
        <v>0</v>
      </c>
      <c r="O11" t="n">
        <v>0</v>
      </c>
      <c r="Q11" t="inlineStr">
        <is>
          <t>0</t>
        </is>
      </c>
    </row>
    <row r="13">
      <c r="A13" t="inlineStr">
        <is>
          <t>Ave:</t>
        </is>
      </c>
      <c r="B13">
        <f>AVERAGE(B4:B7)</f>
        <v/>
      </c>
      <c r="C13">
        <f>AVERAGE(C4:C7)</f>
        <v/>
      </c>
      <c r="J13">
        <f>+AVERAGE(J4:J7)</f>
        <v/>
      </c>
      <c r="K13">
        <f>+AVERAGE(K4:K7)</f>
        <v/>
      </c>
      <c r="L13">
        <f>+AVERAGE(L4:L7)</f>
        <v/>
      </c>
    </row>
    <row r="14">
      <c r="J14" t="inlineStr">
        <is>
          <t>Total Speaker</t>
        </is>
      </c>
      <c r="K14">
        <f>+SUM(K9:L9)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pane ySplit="1" topLeftCell="A2" activePane="bottomLeft" state="frozen"/>
      <selection pane="bottomLeft" activeCell="K21" sqref="K21"/>
    </sheetView>
  </sheetViews>
  <sheetFormatPr baseColWidth="8" defaultRowHeight="14.4" outlineLevelCol="0"/>
  <cols>
    <col width="12.44140625" customWidth="1" style="13" min="9" max="9"/>
    <col width="18.109375" customWidth="1" style="13" min="10" max="10"/>
    <col width="15.33203125" customWidth="1" style="13" min="11" max="11"/>
    <col width="31.55468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4</v>
      </c>
      <c r="B2" t="n">
        <v>0</v>
      </c>
      <c r="C2" t="n">
        <v>4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Q2" t="inlineStr">
        <is>
          <t>0</t>
        </is>
      </c>
    </row>
    <row r="3">
      <c r="A3" t="n">
        <v>11</v>
      </c>
      <c r="B3" t="n">
        <v>2</v>
      </c>
      <c r="C3" t="n">
        <v>42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0</v>
      </c>
      <c r="Q3" t="inlineStr">
        <is>
          <t>0</t>
        </is>
      </c>
    </row>
    <row r="4">
      <c r="A4" t="n">
        <v>23</v>
      </c>
      <c r="B4" t="n">
        <v>13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3</v>
      </c>
      <c r="L4" t="n">
        <v>1</v>
      </c>
      <c r="M4" t="n">
        <v>0</v>
      </c>
      <c r="N4" t="n">
        <v>0</v>
      </c>
      <c r="O4" t="n">
        <v>0</v>
      </c>
      <c r="Q4" t="inlineStr">
        <is>
          <t>0</t>
        </is>
      </c>
    </row>
    <row r="5">
      <c r="A5" t="n">
        <v>26</v>
      </c>
      <c r="B5" t="n">
        <v>3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P5" t="inlineStr">
        <is>
          <t>disconnected</t>
        </is>
      </c>
      <c r="Q5" t="inlineStr">
        <is>
          <t>1</t>
        </is>
      </c>
    </row>
    <row r="6">
      <c r="A6" t="n">
        <v>32</v>
      </c>
      <c r="B6" t="n">
        <v>18</v>
      </c>
      <c r="D6" t="n">
        <v>0</v>
      </c>
      <c r="E6" t="n">
        <v>8</v>
      </c>
      <c r="F6" t="n">
        <v>7</v>
      </c>
      <c r="G6" t="n">
        <v>1</v>
      </c>
      <c r="H6" t="n">
        <v>0</v>
      </c>
      <c r="I6" t="n">
        <v>1</v>
      </c>
      <c r="J6" t="n">
        <v>0</v>
      </c>
      <c r="K6" t="n">
        <v>3</v>
      </c>
      <c r="L6" t="n">
        <v>1</v>
      </c>
      <c r="M6" t="n">
        <v>0</v>
      </c>
      <c r="N6" t="n">
        <v>0</v>
      </c>
      <c r="O6" t="n">
        <v>0</v>
      </c>
      <c r="P6" t="inlineStr">
        <is>
          <t>low accuracy;ambitious auto, did not work well</t>
        </is>
      </c>
      <c r="Q6" t="inlineStr">
        <is>
          <t>0</t>
        </is>
      </c>
    </row>
    <row r="7">
      <c r="A7" t="n">
        <v>37</v>
      </c>
      <c r="B7" t="n">
        <v>17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1</v>
      </c>
      <c r="J7" t="n">
        <v>0</v>
      </c>
      <c r="K7" t="n">
        <v>2</v>
      </c>
      <c r="L7" t="n">
        <v>1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45</v>
      </c>
      <c r="B8" t="n">
        <v>8</v>
      </c>
      <c r="C8" t="n">
        <v>40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0</v>
      </c>
      <c r="K8" t="n">
        <v>3</v>
      </c>
      <c r="L8" t="n">
        <v>0</v>
      </c>
      <c r="M8" t="n">
        <v>0</v>
      </c>
      <c r="N8" t="n">
        <v>0</v>
      </c>
      <c r="O8" t="n">
        <v>0</v>
      </c>
      <c r="Q8" t="inlineStr">
        <is>
          <t>0</t>
        </is>
      </c>
    </row>
    <row r="9">
      <c r="A9" t="n">
        <v>52</v>
      </c>
      <c r="B9" t="n">
        <v>6</v>
      </c>
      <c r="C9" t="n">
        <v>73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0</v>
      </c>
      <c r="P9" t="inlineStr">
        <is>
          <t>blocked easy from speaker yes swerv.aimless driving  shooter on but stuck on ringe</t>
        </is>
      </c>
      <c r="Q9" t="inlineStr">
        <is>
          <t>0</t>
        </is>
      </c>
    </row>
    <row r="10">
      <c r="A10" t="n">
        <v>59</v>
      </c>
      <c r="B10" t="n">
        <v>2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Q10" t="inlineStr">
        <is>
          <t>0</t>
        </is>
      </c>
    </row>
    <row r="11">
      <c r="A11" t="n">
        <v>66</v>
      </c>
      <c r="B11" t="n">
        <v>2</v>
      </c>
      <c r="C11" t="n">
        <v>56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inlineStr">
        <is>
          <t>played dysfunctional defence wholemgame</t>
        </is>
      </c>
      <c r="Q11" t="inlineStr">
        <is>
          <t>0</t>
        </is>
      </c>
    </row>
    <row r="12">
      <c r="A12" t="n">
        <v>72</v>
      </c>
      <c r="B12" t="n">
        <v>8</v>
      </c>
      <c r="C12" t="n">
        <v>60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4</v>
      </c>
      <c r="L12" t="n">
        <v>0</v>
      </c>
      <c r="M12" t="n">
        <v>0</v>
      </c>
      <c r="N12" t="n">
        <v>0</v>
      </c>
      <c r="O12" t="n">
        <v>0</v>
      </c>
      <c r="Q12" t="inlineStr">
        <is>
          <t>0</t>
        </is>
      </c>
    </row>
    <row r="14">
      <c r="A14" t="inlineStr">
        <is>
          <t>Ave:</t>
        </is>
      </c>
      <c r="B14">
        <f>AVERAGE(B5:B8)</f>
        <v/>
      </c>
      <c r="C14">
        <f>AVERAGE(C5:C8)</f>
        <v/>
      </c>
      <c r="J14">
        <f>+AVERAGE(J5:J8)</f>
        <v/>
      </c>
      <c r="K14">
        <f>+AVERAGE(K5:K8)</f>
        <v/>
      </c>
      <c r="L14">
        <f>+AVERAGE(L5:L8)</f>
        <v/>
      </c>
    </row>
    <row r="15">
      <c r="J15" t="inlineStr">
        <is>
          <t>Total Speaker</t>
        </is>
      </c>
      <c r="K15">
        <f>+SUM(K10:L10)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ySplit="1" topLeftCell="A2" activePane="bottomLeft" state="frozen"/>
      <selection pane="bottomLeft" activeCell="H19" sqref="H19"/>
    </sheetView>
  </sheetViews>
  <sheetFormatPr baseColWidth="8" defaultRowHeight="14.4" outlineLevelCol="0"/>
  <cols>
    <col width="36.886718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4</v>
      </c>
      <c r="B2" t="n">
        <v>3</v>
      </c>
      <c r="C2" t="n">
        <v>39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Q2" t="inlineStr">
        <is>
          <t>0</t>
        </is>
      </c>
    </row>
    <row r="3">
      <c r="A3" t="n">
        <v>10</v>
      </c>
      <c r="B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Q3" t="inlineStr">
        <is>
          <t>0</t>
        </is>
      </c>
    </row>
    <row r="4">
      <c r="A4" t="n">
        <v>14</v>
      </c>
      <c r="B4" t="n">
        <v>6</v>
      </c>
      <c r="C4" t="n">
        <v>35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5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24</v>
      </c>
      <c r="B5" t="n">
        <v>3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P5" t="inlineStr">
        <is>
          <t>some problem? lights blinking for warning</t>
        </is>
      </c>
      <c r="Q5" t="inlineStr">
        <is>
          <t>1</t>
        </is>
      </c>
    </row>
    <row r="6">
      <c r="A6" t="n">
        <v>32</v>
      </c>
      <c r="B6" t="n">
        <v>8</v>
      </c>
      <c r="C6" t="n">
        <v>30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Q6" t="inlineStr">
        <is>
          <t>0</t>
        </is>
      </c>
    </row>
    <row r="7">
      <c r="A7" t="n">
        <v>38</v>
      </c>
      <c r="B7" t="n">
        <v>6</v>
      </c>
      <c r="C7" t="n">
        <v>33</v>
      </c>
      <c r="D7" t="n">
        <v>0</v>
      </c>
      <c r="E7" t="n">
        <v>6</v>
      </c>
      <c r="F7" t="n">
        <v>0</v>
      </c>
      <c r="G7" t="n">
        <v>1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46</v>
      </c>
      <c r="B8" t="n">
        <v>8</v>
      </c>
      <c r="C8" t="n">
        <v>20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5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52</v>
      </c>
      <c r="B9" t="n">
        <v>6</v>
      </c>
      <c r="C9" t="n">
        <v>16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P9" t="inlineStr">
        <is>
          <t>ys, offense no data, no data defence</t>
        </is>
      </c>
      <c r="Q9" t="inlineStr">
        <is>
          <t>0</t>
        </is>
      </c>
    </row>
    <row r="10">
      <c r="A10" t="n">
        <v>55</v>
      </c>
      <c r="B10" t="n">
        <v>6</v>
      </c>
      <c r="C10" t="n">
        <v>20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got a note stuck for a while</t>
        </is>
      </c>
      <c r="Q10" t="inlineStr">
        <is>
          <t>0</t>
        </is>
      </c>
    </row>
    <row r="11">
      <c r="A11" t="n">
        <v>61</v>
      </c>
      <c r="B11" t="n">
        <v>5</v>
      </c>
      <c r="C11" t="n">
        <v>22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inlineStr">
        <is>
          <t>shit driving</t>
        </is>
      </c>
      <c r="Q11" t="inlineStr">
        <is>
          <t>0</t>
        </is>
      </c>
    </row>
    <row r="12">
      <c r="A12" t="n">
        <v>67</v>
      </c>
      <c r="B12" t="n">
        <v>9</v>
      </c>
      <c r="C12" t="n">
        <v>20</v>
      </c>
      <c r="D12" t="n">
        <v>0</v>
      </c>
      <c r="E12" t="n">
        <v>0</v>
      </c>
      <c r="F12" t="n">
        <v>0</v>
      </c>
      <c r="G12" t="n">
        <v>1</v>
      </c>
      <c r="H12" t="n">
        <v>0</v>
      </c>
      <c r="I12" t="n">
        <v>0</v>
      </c>
      <c r="J12" t="n">
        <v>6</v>
      </c>
      <c r="K12" t="n">
        <v>0</v>
      </c>
      <c r="L12" t="n">
        <v>0</v>
      </c>
      <c r="M12" t="n">
        <v>1</v>
      </c>
      <c r="N12" t="n">
        <v>0</v>
      </c>
      <c r="O12" t="n">
        <v>0</v>
      </c>
      <c r="P12" t="inlineStr">
        <is>
          <t>definitely an amp bot</t>
        </is>
      </c>
      <c r="Q12" t="inlineStr">
        <is>
          <t>0</t>
        </is>
      </c>
    </row>
    <row r="14">
      <c r="A14" t="inlineStr">
        <is>
          <t>avg</t>
        </is>
      </c>
      <c r="B14">
        <f>AVERAGEA(B5:B8)</f>
        <v/>
      </c>
      <c r="J14">
        <f>AVERAGEA(J5:J8)</f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3"/>
  <sheetViews>
    <sheetView workbookViewId="0">
      <selection activeCell="J7" sqref="J7"/>
    </sheetView>
  </sheetViews>
  <sheetFormatPr baseColWidth="8" defaultRowHeight="14.4"/>
  <sheetData>
    <row r="1">
      <c r="A1" s="12" t="inlineStr">
        <is>
          <t>amp scored</t>
        </is>
      </c>
      <c r="D1" t="inlineStr">
        <is>
          <t>COPRs Amp Note Count</t>
        </is>
      </c>
    </row>
    <row r="2">
      <c r="A2" t="inlineStr">
        <is>
          <t>team</t>
        </is>
      </c>
      <c r="B2" t="inlineStr">
        <is>
          <t>score</t>
        </is>
      </c>
      <c r="D2" s="3" t="n">
        <v>1</v>
      </c>
      <c r="E2" s="4" t="n">
        <v>359</v>
      </c>
      <c r="F2" t="n">
        <v>4.2</v>
      </c>
    </row>
    <row r="3">
      <c r="A3" t="n">
        <v>359</v>
      </c>
      <c r="B3" t="n">
        <v>5</v>
      </c>
      <c r="D3" s="5" t="n">
        <v>2</v>
      </c>
      <c r="E3" s="6" t="n">
        <v>9180</v>
      </c>
      <c r="F3" s="5" t="n">
        <v>2.55</v>
      </c>
    </row>
    <row r="4">
      <c r="A4" t="n">
        <v>9180</v>
      </c>
      <c r="B4" t="n">
        <v>4</v>
      </c>
      <c r="D4" s="5" t="n"/>
      <c r="E4" s="6" t="n"/>
      <c r="F4" s="5" t="n"/>
    </row>
    <row r="5">
      <c r="A5" t="n">
        <v>6188</v>
      </c>
      <c r="B5" t="n">
        <v>3.5</v>
      </c>
      <c r="D5" s="5" t="n"/>
      <c r="E5" s="6" t="n"/>
      <c r="F5" s="5" t="n"/>
    </row>
    <row r="6">
      <c r="A6" t="n">
        <v>8503</v>
      </c>
      <c r="B6" t="n">
        <v>2.14</v>
      </c>
      <c r="D6" s="5" t="n"/>
      <c r="E6" s="6" t="n"/>
      <c r="F6" s="5" t="n"/>
    </row>
    <row r="7">
      <c r="A7" t="n">
        <v>4421</v>
      </c>
      <c r="B7" t="n">
        <v>1.75</v>
      </c>
      <c r="D7" s="4" t="n">
        <v>3</v>
      </c>
      <c r="E7" s="3" t="n">
        <v>6188</v>
      </c>
      <c r="F7" s="4" t="n">
        <v>2.27</v>
      </c>
    </row>
    <row r="8">
      <c r="A8" t="n">
        <v>4253</v>
      </c>
      <c r="B8" t="n">
        <v>1.5</v>
      </c>
      <c r="D8" s="4" t="n"/>
      <c r="E8" s="3" t="n"/>
      <c r="F8" s="4" t="n"/>
    </row>
    <row r="9">
      <c r="A9" t="n">
        <v>288</v>
      </c>
      <c r="B9" t="n">
        <v>1.5</v>
      </c>
      <c r="D9" s="5" t="n">
        <v>4</v>
      </c>
      <c r="E9" s="6" t="n">
        <v>4253</v>
      </c>
      <c r="F9" s="5" t="n">
        <v>1.58</v>
      </c>
    </row>
    <row r="10">
      <c r="A10" t="n">
        <v>4253</v>
      </c>
      <c r="B10" t="n">
        <v>1.5</v>
      </c>
      <c r="D10" s="4" t="n">
        <v>5</v>
      </c>
      <c r="E10" s="3" t="n">
        <v>8503</v>
      </c>
      <c r="F10" s="4" t="n">
        <v>1.42</v>
      </c>
    </row>
    <row r="11">
      <c r="A11" t="n">
        <v>4270</v>
      </c>
      <c r="B11" t="n">
        <v>1.25</v>
      </c>
      <c r="D11" s="4" t="n"/>
      <c r="E11" s="3" t="n"/>
      <c r="F11" s="4" t="n"/>
    </row>
    <row r="12">
      <c r="A12" t="n">
        <v>9641</v>
      </c>
      <c r="B12" t="n">
        <v>0.75</v>
      </c>
      <c r="D12" s="5" t="n">
        <v>6</v>
      </c>
      <c r="E12" s="6" t="n">
        <v>4421</v>
      </c>
      <c r="F12" s="5" t="n">
        <v>1.18</v>
      </c>
    </row>
    <row r="13">
      <c r="A13" t="n">
        <v>9292</v>
      </c>
      <c r="B13" t="n">
        <v>0.75</v>
      </c>
      <c r="D13" s="4" t="n">
        <v>7</v>
      </c>
      <c r="E13" s="3" t="n">
        <v>4270</v>
      </c>
      <c r="F13" s="4" t="n">
        <v>1.13</v>
      </c>
    </row>
    <row r="14">
      <c r="A14" t="n">
        <v>216</v>
      </c>
      <c r="B14" t="n">
        <v>0.5</v>
      </c>
      <c r="D14" s="5" t="n">
        <v>8</v>
      </c>
      <c r="E14" s="6" t="n">
        <v>9292</v>
      </c>
      <c r="F14" s="5" t="n">
        <v>1.12</v>
      </c>
    </row>
    <row r="15">
      <c r="A15" t="n">
        <v>9649</v>
      </c>
      <c r="B15" t="n">
        <v>0.5</v>
      </c>
      <c r="D15" s="5" t="n"/>
      <c r="E15" s="6" t="n"/>
      <c r="F15" s="5" t="n"/>
    </row>
    <row r="16">
      <c r="A16" t="n">
        <v>1452</v>
      </c>
      <c r="B16" t="n">
        <v>0.25</v>
      </c>
      <c r="D16" s="4" t="n">
        <v>9</v>
      </c>
      <c r="E16" s="3" t="n">
        <v>7173</v>
      </c>
      <c r="F16" s="4" t="n">
        <v>1.02</v>
      </c>
    </row>
    <row r="17">
      <c r="A17" t="n">
        <v>1622</v>
      </c>
      <c r="B17" t="n">
        <v>0.25</v>
      </c>
      <c r="D17" s="5" t="n">
        <v>10</v>
      </c>
      <c r="E17" s="6" t="n">
        <v>4627</v>
      </c>
      <c r="F17" s="5" t="n">
        <v>0.82</v>
      </c>
    </row>
    <row r="18">
      <c r="A18" t="n">
        <v>7173</v>
      </c>
      <c r="B18" t="n">
        <v>0.1</v>
      </c>
      <c r="D18" s="4" t="n">
        <v>11</v>
      </c>
      <c r="E18" s="3" t="n">
        <v>9550</v>
      </c>
      <c r="F18" s="4" t="n">
        <v>0.77</v>
      </c>
    </row>
    <row r="19">
      <c r="A19" t="n">
        <v>7167</v>
      </c>
      <c r="B19" t="n">
        <v>0.25</v>
      </c>
      <c r="D19" s="5" t="n">
        <v>12</v>
      </c>
      <c r="E19" s="6" t="n">
        <v>9641</v>
      </c>
      <c r="F19" s="5" t="n">
        <v>0.77</v>
      </c>
    </row>
    <row r="20">
      <c r="A20" t="n">
        <v>244</v>
      </c>
      <c r="B20" t="n">
        <v>0</v>
      </c>
      <c r="D20" s="4" t="n">
        <v>13</v>
      </c>
      <c r="E20" s="3" t="n">
        <v>288</v>
      </c>
      <c r="F20" s="4" t="n">
        <v>0.76</v>
      </c>
    </row>
    <row r="21">
      <c r="A21" t="n">
        <v>5516</v>
      </c>
      <c r="B21" t="n">
        <v>0</v>
      </c>
      <c r="D21" s="5" t="n">
        <v>14</v>
      </c>
      <c r="E21" s="6" t="n">
        <v>7190</v>
      </c>
      <c r="F21" s="5" t="n">
        <v>0.72</v>
      </c>
    </row>
    <row r="22">
      <c r="A22" t="n">
        <v>6351</v>
      </c>
      <c r="B22" t="n">
        <v>0</v>
      </c>
      <c r="D22" s="4" t="n">
        <v>15</v>
      </c>
      <c r="E22" s="3" t="n">
        <v>1622</v>
      </c>
      <c r="F22" s="4" t="n">
        <v>0.7</v>
      </c>
    </row>
    <row r="23">
      <c r="A23" t="n">
        <v>6390</v>
      </c>
      <c r="B23" t="n">
        <v>0</v>
      </c>
      <c r="D23" s="5" t="n">
        <v>16</v>
      </c>
      <c r="E23" s="6" t="n">
        <v>9719</v>
      </c>
      <c r="F23" s="5" t="n">
        <v>0.64</v>
      </c>
    </row>
    <row r="24">
      <c r="A24" t="n">
        <v>6902</v>
      </c>
      <c r="B24" t="n">
        <v>0</v>
      </c>
      <c r="D24" s="4" t="n">
        <v>17</v>
      </c>
      <c r="E24" s="3" t="n">
        <v>216</v>
      </c>
      <c r="F24" s="4" t="n">
        <v>0.62</v>
      </c>
    </row>
    <row r="25">
      <c r="A25" t="n">
        <v>7135</v>
      </c>
      <c r="B25" t="n">
        <v>0</v>
      </c>
      <c r="D25" s="5" t="n">
        <v>18</v>
      </c>
      <c r="E25" s="6" t="n">
        <v>5461</v>
      </c>
      <c r="F25" s="5" t="n">
        <v>0.55</v>
      </c>
    </row>
    <row r="26">
      <c r="A26" t="n">
        <v>9719</v>
      </c>
      <c r="B26" t="n">
        <v>0</v>
      </c>
      <c r="D26" s="4" t="n">
        <v>19</v>
      </c>
      <c r="E26" s="3" t="n">
        <v>8338</v>
      </c>
      <c r="F26" s="4" t="n">
        <v>0.52</v>
      </c>
    </row>
    <row r="27">
      <c r="A27" t="n">
        <v>9550</v>
      </c>
      <c r="B27" t="n">
        <v>0</v>
      </c>
      <c r="D27" s="5" t="n">
        <v>20</v>
      </c>
      <c r="E27" s="6" t="n">
        <v>7688</v>
      </c>
      <c r="F27" s="5" t="n">
        <v>0.52</v>
      </c>
    </row>
    <row r="28">
      <c r="A28" t="n">
        <v>9449</v>
      </c>
      <c r="B28" t="n">
        <v>0</v>
      </c>
      <c r="D28" s="4" t="n">
        <v>21</v>
      </c>
      <c r="E28" s="3" t="n">
        <v>7287</v>
      </c>
      <c r="F28" s="4" t="n">
        <v>0.48</v>
      </c>
    </row>
    <row r="29">
      <c r="D29" s="5" t="n">
        <v>22</v>
      </c>
      <c r="E29" s="6" t="n">
        <v>6351</v>
      </c>
      <c r="F29" s="5" t="n">
        <v>0.46</v>
      </c>
    </row>
    <row r="30">
      <c r="D30" s="4" t="n">
        <v>23</v>
      </c>
      <c r="E30" s="3" t="n">
        <v>1452</v>
      </c>
      <c r="F30" s="4" t="n">
        <v>0.43</v>
      </c>
    </row>
    <row r="31">
      <c r="D31" s="5" t="n">
        <v>24</v>
      </c>
      <c r="E31" s="6" t="n">
        <v>7332</v>
      </c>
      <c r="F31" s="5" t="n">
        <v>0.4</v>
      </c>
    </row>
    <row r="32">
      <c r="D32" s="4" t="n">
        <v>25</v>
      </c>
      <c r="E32" s="3" t="n">
        <v>5516</v>
      </c>
      <c r="F32" s="4" t="n">
        <v>0.39</v>
      </c>
    </row>
    <row r="33">
      <c r="D33" s="5" t="n">
        <v>26</v>
      </c>
      <c r="E33" s="6" t="n">
        <v>244</v>
      </c>
      <c r="F33" s="5" t="n">
        <v>0.31</v>
      </c>
    </row>
    <row r="34">
      <c r="D34" s="4" t="n">
        <v>27</v>
      </c>
      <c r="E34" s="3" t="n">
        <v>6902</v>
      </c>
      <c r="F34" s="4" t="n">
        <v>0.19</v>
      </c>
    </row>
    <row r="35">
      <c r="D35" s="5" t="n">
        <v>28</v>
      </c>
      <c r="E35" s="6" t="n">
        <v>9449</v>
      </c>
      <c r="F35" s="5" t="n">
        <v>0.06</v>
      </c>
    </row>
    <row r="36">
      <c r="D36" s="4" t="n">
        <v>29</v>
      </c>
      <c r="E36" s="3" t="n">
        <v>6364</v>
      </c>
      <c r="F36" s="4" t="n">
        <v>-0.05</v>
      </c>
    </row>
    <row r="37">
      <c r="D37" s="5" t="n">
        <v>30</v>
      </c>
      <c r="E37" s="6" t="n">
        <v>9277</v>
      </c>
      <c r="F37" s="5" t="n">
        <v>-0.07000000000000001</v>
      </c>
    </row>
    <row r="38">
      <c r="D38" s="4" t="n">
        <v>31</v>
      </c>
      <c r="E38" s="3" t="n">
        <v>7796</v>
      </c>
      <c r="F38" s="4" t="n">
        <v>-0.17</v>
      </c>
    </row>
    <row r="39">
      <c r="D39" s="5" t="n">
        <v>32</v>
      </c>
      <c r="E39" s="6" t="n">
        <v>6390</v>
      </c>
      <c r="F39" s="5" t="n">
        <v>-0.19</v>
      </c>
    </row>
    <row r="40">
      <c r="D40" s="4" t="n">
        <v>33</v>
      </c>
      <c r="E40" s="3" t="n">
        <v>9649</v>
      </c>
      <c r="F40" s="4" t="n">
        <v>-0.23</v>
      </c>
    </row>
    <row r="41">
      <c r="D41" s="5" t="n">
        <v>34</v>
      </c>
      <c r="E41" s="6" t="n">
        <v>7135</v>
      </c>
      <c r="F41" s="5" t="n">
        <v>-0.24</v>
      </c>
    </row>
    <row r="42">
      <c r="D42" s="4" t="n">
        <v>35</v>
      </c>
      <c r="E42" s="3" t="n">
        <v>8339</v>
      </c>
      <c r="F42" s="4" t="n">
        <v>-0.48</v>
      </c>
    </row>
    <row r="43">
      <c r="D43" s="5" t="n">
        <v>36</v>
      </c>
      <c r="E43" s="6" t="n">
        <v>7167</v>
      </c>
      <c r="F43" s="5" t="n">
        <v>-0.54</v>
      </c>
    </row>
  </sheetData>
  <mergeCells count="1">
    <mergeCell ref="A1:B1"/>
  </mergeCells>
  <hyperlinks>
    <hyperlink ref="D2" display="359" r:id="rId1"/>
    <hyperlink ref="E3" display="9180" r:id="rId2"/>
    <hyperlink ref="E7" display="6188" r:id="rId3"/>
    <hyperlink ref="E9" display="4253" r:id="rId4"/>
    <hyperlink ref="E10" display="8503" r:id="rId5"/>
    <hyperlink ref="E12" display="4421" r:id="rId6"/>
    <hyperlink ref="E13" display="4270" r:id="rId7"/>
    <hyperlink ref="E14" display="9292" r:id="rId8"/>
    <hyperlink ref="E16" display="7173" r:id="rId9"/>
    <hyperlink ref="E17" display="4627" r:id="rId10"/>
    <hyperlink ref="E18" display="9550" r:id="rId11"/>
    <hyperlink ref="E19" display="9641" r:id="rId12"/>
    <hyperlink ref="E20" display="288" r:id="rId13"/>
    <hyperlink ref="E21" display="7190" r:id="rId14"/>
    <hyperlink ref="E22" display="1622" r:id="rId15"/>
    <hyperlink ref="E23" display="9719" r:id="rId16"/>
    <hyperlink ref="E24" display="216" r:id="rId17"/>
    <hyperlink ref="E25" display="5461" r:id="rId18"/>
    <hyperlink ref="E26" display="8338" r:id="rId19"/>
    <hyperlink ref="E27" display="7688" r:id="rId20"/>
    <hyperlink ref="E28" display="7287" r:id="rId21"/>
    <hyperlink ref="E29" display="6351" r:id="rId22"/>
    <hyperlink ref="E30" display="1452" r:id="rId23"/>
    <hyperlink ref="E31" display="7332" r:id="rId24"/>
    <hyperlink ref="E32" display="5516" r:id="rId25"/>
    <hyperlink ref="E33" display="244" r:id="rId26"/>
    <hyperlink ref="E34" display="6902" r:id="rId27"/>
    <hyperlink ref="E35" display="9449" r:id="rId28"/>
    <hyperlink ref="E36" display="6364" r:id="rId29"/>
    <hyperlink ref="E37" display="9277" r:id="rId30"/>
    <hyperlink ref="E38" display="7796" r:id="rId31"/>
    <hyperlink ref="E39" display="6390" r:id="rId32"/>
    <hyperlink ref="E40" display="9649" r:id="rId33"/>
    <hyperlink ref="E41" display="7135" r:id="rId34"/>
    <hyperlink ref="E42" display="8339" r:id="rId35"/>
    <hyperlink ref="E43" display="7167" r:id="rId36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ySplit="1" topLeftCell="A2" activePane="bottomLeft" state="frozen"/>
      <selection pane="bottomLeft" activeCell="E14" sqref="E14"/>
    </sheetView>
  </sheetViews>
  <sheetFormatPr baseColWidth="8" defaultRowHeight="14.4" outlineLevelCol="0"/>
  <cols>
    <col width="12.5546875" customWidth="1" style="13" min="9" max="9"/>
    <col width="12" customWidth="1" style="13" min="11" max="11"/>
    <col width="50.441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5</v>
      </c>
      <c r="B2" t="n">
        <v>6</v>
      </c>
      <c r="C2" t="n">
        <v>24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Q2" t="inlineStr">
        <is>
          <t>0</t>
        </is>
      </c>
    </row>
    <row r="3">
      <c r="A3" t="n">
        <v>11</v>
      </c>
      <c r="B3" t="n">
        <v>1</v>
      </c>
      <c r="C3" t="n">
        <v>42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14</v>
      </c>
      <c r="B4" t="n">
        <v>1</v>
      </c>
      <c r="C4" t="n">
        <v>35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21</v>
      </c>
      <c r="B5" t="n">
        <v>8</v>
      </c>
      <c r="C5" t="n">
        <v>15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0</v>
      </c>
      <c r="Q5" t="inlineStr">
        <is>
          <t>0</t>
        </is>
      </c>
    </row>
    <row r="6">
      <c r="A6" t="n">
        <v>25</v>
      </c>
      <c r="B6" t="n">
        <v>19</v>
      </c>
      <c r="C6" t="n">
        <v>46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9</v>
      </c>
      <c r="L6" t="n">
        <v>0</v>
      </c>
      <c r="M6" t="n">
        <v>1</v>
      </c>
      <c r="N6" t="n">
        <v>0</v>
      </c>
      <c r="O6" t="n">
        <v>0</v>
      </c>
      <c r="P6" t="inlineStr">
        <is>
          <t>have both intakes - there might be a mistake here...</t>
        </is>
      </c>
      <c r="Q6" t="inlineStr">
        <is>
          <t>0</t>
        </is>
      </c>
    </row>
    <row r="7">
      <c r="A7" t="n">
        <v>34</v>
      </c>
      <c r="B7" t="n">
        <v>8</v>
      </c>
      <c r="C7" t="n">
        <v>38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39</v>
      </c>
      <c r="B8" t="n">
        <v>14</v>
      </c>
      <c r="C8" t="n">
        <v>64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1</v>
      </c>
      <c r="M8" t="n">
        <v>3</v>
      </c>
      <c r="N8" t="n">
        <v>0</v>
      </c>
      <c r="O8" t="n">
        <v>0</v>
      </c>
      <c r="P8" t="inlineStr">
        <is>
          <t>slow intake</t>
        </is>
      </c>
      <c r="Q8" t="inlineStr">
        <is>
          <t>0</t>
        </is>
      </c>
    </row>
    <row r="9">
      <c r="A9" t="n">
        <v>44</v>
      </c>
      <c r="B9" t="n">
        <v>3</v>
      </c>
      <c r="C9" t="n">
        <v>13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51</v>
      </c>
      <c r="B10" t="n">
        <v>14</v>
      </c>
      <c r="C10" t="n">
        <v>27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1</v>
      </c>
      <c r="J10" t="n">
        <v>0</v>
      </c>
      <c r="K10" t="n">
        <v>3</v>
      </c>
      <c r="L10" t="n">
        <v>0</v>
      </c>
      <c r="M10" t="n">
        <v>1</v>
      </c>
      <c r="N10" t="n">
        <v>0</v>
      </c>
      <c r="O10" t="n">
        <v>0</v>
      </c>
      <c r="Q10" t="inlineStr">
        <is>
          <t>0</t>
        </is>
      </c>
    </row>
    <row r="11">
      <c r="A11" t="n">
        <v>60</v>
      </c>
      <c r="B11" t="n">
        <v>18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1</v>
      </c>
      <c r="J11" t="n">
        <v>0</v>
      </c>
      <c r="K11" t="n">
        <v>3</v>
      </c>
      <c r="L11" t="n">
        <v>1</v>
      </c>
      <c r="M11" t="n">
        <v>0</v>
      </c>
      <c r="N11" t="n">
        <v>0</v>
      </c>
      <c r="O11" t="n">
        <v>0</v>
      </c>
      <c r="Q11" t="inlineStr">
        <is>
          <t>0</t>
        </is>
      </c>
    </row>
    <row r="12">
      <c r="A12" t="n">
        <v>64</v>
      </c>
      <c r="B12" t="n">
        <v>3</v>
      </c>
      <c r="C12" t="n">
        <v>28</v>
      </c>
      <c r="D12" t="n">
        <v>1</v>
      </c>
      <c r="E12" t="n">
        <v>0</v>
      </c>
      <c r="F12" t="n">
        <v>0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0</v>
      </c>
      <c r="P12" t="inlineStr">
        <is>
          <t>holonomic drivebase;  defends 1;  gets in way of alliance</t>
        </is>
      </c>
      <c r="Q12" t="inlineStr">
        <is>
          <t>0</t>
        </is>
      </c>
    </row>
    <row r="13">
      <c r="A13" t="n">
        <v>69</v>
      </c>
      <c r="B13" t="n">
        <v>7</v>
      </c>
      <c r="C13" t="n">
        <v>31</v>
      </c>
      <c r="D13" t="n">
        <v>0</v>
      </c>
      <c r="E13" t="n">
        <v>0</v>
      </c>
      <c r="F13" t="n">
        <v>0</v>
      </c>
      <c r="G13" t="n">
        <v>1</v>
      </c>
      <c r="H13" t="n">
        <v>0</v>
      </c>
      <c r="I13" t="n">
        <v>0</v>
      </c>
      <c r="J13" t="n">
        <v>0</v>
      </c>
      <c r="K13" t="n">
        <v>2</v>
      </c>
      <c r="L13" t="n">
        <v>0</v>
      </c>
      <c r="M13" t="n">
        <v>1</v>
      </c>
      <c r="N13" t="n">
        <v>0</v>
      </c>
      <c r="O13" t="n">
        <v>0</v>
      </c>
      <c r="Q13" t="inlineStr">
        <is>
          <t>0</t>
        </is>
      </c>
    </row>
    <row r="15">
      <c r="A15" t="inlineStr">
        <is>
          <t>Ave:</t>
        </is>
      </c>
      <c r="B15">
        <f>AVERAGE(B7:B10)</f>
        <v/>
      </c>
      <c r="C15">
        <f>AVERAGE(C7:C10)</f>
        <v/>
      </c>
      <c r="J15">
        <f>+AVERAGE(J7:J10)</f>
        <v/>
      </c>
      <c r="K15">
        <f>+AVERAGE(K7:K10)</f>
        <v/>
      </c>
      <c r="L15">
        <f>+AVERAGE(L7:L10)</f>
        <v/>
      </c>
    </row>
    <row r="16">
      <c r="J16" t="inlineStr">
        <is>
          <t>Total Speaker</t>
        </is>
      </c>
      <c r="K16">
        <f>+SUM(K12:L12)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pane ySplit="1" topLeftCell="A2" activePane="bottomLeft" state="frozen"/>
      <selection pane="bottomLeft" activeCell="F16" sqref="F16"/>
    </sheetView>
  </sheetViews>
  <sheetFormatPr baseColWidth="8" defaultRowHeight="14.4" outlineLevelCol="0"/>
  <cols>
    <col width="26.55468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3</v>
      </c>
      <c r="B2" t="n">
        <v>17</v>
      </c>
      <c r="C2" t="n">
        <v>34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1</v>
      </c>
      <c r="J2" t="n">
        <v>0</v>
      </c>
      <c r="K2" t="n">
        <v>3</v>
      </c>
      <c r="L2" t="n">
        <v>0</v>
      </c>
      <c r="M2" t="n">
        <v>3</v>
      </c>
      <c r="N2" t="n">
        <v>0</v>
      </c>
      <c r="O2" t="n">
        <v>0</v>
      </c>
      <c r="P2" t="inlineStr">
        <is>
          <t>had issues with pick up</t>
        </is>
      </c>
      <c r="Q2" t="inlineStr">
        <is>
          <t>0</t>
        </is>
      </c>
    </row>
    <row r="3">
      <c r="A3" t="n">
        <v>7</v>
      </c>
      <c r="B3" t="n">
        <v>29</v>
      </c>
      <c r="C3" t="n">
        <v>75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4</v>
      </c>
      <c r="L3" t="n">
        <v>3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13</v>
      </c>
      <c r="B4" t="n">
        <v>22</v>
      </c>
      <c r="C4" t="n">
        <v>29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1</v>
      </c>
      <c r="J4" t="n">
        <v>0</v>
      </c>
      <c r="K4" t="n">
        <v>7</v>
      </c>
      <c r="L4" t="n">
        <v>0</v>
      </c>
      <c r="M4" t="n">
        <v>1</v>
      </c>
      <c r="N4" t="n">
        <v>0</v>
      </c>
      <c r="O4" t="n">
        <v>0</v>
      </c>
      <c r="P4" t="inlineStr">
        <is>
          <t>A robot</t>
        </is>
      </c>
      <c r="Q4" t="inlineStr">
        <is>
          <t>0</t>
        </is>
      </c>
    </row>
    <row r="5">
      <c r="A5" t="n">
        <v>20</v>
      </c>
      <c r="B5" t="n">
        <v>18</v>
      </c>
      <c r="C5" t="n">
        <v>39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1</v>
      </c>
      <c r="J5" t="n">
        <v>0</v>
      </c>
      <c r="K5" t="n">
        <v>4</v>
      </c>
      <c r="L5" t="n">
        <v>0</v>
      </c>
      <c r="M5" t="n">
        <v>2</v>
      </c>
      <c r="N5" t="n">
        <v>0</v>
      </c>
      <c r="O5" t="n">
        <v>0</v>
      </c>
      <c r="Q5" t="inlineStr">
        <is>
          <t>0</t>
        </is>
      </c>
    </row>
    <row r="6">
      <c r="A6" t="n">
        <v>28</v>
      </c>
      <c r="B6" t="n">
        <v>24</v>
      </c>
      <c r="C6" t="n">
        <v>53</v>
      </c>
      <c r="D6" t="n">
        <v>0</v>
      </c>
      <c r="E6" t="n">
        <v>7</v>
      </c>
      <c r="F6" t="n">
        <v>0</v>
      </c>
      <c r="G6" t="n">
        <v>1</v>
      </c>
      <c r="H6" t="n">
        <v>0</v>
      </c>
      <c r="I6" t="n">
        <v>1</v>
      </c>
      <c r="J6" t="n">
        <v>0</v>
      </c>
      <c r="K6" t="n">
        <v>7</v>
      </c>
      <c r="L6" t="n">
        <v>0</v>
      </c>
      <c r="M6" t="n">
        <v>2</v>
      </c>
      <c r="N6" t="n">
        <v>0</v>
      </c>
      <c r="O6" t="n">
        <v>0</v>
      </c>
      <c r="Q6" t="inlineStr">
        <is>
          <t>0</t>
        </is>
      </c>
    </row>
    <row r="7">
      <c r="A7" t="n">
        <v>34</v>
      </c>
      <c r="B7" t="n">
        <v>24</v>
      </c>
      <c r="C7" t="n">
        <v>40</v>
      </c>
      <c r="D7" t="n">
        <v>0</v>
      </c>
      <c r="E7" t="n">
        <v>6</v>
      </c>
      <c r="F7" t="n">
        <v>0</v>
      </c>
      <c r="G7" t="n">
        <v>1</v>
      </c>
      <c r="H7" t="n">
        <v>0</v>
      </c>
      <c r="I7" t="n">
        <v>1</v>
      </c>
      <c r="J7" t="n">
        <v>0</v>
      </c>
      <c r="K7" t="n">
        <v>6</v>
      </c>
      <c r="L7" t="n">
        <v>1</v>
      </c>
      <c r="M7" t="n">
        <v>0</v>
      </c>
      <c r="N7" t="n">
        <v>0</v>
      </c>
      <c r="O7" t="n">
        <v>0</v>
      </c>
      <c r="P7" t="inlineStr">
        <is>
          <t>missed 3 oopsie</t>
        </is>
      </c>
      <c r="Q7" t="inlineStr">
        <is>
          <t>0</t>
        </is>
      </c>
    </row>
    <row r="8">
      <c r="A8" t="n">
        <v>42</v>
      </c>
      <c r="B8" t="n">
        <v>19</v>
      </c>
      <c r="C8" t="n">
        <v>39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1</v>
      </c>
      <c r="J8" t="n">
        <v>0</v>
      </c>
      <c r="K8" t="n">
        <v>6</v>
      </c>
      <c r="L8" t="n">
        <v>0</v>
      </c>
      <c r="M8" t="n">
        <v>0</v>
      </c>
      <c r="N8" t="n">
        <v>0</v>
      </c>
      <c r="O8" t="n">
        <v>0</v>
      </c>
      <c r="P8" t="inlineStr">
        <is>
          <t>easily the best.</t>
        </is>
      </c>
      <c r="Q8" t="inlineStr">
        <is>
          <t>0</t>
        </is>
      </c>
    </row>
    <row r="9">
      <c r="A9" t="n">
        <v>45</v>
      </c>
      <c r="B9" t="n">
        <v>27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2</v>
      </c>
      <c r="J9" t="n">
        <v>0</v>
      </c>
      <c r="K9" t="n">
        <v>5</v>
      </c>
      <c r="L9" t="n">
        <v>0</v>
      </c>
      <c r="M9" t="n">
        <v>2</v>
      </c>
      <c r="N9" t="n">
        <v>1</v>
      </c>
      <c r="O9" t="n">
        <v>0</v>
      </c>
      <c r="Q9" t="inlineStr">
        <is>
          <t>0</t>
        </is>
      </c>
    </row>
    <row r="10">
      <c r="A10" t="n">
        <v>53</v>
      </c>
      <c r="B10" t="n">
        <v>25</v>
      </c>
      <c r="C10" t="n">
        <v>73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2</v>
      </c>
      <c r="J10" t="n">
        <v>0</v>
      </c>
      <c r="K10" t="n">
        <v>6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ys, offense 5, got in the way of friendly robot</t>
        </is>
      </c>
      <c r="Q10" t="inlineStr">
        <is>
          <t>0</t>
        </is>
      </c>
    </row>
    <row r="11">
      <c r="A11" t="n">
        <v>59</v>
      </c>
      <c r="B11" t="n">
        <v>25</v>
      </c>
      <c r="C11" t="n">
        <v>39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2</v>
      </c>
      <c r="J11" t="n">
        <v>0</v>
      </c>
      <c r="K11" t="n">
        <v>6</v>
      </c>
      <c r="L11" t="n">
        <v>0</v>
      </c>
      <c r="M11" t="n">
        <v>1</v>
      </c>
      <c r="N11" t="n">
        <v>0</v>
      </c>
      <c r="O11" t="n">
        <v>0</v>
      </c>
      <c r="Q11" t="inlineStr">
        <is>
          <t>0</t>
        </is>
      </c>
    </row>
    <row r="12">
      <c r="A12" t="n">
        <v>64</v>
      </c>
      <c r="B12" t="n">
        <v>24</v>
      </c>
      <c r="C12" t="n">
        <v>51</v>
      </c>
      <c r="D12" t="n">
        <v>0</v>
      </c>
      <c r="E12" t="n">
        <v>0</v>
      </c>
      <c r="F12" t="n">
        <v>0</v>
      </c>
      <c r="G12" t="n">
        <v>1</v>
      </c>
      <c r="H12" t="n">
        <v>0</v>
      </c>
      <c r="I12" t="n">
        <v>2</v>
      </c>
      <c r="J12" t="n">
        <v>0</v>
      </c>
      <c r="K12" t="n">
        <v>4</v>
      </c>
      <c r="L12" t="n">
        <v>0</v>
      </c>
      <c r="M12" t="n">
        <v>3</v>
      </c>
      <c r="N12" t="n">
        <v>0</v>
      </c>
      <c r="O12" t="n">
        <v>0</v>
      </c>
      <c r="P12" t="inlineStr">
        <is>
          <t>sexy driver</t>
        </is>
      </c>
      <c r="Q12" t="inlineStr">
        <is>
          <t>0</t>
        </is>
      </c>
    </row>
    <row r="13">
      <c r="A13" t="n">
        <v>70</v>
      </c>
      <c r="B13" t="n">
        <v>22</v>
      </c>
      <c r="C13" t="n">
        <v>42</v>
      </c>
      <c r="D13" t="n">
        <v>0</v>
      </c>
      <c r="E13" t="n">
        <v>7</v>
      </c>
      <c r="F13" t="n">
        <v>0</v>
      </c>
      <c r="G13" t="n">
        <v>1</v>
      </c>
      <c r="H13" t="n">
        <v>0</v>
      </c>
      <c r="I13" t="n">
        <v>1</v>
      </c>
      <c r="J13" t="n">
        <v>0</v>
      </c>
      <c r="K13" t="n">
        <v>7</v>
      </c>
      <c r="L13" t="n">
        <v>0</v>
      </c>
      <c r="M13" t="n">
        <v>1</v>
      </c>
      <c r="N13" t="n">
        <v>0</v>
      </c>
      <c r="O13" t="n">
        <v>0</v>
      </c>
      <c r="Q13" t="inlineStr">
        <is>
          <t>0</t>
        </is>
      </c>
    </row>
    <row r="16">
      <c r="A16" t="inlineStr">
        <is>
          <t>Ave:</t>
        </is>
      </c>
      <c r="B16">
        <f>AVERAGE(B7:B10)</f>
        <v/>
      </c>
      <c r="C16">
        <f>AVERAGE(C7:C10)</f>
        <v/>
      </c>
      <c r="J16">
        <f>+AVERAGE(J7:J10)</f>
        <v/>
      </c>
      <c r="K16">
        <f>+AVERAGE(K7:K10)</f>
        <v/>
      </c>
      <c r="L16">
        <f>+AVERAGE(L7:L10)</f>
        <v/>
      </c>
    </row>
    <row r="17">
      <c r="J17" t="inlineStr">
        <is>
          <t>Total Speaker</t>
        </is>
      </c>
      <c r="K17">
        <f>+SUM(K12:L12)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pane ySplit="1" topLeftCell="A2" activePane="bottomLeft" state="frozen"/>
      <selection pane="bottomLeft" activeCell="P5" sqref="P5"/>
    </sheetView>
  </sheetViews>
  <sheetFormatPr baseColWidth="8" defaultRowHeight="14.4" outlineLevelCol="0"/>
  <cols>
    <col width="12.6640625" customWidth="1" style="13" min="5" max="6"/>
    <col width="12.88671875" customWidth="1" style="13" min="9" max="9"/>
    <col width="12.5546875" customWidth="1" style="13" min="10" max="10"/>
    <col width="15" customWidth="1" style="13" min="11" max="11"/>
    <col width="14.33203125" customWidth="1" style="13" min="12" max="12"/>
    <col width="12.44140625" customWidth="1" style="13" min="13" max="13"/>
    <col width="40.441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6</v>
      </c>
      <c r="B2" t="n">
        <v>14</v>
      </c>
      <c r="C2" t="n">
        <v>22</v>
      </c>
      <c r="D2" t="n">
        <v>0</v>
      </c>
      <c r="E2" t="n">
        <v>6</v>
      </c>
      <c r="F2" t="n">
        <v>1</v>
      </c>
      <c r="G2" t="n">
        <v>1</v>
      </c>
      <c r="H2" t="n">
        <v>0</v>
      </c>
      <c r="I2" t="n">
        <v>1</v>
      </c>
      <c r="J2" t="n">
        <v>0</v>
      </c>
      <c r="K2" t="n">
        <v>3</v>
      </c>
      <c r="L2" t="n">
        <v>0</v>
      </c>
      <c r="M2" t="n">
        <v>1</v>
      </c>
      <c r="N2" t="n">
        <v>0</v>
      </c>
      <c r="O2" t="n">
        <v>0</v>
      </c>
      <c r="Q2" t="inlineStr">
        <is>
          <t>0</t>
        </is>
      </c>
    </row>
    <row r="3">
      <c r="A3" t="n">
        <v>9</v>
      </c>
      <c r="B3" t="n">
        <v>20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7</v>
      </c>
      <c r="L3" t="n">
        <v>0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13</v>
      </c>
      <c r="B4" t="n">
        <v>27</v>
      </c>
      <c r="C4" t="n">
        <v>37</v>
      </c>
      <c r="D4" t="n">
        <v>0</v>
      </c>
      <c r="E4" t="n">
        <v>6</v>
      </c>
      <c r="F4" t="n">
        <v>1</v>
      </c>
      <c r="G4" t="n">
        <v>1</v>
      </c>
      <c r="H4" t="n">
        <v>0</v>
      </c>
      <c r="I4" t="n">
        <v>1</v>
      </c>
      <c r="J4" t="n">
        <v>0</v>
      </c>
      <c r="K4" t="n">
        <v>7</v>
      </c>
      <c r="L4" t="n">
        <v>1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22</v>
      </c>
      <c r="B5" t="n">
        <v>24</v>
      </c>
      <c r="C5" t="n">
        <v>52</v>
      </c>
      <c r="D5" t="n">
        <v>0</v>
      </c>
      <c r="E5" t="n">
        <v>6</v>
      </c>
      <c r="F5" t="n">
        <v>5</v>
      </c>
      <c r="G5" t="n">
        <v>1</v>
      </c>
      <c r="H5" t="n">
        <v>0</v>
      </c>
      <c r="I5" t="n">
        <v>2</v>
      </c>
      <c r="J5" t="n">
        <v>0</v>
      </c>
      <c r="K5" t="n">
        <v>6</v>
      </c>
      <c r="L5" t="n">
        <v>0</v>
      </c>
      <c r="M5" t="n">
        <v>0</v>
      </c>
      <c r="N5" t="n">
        <v>0</v>
      </c>
      <c r="O5" t="n">
        <v>0</v>
      </c>
      <c r="P5" t="inlineStr">
        <is>
          <t>3note auto swerve fast side speaker aggressive drive</t>
        </is>
      </c>
      <c r="Q5" t="inlineStr">
        <is>
          <t>0</t>
        </is>
      </c>
    </row>
    <row r="6">
      <c r="A6" t="n">
        <v>28</v>
      </c>
      <c r="B6" t="n">
        <v>10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5</v>
      </c>
      <c r="L6" t="n">
        <v>0</v>
      </c>
      <c r="M6" t="n">
        <v>0</v>
      </c>
      <c r="N6" t="n">
        <v>0</v>
      </c>
      <c r="O6" t="n">
        <v>0</v>
      </c>
      <c r="Q6" t="inlineStr">
        <is>
          <t>0</t>
        </is>
      </c>
    </row>
    <row r="7">
      <c r="A7" t="n">
        <v>39</v>
      </c>
      <c r="B7" t="n">
        <v>12</v>
      </c>
      <c r="C7" t="n">
        <v>24</v>
      </c>
      <c r="D7" t="n">
        <v>0</v>
      </c>
      <c r="E7" t="n">
        <v>8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2</v>
      </c>
      <c r="L7" t="n">
        <v>0</v>
      </c>
      <c r="M7" t="n">
        <v>2</v>
      </c>
      <c r="N7" t="n">
        <v>0</v>
      </c>
      <c r="O7" t="n">
        <v>0</v>
      </c>
      <c r="Q7" t="inlineStr">
        <is>
          <t>0</t>
        </is>
      </c>
    </row>
    <row r="8">
      <c r="A8" t="n">
        <v>47</v>
      </c>
      <c r="B8" t="n">
        <v>18</v>
      </c>
      <c r="C8" t="n">
        <v>44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2</v>
      </c>
      <c r="J8" t="n">
        <v>0</v>
      </c>
      <c r="K8" t="n">
        <v>3</v>
      </c>
      <c r="L8" t="n">
        <v>0</v>
      </c>
      <c r="M8" t="n">
        <v>0</v>
      </c>
      <c r="N8" t="n">
        <v>0</v>
      </c>
      <c r="O8" t="n">
        <v>0</v>
      </c>
      <c r="Q8" t="inlineStr">
        <is>
          <t>0</t>
        </is>
      </c>
    </row>
    <row r="9">
      <c r="A9" t="n">
        <v>53</v>
      </c>
      <c r="B9" t="n">
        <v>12</v>
      </c>
      <c r="C9" t="n">
        <v>33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inlineStr">
        <is>
          <t>gets in way slow intake and shooting no.defense</t>
        </is>
      </c>
      <c r="Q9" t="inlineStr">
        <is>
          <t>0</t>
        </is>
      </c>
    </row>
    <row r="10">
      <c r="A10" t="n">
        <v>56</v>
      </c>
      <c r="B10" t="n">
        <v>15</v>
      </c>
      <c r="C10" t="n">
        <v>35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2</v>
      </c>
      <c r="J10" t="n">
        <v>0</v>
      </c>
      <c r="K10" t="n">
        <v>1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broken shooter? missed many speaker shots. offense4, ys</t>
        </is>
      </c>
      <c r="Q10" t="inlineStr">
        <is>
          <t>0</t>
        </is>
      </c>
    </row>
    <row r="11">
      <c r="A11" t="n">
        <v>65</v>
      </c>
      <c r="B11" t="n">
        <v>11</v>
      </c>
      <c r="C11" t="n">
        <v>56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1</v>
      </c>
      <c r="J11" t="n">
        <v>0</v>
      </c>
      <c r="K11" t="n">
        <v>2</v>
      </c>
      <c r="L11" t="n">
        <v>0</v>
      </c>
      <c r="M11" t="n">
        <v>0</v>
      </c>
      <c r="N11" t="n">
        <v>0</v>
      </c>
      <c r="O11" t="n">
        <v>0</v>
      </c>
      <c r="P11" t="inlineStr">
        <is>
          <t>intake under bumper, doesn't really work, miss shots</t>
        </is>
      </c>
      <c r="Q11" t="inlineStr">
        <is>
          <t>0</t>
        </is>
      </c>
    </row>
    <row r="12">
      <c r="A12" t="n">
        <v>69</v>
      </c>
      <c r="B12" t="n">
        <v>22</v>
      </c>
      <c r="C12" t="n">
        <v>31</v>
      </c>
      <c r="D12" t="n">
        <v>0</v>
      </c>
      <c r="E12" t="n">
        <v>7</v>
      </c>
      <c r="F12" t="n">
        <v>2</v>
      </c>
      <c r="G12" t="n">
        <v>1</v>
      </c>
      <c r="H12" t="n">
        <v>0</v>
      </c>
      <c r="I12" t="n">
        <v>2</v>
      </c>
      <c r="J12" t="n">
        <v>0</v>
      </c>
      <c r="K12" t="n">
        <v>5</v>
      </c>
      <c r="L12" t="n">
        <v>0</v>
      </c>
      <c r="M12" t="n">
        <v>0</v>
      </c>
      <c r="N12" t="n">
        <v>0</v>
      </c>
      <c r="O12" t="n">
        <v>0</v>
      </c>
      <c r="P12" t="inlineStr">
        <is>
          <t>swerve drivebase; relatively fast offensive robot; offense 3</t>
        </is>
      </c>
      <c r="Q12" t="inlineStr">
        <is>
          <t>0</t>
        </is>
      </c>
    </row>
    <row r="14">
      <c r="A14" t="inlineStr">
        <is>
          <t>Ave:</t>
        </is>
      </c>
      <c r="B14">
        <f>AVERAGE(B5:B8)</f>
        <v/>
      </c>
      <c r="C14">
        <f>AVERAGE(C5:C8)</f>
        <v/>
      </c>
      <c r="J14">
        <f>+AVERAGE(J5:J8)</f>
        <v/>
      </c>
      <c r="K14">
        <f>+AVERAGE(K5:K8)</f>
        <v/>
      </c>
      <c r="L14">
        <f>+AVERAGE(L5:L8)</f>
        <v/>
      </c>
    </row>
    <row r="15">
      <c r="J15" t="inlineStr">
        <is>
          <t>Total Speaker</t>
        </is>
      </c>
      <c r="K15">
        <f>+SUM(K10:L10)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13"/>
  <sheetViews>
    <sheetView zoomScale="71" workbookViewId="0">
      <pane ySplit="1" topLeftCell="A2" activePane="bottomLeft" state="frozen"/>
      <selection pane="bottomLeft" activeCell="D13" sqref="D13"/>
    </sheetView>
  </sheetViews>
  <sheetFormatPr baseColWidth="8" defaultRowHeight="14.4" outlineLevelCol="0"/>
  <cols>
    <col width="14.109375" customWidth="1" style="13" min="7" max="7"/>
    <col width="13.5546875" customWidth="1" style="13" min="9" max="9"/>
    <col width="17.5546875" customWidth="1" style="13" min="11" max="11"/>
    <col width="16" customWidth="1" style="13" min="13" max="13"/>
    <col width="34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5</v>
      </c>
      <c r="B2" t="n">
        <v>6</v>
      </c>
      <c r="C2" t="n">
        <v>26</v>
      </c>
      <c r="D2" t="n">
        <v>1</v>
      </c>
      <c r="E2" t="n">
        <v>7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3</v>
      </c>
      <c r="N2" t="n">
        <v>0</v>
      </c>
      <c r="O2" t="n">
        <v>0</v>
      </c>
      <c r="Q2" t="inlineStr">
        <is>
          <t>0</t>
        </is>
      </c>
    </row>
    <row r="3">
      <c r="A3" t="n">
        <v>10</v>
      </c>
      <c r="B3" t="n">
        <v>5</v>
      </c>
      <c r="C3" t="n">
        <v>32</v>
      </c>
      <c r="D3" t="n">
        <v>1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2</v>
      </c>
      <c r="N3" t="n">
        <v>0</v>
      </c>
      <c r="O3" t="n">
        <v>0</v>
      </c>
      <c r="Q3" t="inlineStr">
        <is>
          <t>0</t>
        </is>
      </c>
    </row>
    <row r="4">
      <c r="A4" t="n">
        <v>13</v>
      </c>
      <c r="B4" t="n">
        <v>3</v>
      </c>
      <c r="C4" t="n">
        <v>37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19</v>
      </c>
      <c r="B5" t="n">
        <v>9</v>
      </c>
      <c r="C5" t="n">
        <v>48</v>
      </c>
      <c r="D5" t="n">
        <v>1</v>
      </c>
      <c r="E5" t="n">
        <v>0</v>
      </c>
      <c r="F5" t="n">
        <v>5</v>
      </c>
      <c r="G5" t="n">
        <v>0</v>
      </c>
      <c r="H5" t="n">
        <v>0</v>
      </c>
      <c r="I5" t="n">
        <v>0</v>
      </c>
      <c r="J5" t="n">
        <v>0</v>
      </c>
      <c r="K5" t="n">
        <v>4</v>
      </c>
      <c r="L5" t="n">
        <v>0</v>
      </c>
      <c r="M5" t="n">
        <v>1</v>
      </c>
      <c r="N5" t="n">
        <v>0</v>
      </c>
      <c r="O5" t="n">
        <v>0</v>
      </c>
      <c r="Q5" t="inlineStr">
        <is>
          <t>0</t>
        </is>
      </c>
    </row>
    <row r="6">
      <c r="A6" t="n">
        <v>26</v>
      </c>
      <c r="B6" t="n">
        <v>5</v>
      </c>
      <c r="C6" t="n">
        <v>8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2</v>
      </c>
      <c r="N6" t="n">
        <v>0</v>
      </c>
      <c r="O6" t="n">
        <v>0</v>
      </c>
      <c r="Q6" t="inlineStr">
        <is>
          <t>0</t>
        </is>
      </c>
    </row>
    <row r="7">
      <c r="A7" t="n">
        <v>40</v>
      </c>
      <c r="B7" t="n">
        <v>6</v>
      </c>
      <c r="C7" t="n">
        <v>56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P7" t="inlineStr">
        <is>
          <t>nothing works and slow</t>
        </is>
      </c>
      <c r="Q7" t="inlineStr">
        <is>
          <t>0</t>
        </is>
      </c>
    </row>
    <row r="8">
      <c r="A8" t="n">
        <v>49</v>
      </c>
      <c r="B8" t="n">
        <v>5</v>
      </c>
      <c r="C8" t="n">
        <v>14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inlineStr">
        <is>
          <t xml:space="preserve">stopped moving for a long time </t>
        </is>
      </c>
      <c r="Q8" t="inlineStr">
        <is>
          <t>0</t>
        </is>
      </c>
    </row>
    <row r="9">
      <c r="A9" t="n">
        <v>56</v>
      </c>
      <c r="B9" t="n">
        <v>0</v>
      </c>
      <c r="C9" t="n">
        <v>31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inlineStr">
        <is>
          <t>they did nothing more than half the match</t>
        </is>
      </c>
      <c r="Q9" t="inlineStr">
        <is>
          <t>0</t>
        </is>
      </c>
    </row>
    <row r="10">
      <c r="A10" t="n">
        <v>63</v>
      </c>
      <c r="B10" t="n">
        <v>5</v>
      </c>
      <c r="C10" t="n">
        <v>71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2</v>
      </c>
      <c r="N10" t="n">
        <v>0</v>
      </c>
      <c r="O10" t="n">
        <v>0</v>
      </c>
      <c r="P10" t="inlineStr">
        <is>
          <t>Slow obstacle hang very fast</t>
        </is>
      </c>
      <c r="Q10" t="inlineStr">
        <is>
          <t>0</t>
        </is>
      </c>
    </row>
    <row r="11">
      <c r="A11" t="n">
        <v>71</v>
      </c>
      <c r="B11" t="n">
        <v>11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3</v>
      </c>
      <c r="N11" t="n">
        <v>0</v>
      </c>
      <c r="O11" t="n">
        <v>0</v>
      </c>
      <c r="P11" t="inlineStr">
        <is>
          <t>disabled</t>
        </is>
      </c>
      <c r="Q11" t="inlineStr">
        <is>
          <t>0</t>
        </is>
      </c>
    </row>
    <row r="13">
      <c r="A13" t="inlineStr">
        <is>
          <t>avg</t>
        </is>
      </c>
      <c r="B13">
        <f>+AVERAGE(B5:B8)</f>
        <v/>
      </c>
      <c r="J13" t="n">
        <v>0</v>
      </c>
      <c r="K13" t="n">
        <v>0.25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pane ySplit="1" topLeftCell="A2" activePane="bottomLeft" state="frozen"/>
      <selection pane="bottomLeft" activeCell="E13" sqref="E13"/>
    </sheetView>
  </sheetViews>
  <sheetFormatPr baseColWidth="8" defaultRowHeight="14.4" outlineLevelCol="0"/>
  <cols>
    <col width="27.886718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4</v>
      </c>
      <c r="B2" t="n">
        <v>16</v>
      </c>
      <c r="C2" t="n">
        <v>39</v>
      </c>
      <c r="D2" t="n">
        <v>1</v>
      </c>
      <c r="E2" t="n">
        <v>0</v>
      </c>
      <c r="F2" t="n">
        <v>0</v>
      </c>
      <c r="G2" t="n">
        <v>1</v>
      </c>
      <c r="H2" t="n">
        <v>0</v>
      </c>
      <c r="I2" t="n">
        <v>1</v>
      </c>
      <c r="J2" t="n">
        <v>0</v>
      </c>
      <c r="K2" t="n">
        <v>4</v>
      </c>
      <c r="L2" t="n">
        <v>0</v>
      </c>
      <c r="M2" t="n">
        <v>1</v>
      </c>
      <c r="N2" t="n">
        <v>0</v>
      </c>
      <c r="O2" t="n">
        <v>0</v>
      </c>
      <c r="Q2" t="inlineStr">
        <is>
          <t>0</t>
        </is>
      </c>
    </row>
    <row r="3">
      <c r="A3" t="n">
        <v>8</v>
      </c>
      <c r="B3" t="n">
        <v>14</v>
      </c>
      <c r="C3" t="n">
        <v>20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1</v>
      </c>
      <c r="J3" t="n">
        <v>0</v>
      </c>
      <c r="K3" t="n">
        <v>2</v>
      </c>
      <c r="L3" t="n">
        <v>0</v>
      </c>
      <c r="M3" t="n">
        <v>2</v>
      </c>
      <c r="N3" t="n">
        <v>0</v>
      </c>
      <c r="O3" t="n">
        <v>0</v>
      </c>
      <c r="P3" t="inlineStr">
        <is>
          <t>slow drive, slow intake</t>
        </is>
      </c>
      <c r="Q3" t="inlineStr">
        <is>
          <t>0</t>
        </is>
      </c>
    </row>
    <row r="4">
      <c r="A4" t="n">
        <v>18</v>
      </c>
      <c r="B4" t="n">
        <v>7</v>
      </c>
      <c r="C4" t="n">
        <v>17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2</v>
      </c>
      <c r="L4" t="n">
        <v>0</v>
      </c>
      <c r="M4" t="n">
        <v>1</v>
      </c>
      <c r="N4" t="n">
        <v>0</v>
      </c>
      <c r="O4" t="n">
        <v>0</v>
      </c>
      <c r="P4" t="inlineStr">
        <is>
          <t>gets stuck on note.</t>
        </is>
      </c>
      <c r="Q4" t="inlineStr">
        <is>
          <t>0</t>
        </is>
      </c>
    </row>
    <row r="5">
      <c r="A5" t="n">
        <v>23</v>
      </c>
      <c r="B5" t="n">
        <v>3</v>
      </c>
      <c r="C5" t="n">
        <v>26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2</v>
      </c>
      <c r="N5" t="n">
        <v>0</v>
      </c>
      <c r="O5" t="n">
        <v>0</v>
      </c>
      <c r="Q5" t="inlineStr">
        <is>
          <t>0</t>
        </is>
      </c>
    </row>
    <row r="6">
      <c r="A6" t="n">
        <v>33</v>
      </c>
      <c r="B6" t="n">
        <v>9</v>
      </c>
      <c r="C6" t="n">
        <v>49</v>
      </c>
      <c r="D6" t="n">
        <v>1</v>
      </c>
      <c r="E6" t="n">
        <v>0</v>
      </c>
      <c r="F6" t="n">
        <v>0</v>
      </c>
      <c r="G6" t="n">
        <v>1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0</v>
      </c>
      <c r="P6" t="inlineStr">
        <is>
          <t>slow</t>
        </is>
      </c>
      <c r="Q6" t="inlineStr">
        <is>
          <t>0</t>
        </is>
      </c>
    </row>
    <row r="7">
      <c r="A7" t="n">
        <v>39</v>
      </c>
      <c r="B7" t="n">
        <v>1</v>
      </c>
      <c r="C7" t="n">
        <v>64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43</v>
      </c>
      <c r="B8" t="n">
        <v>12</v>
      </c>
      <c r="D8" t="n">
        <v>1</v>
      </c>
      <c r="E8" t="n">
        <v>0</v>
      </c>
      <c r="F8" t="n">
        <v>0</v>
      </c>
      <c r="G8" t="n">
        <v>1</v>
      </c>
      <c r="H8" t="n">
        <v>0</v>
      </c>
      <c r="I8" t="n">
        <v>1</v>
      </c>
      <c r="J8" t="n">
        <v>0</v>
      </c>
      <c r="K8" t="n">
        <v>2</v>
      </c>
      <c r="L8" t="n">
        <v>0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49</v>
      </c>
      <c r="B9" t="n">
        <v>3</v>
      </c>
      <c r="C9" t="n">
        <v>20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56</v>
      </c>
      <c r="B10" t="n">
        <v>14</v>
      </c>
      <c r="C10" t="n">
        <v>35</v>
      </c>
      <c r="D10" t="n">
        <v>1</v>
      </c>
      <c r="E10" t="n">
        <v>0</v>
      </c>
      <c r="F10" t="n">
        <v>0</v>
      </c>
      <c r="G10" t="n">
        <v>1</v>
      </c>
      <c r="H10" t="n">
        <v>0</v>
      </c>
      <c r="I10" t="n">
        <v>1</v>
      </c>
      <c r="J10" t="n">
        <v>0</v>
      </c>
      <c r="K10" t="n">
        <v>3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slow, offense 2.5\5</t>
        </is>
      </c>
      <c r="Q10" t="inlineStr">
        <is>
          <t>0</t>
        </is>
      </c>
    </row>
    <row r="11">
      <c r="A11" t="n">
        <v>65</v>
      </c>
      <c r="B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inlineStr">
        <is>
          <t>0 good things</t>
        </is>
      </c>
      <c r="Q11" t="inlineStr">
        <is>
          <t>0</t>
        </is>
      </c>
    </row>
    <row r="12">
      <c r="A12" t="n">
        <v>70</v>
      </c>
      <c r="B12" t="n">
        <v>11</v>
      </c>
      <c r="C12" t="n">
        <v>42</v>
      </c>
      <c r="D12" t="n">
        <v>1</v>
      </c>
      <c r="E12" t="n">
        <v>0</v>
      </c>
      <c r="F12" t="n">
        <v>0</v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3</v>
      </c>
      <c r="N12" t="n">
        <v>0</v>
      </c>
      <c r="O12" t="n">
        <v>0</v>
      </c>
      <c r="P12" t="inlineStr">
        <is>
          <t>swerve drive; defense 3.5; defense focused robot</t>
        </is>
      </c>
      <c r="Q12" t="inlineStr">
        <is>
          <t>0</t>
        </is>
      </c>
    </row>
    <row r="14">
      <c r="A14" t="inlineStr">
        <is>
          <t>Ave:</t>
        </is>
      </c>
      <c r="B14">
        <f>AVERAGE(B6:B9)</f>
        <v/>
      </c>
      <c r="C14">
        <f>AVERAGE(C6:C9)</f>
        <v/>
      </c>
      <c r="J14">
        <f>+AVERAGE(J6:J9)</f>
        <v/>
      </c>
      <c r="K14">
        <f>+AVERAGE(K6:K9)</f>
        <v/>
      </c>
      <c r="L14">
        <f>+AVERAGE(L6:L9)</f>
        <v/>
      </c>
    </row>
    <row r="15">
      <c r="J15" t="inlineStr">
        <is>
          <t>Total Speaker</t>
        </is>
      </c>
      <c r="K15">
        <f>+SUM(K11:L11)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4"/>
  <sheetViews>
    <sheetView tabSelected="1" workbookViewId="0">
      <pane ySplit="1" topLeftCell="A2" activePane="bottomLeft" state="frozen"/>
      <selection pane="bottomLeft" activeCell="F16" sqref="F16"/>
    </sheetView>
  </sheetViews>
  <sheetFormatPr baseColWidth="8" defaultRowHeight="14.4" outlineLevelCol="0"/>
  <cols>
    <col width="17.66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6</v>
      </c>
      <c r="B2" t="n">
        <v>3</v>
      </c>
      <c r="C2" t="n">
        <v>39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inlineStr">
        <is>
          <t>no swerve</t>
        </is>
      </c>
      <c r="Q2" t="inlineStr">
        <is>
          <t>0</t>
        </is>
      </c>
    </row>
    <row r="3">
      <c r="A3" t="n">
        <v>9</v>
      </c>
      <c r="B3" t="n">
        <v>5</v>
      </c>
      <c r="C3" t="n">
        <v>24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Q3" t="inlineStr">
        <is>
          <t>0</t>
        </is>
      </c>
    </row>
    <row r="4">
      <c r="A4" t="n">
        <v>24</v>
      </c>
      <c r="B4" t="n">
        <v>2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Q4" t="inlineStr">
        <is>
          <t>0</t>
        </is>
      </c>
    </row>
    <row r="5">
      <c r="A5" t="n">
        <v>27</v>
      </c>
      <c r="B5" t="n">
        <v>3</v>
      </c>
      <c r="C5" t="n">
        <v>12</v>
      </c>
      <c r="D5" t="n">
        <v>1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Q5" t="inlineStr">
        <is>
          <t>0</t>
        </is>
      </c>
    </row>
    <row r="6">
      <c r="A6" t="n">
        <v>37</v>
      </c>
      <c r="B6" t="n">
        <v>5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1</v>
      </c>
      <c r="N6" t="n">
        <v>0</v>
      </c>
      <c r="O6" t="n">
        <v>0</v>
      </c>
      <c r="Q6" t="inlineStr">
        <is>
          <t>0</t>
        </is>
      </c>
    </row>
    <row r="7">
      <c r="A7" t="n">
        <v>44</v>
      </c>
      <c r="B7" t="n">
        <v>6</v>
      </c>
      <c r="C7" t="n">
        <v>68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3</v>
      </c>
      <c r="N7" t="n">
        <v>0</v>
      </c>
      <c r="O7" t="n">
        <v>0</v>
      </c>
      <c r="P7" t="inlineStr">
        <is>
          <t>all unreliable</t>
        </is>
      </c>
      <c r="Q7" t="inlineStr">
        <is>
          <t>0</t>
        </is>
      </c>
    </row>
    <row r="8">
      <c r="A8" t="n">
        <v>49</v>
      </c>
      <c r="B8" t="n">
        <v>4</v>
      </c>
      <c r="C8" t="n">
        <v>20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57</v>
      </c>
      <c r="B9" t="n">
        <v>5</v>
      </c>
      <c r="C9" t="n">
        <v>23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64</v>
      </c>
      <c r="B10" t="n">
        <v>5</v>
      </c>
      <c r="C10" t="n">
        <v>28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slow tank drive</t>
        </is>
      </c>
      <c r="Q10" t="inlineStr">
        <is>
          <t>0</t>
        </is>
      </c>
    </row>
    <row r="11">
      <c r="A11" t="n">
        <v>67</v>
      </c>
      <c r="B11" t="n">
        <v>4</v>
      </c>
      <c r="C11" t="n">
        <v>16</v>
      </c>
      <c r="D11" t="n">
        <v>1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1</v>
      </c>
      <c r="N11" t="n">
        <v>0</v>
      </c>
      <c r="O11" t="n">
        <v>0</v>
      </c>
      <c r="P11" t="inlineStr">
        <is>
          <t>holonomic drivebase; note getting stuck onto base ; offense 0.5</t>
        </is>
      </c>
      <c r="Q11" t="inlineStr">
        <is>
          <t>0</t>
        </is>
      </c>
    </row>
    <row r="13">
      <c r="A13" t="inlineStr">
        <is>
          <t>Ave:</t>
        </is>
      </c>
      <c r="B13">
        <f>AVERAGE(B5:B8)</f>
        <v/>
      </c>
      <c r="C13">
        <f>AVERAGE(C5:C8)</f>
        <v/>
      </c>
      <c r="J13">
        <f>+AVERAGE(J5:J8)</f>
        <v/>
      </c>
      <c r="K13">
        <f>+AVERAGE(K5:K8)</f>
        <v/>
      </c>
      <c r="L13">
        <f>+AVERAGE(L5:L8)</f>
        <v/>
      </c>
    </row>
    <row r="14">
      <c r="J14" t="inlineStr">
        <is>
          <t>Total Speaker</t>
        </is>
      </c>
      <c r="K14">
        <f>+SUM(K10:L10)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pane ySplit="1" topLeftCell="A2" activePane="bottomLeft" state="frozen"/>
      <selection pane="bottomLeft" activeCell="D15" sqref="D15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3</v>
      </c>
      <c r="B2" t="n">
        <v>3</v>
      </c>
      <c r="C2" t="n">
        <v>19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Q2" t="inlineStr">
        <is>
          <t>0</t>
        </is>
      </c>
    </row>
    <row r="3">
      <c r="A3" t="n">
        <v>8</v>
      </c>
      <c r="B3" t="n">
        <v>1</v>
      </c>
      <c r="C3" t="n">
        <v>13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P3" t="inlineStr">
        <is>
          <t>very finicky, slow and mostly tries for amp</t>
        </is>
      </c>
      <c r="Q3" t="inlineStr">
        <is>
          <t>0</t>
        </is>
      </c>
    </row>
    <row r="4">
      <c r="A4" t="n">
        <v>13</v>
      </c>
      <c r="B4" t="n">
        <v>1</v>
      </c>
      <c r="C4" t="n">
        <v>29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19</v>
      </c>
      <c r="B5" t="n">
        <v>4</v>
      </c>
      <c r="C5" t="n">
        <v>28</v>
      </c>
      <c r="D5" t="n">
        <v>1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Q5" t="inlineStr">
        <is>
          <t>0</t>
        </is>
      </c>
    </row>
    <row r="6">
      <c r="A6" t="n">
        <v>27</v>
      </c>
      <c r="B6" t="n">
        <v>3</v>
      </c>
      <c r="C6" t="n">
        <v>61</v>
      </c>
      <c r="D6" t="n">
        <v>1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0</v>
      </c>
      <c r="Q6" t="inlineStr">
        <is>
          <t>0</t>
        </is>
      </c>
    </row>
    <row r="7">
      <c r="A7" t="n">
        <v>32</v>
      </c>
      <c r="B7" t="n">
        <v>3</v>
      </c>
      <c r="C7" t="n">
        <v>30</v>
      </c>
      <c r="D7" t="n">
        <v>0</v>
      </c>
      <c r="E7" t="n">
        <v>6</v>
      </c>
      <c r="F7" t="n">
        <v>0</v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37</v>
      </c>
      <c r="B8" t="n">
        <v>3</v>
      </c>
      <c r="C8" t="n">
        <v>20</v>
      </c>
      <c r="D8" t="n">
        <v>1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P8" t="inlineStr">
        <is>
          <t>very slow. constantly blocked.</t>
        </is>
      </c>
      <c r="Q8" t="inlineStr">
        <is>
          <t>0</t>
        </is>
      </c>
    </row>
    <row r="9">
      <c r="A9" t="n">
        <v>47</v>
      </c>
      <c r="B9" t="n">
        <v>3</v>
      </c>
      <c r="C9" t="n">
        <v>44</v>
      </c>
      <c r="D9" t="n">
        <v>1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54</v>
      </c>
      <c r="B10" t="n">
        <v>4</v>
      </c>
      <c r="D10" t="n">
        <v>1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tank drive,decent defence, high Centre of m</t>
        </is>
      </c>
      <c r="Q10" t="inlineStr">
        <is>
          <t>0</t>
        </is>
      </c>
    </row>
    <row r="11">
      <c r="A11" t="n">
        <v>58</v>
      </c>
      <c r="B11" t="n">
        <v>4</v>
      </c>
      <c r="D11" t="n">
        <v>1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1</v>
      </c>
      <c r="N11" t="n">
        <v>0</v>
      </c>
      <c r="O11" t="n">
        <v>0</v>
      </c>
      <c r="P11" t="inlineStr">
        <is>
          <t>tank drive</t>
        </is>
      </c>
      <c r="Q11" t="inlineStr">
        <is>
          <t>0</t>
        </is>
      </c>
    </row>
    <row r="12">
      <c r="A12" t="n">
        <v>71</v>
      </c>
      <c r="B12" t="n">
        <v>3</v>
      </c>
      <c r="C12" t="n">
        <v>23</v>
      </c>
      <c r="D12" t="n">
        <v>0</v>
      </c>
      <c r="E12" t="n">
        <v>0</v>
      </c>
      <c r="F12" t="n">
        <v>0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0</v>
      </c>
      <c r="P12" t="inlineStr">
        <is>
          <t>bad source intake, slow tank drive</t>
        </is>
      </c>
      <c r="Q12" t="inlineStr">
        <is>
          <t>0</t>
        </is>
      </c>
    </row>
    <row r="14">
      <c r="A14" t="inlineStr">
        <is>
          <t>Ave:</t>
        </is>
      </c>
      <c r="B14">
        <f>AVERAGE(B6:B9)</f>
        <v/>
      </c>
      <c r="C14">
        <f>AVERAGE(C6:C9)</f>
        <v/>
      </c>
      <c r="J14">
        <f>+AVERAGE(J6:J9)</f>
        <v/>
      </c>
      <c r="K14">
        <f>+AVERAGE(K6:K9)</f>
        <v/>
      </c>
      <c r="L14">
        <f>+AVERAGE(L6:L9)</f>
        <v/>
      </c>
    </row>
    <row r="15">
      <c r="J15" t="inlineStr">
        <is>
          <t>Total Speaker</t>
        </is>
      </c>
      <c r="K15">
        <f>+SUM(K11:L11)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pane ySplit="1" topLeftCell="A2" activePane="bottomLeft" state="frozen"/>
      <selection pane="bottomLeft" activeCell="C19" sqref="C19"/>
    </sheetView>
  </sheetViews>
  <sheetFormatPr baseColWidth="8" defaultRowHeight="14.4" outlineLevelCol="0"/>
  <cols>
    <col width="43.1093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5</v>
      </c>
      <c r="B2" t="n">
        <v>6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3</v>
      </c>
      <c r="K2" t="n">
        <v>0</v>
      </c>
      <c r="L2" t="n">
        <v>0</v>
      </c>
      <c r="M2" t="n">
        <v>2</v>
      </c>
      <c r="N2" t="n">
        <v>0</v>
      </c>
      <c r="O2" t="n">
        <v>0</v>
      </c>
      <c r="Q2" t="inlineStr">
        <is>
          <t>0</t>
        </is>
      </c>
    </row>
    <row r="3">
      <c r="A3" t="n">
        <v>9</v>
      </c>
      <c r="B3" t="n">
        <v>7</v>
      </c>
      <c r="C3" t="n">
        <v>20</v>
      </c>
      <c r="D3" t="n">
        <v>1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2</v>
      </c>
      <c r="N3" t="n">
        <v>0</v>
      </c>
      <c r="O3" t="n">
        <v>0</v>
      </c>
      <c r="Q3" t="inlineStr">
        <is>
          <t>0</t>
        </is>
      </c>
    </row>
    <row r="4">
      <c r="A4" t="n">
        <v>13</v>
      </c>
      <c r="B4" t="n">
        <v>5</v>
      </c>
      <c r="C4" t="n">
        <v>37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22</v>
      </c>
      <c r="B5" t="n">
        <v>14</v>
      </c>
      <c r="D5" t="n">
        <v>1</v>
      </c>
      <c r="E5" t="n">
        <v>0</v>
      </c>
      <c r="F5" t="n">
        <v>0</v>
      </c>
      <c r="G5" t="n">
        <v>1</v>
      </c>
      <c r="H5" t="n">
        <v>0</v>
      </c>
      <c r="I5" t="n">
        <v>1</v>
      </c>
      <c r="J5" t="n">
        <v>0</v>
      </c>
      <c r="K5" t="n">
        <v>2</v>
      </c>
      <c r="L5" t="n">
        <v>0</v>
      </c>
      <c r="M5" t="n">
        <v>2</v>
      </c>
      <c r="N5" t="n">
        <v>0</v>
      </c>
      <c r="O5" t="n">
        <v>0</v>
      </c>
      <c r="P5" t="inlineStr">
        <is>
          <t>slow; no intake, only loads from operator</t>
        </is>
      </c>
      <c r="Q5" t="inlineStr">
        <is>
          <t>0</t>
        </is>
      </c>
    </row>
    <row r="6">
      <c r="A6" t="n">
        <v>29</v>
      </c>
      <c r="B6" t="n">
        <v>7</v>
      </c>
      <c r="C6" t="n">
        <v>26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2</v>
      </c>
      <c r="K6" t="n">
        <v>1</v>
      </c>
      <c r="L6" t="n">
        <v>0</v>
      </c>
      <c r="M6" t="n">
        <v>2</v>
      </c>
      <c r="N6" t="n">
        <v>0</v>
      </c>
      <c r="O6" t="n">
        <v>0</v>
      </c>
      <c r="Q6" t="inlineStr">
        <is>
          <t>0</t>
        </is>
      </c>
    </row>
    <row r="7">
      <c r="A7" t="n">
        <v>33</v>
      </c>
      <c r="B7" t="n">
        <v>12</v>
      </c>
      <c r="D7" t="n">
        <v>1</v>
      </c>
      <c r="E7" t="n">
        <v>0</v>
      </c>
      <c r="F7" t="n">
        <v>0</v>
      </c>
      <c r="G7" t="n">
        <v>1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2</v>
      </c>
      <c r="N7" t="n">
        <v>0</v>
      </c>
      <c r="O7" t="n">
        <v>0</v>
      </c>
      <c r="Q7" t="inlineStr">
        <is>
          <t>0</t>
        </is>
      </c>
    </row>
    <row r="8">
      <c r="A8" t="n">
        <v>38</v>
      </c>
      <c r="B8" t="n">
        <v>8</v>
      </c>
      <c r="C8" t="n">
        <v>19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inlineStr">
        <is>
          <t>went to a corner and started testing shooter?</t>
        </is>
      </c>
      <c r="Q8" t="inlineStr">
        <is>
          <t>0</t>
        </is>
      </c>
    </row>
    <row r="9">
      <c r="A9" t="n">
        <v>54</v>
      </c>
      <c r="B9" t="n">
        <v>12</v>
      </c>
      <c r="C9" t="n">
        <v>57</v>
      </c>
      <c r="D9" t="n">
        <v>1</v>
      </c>
      <c r="E9" t="n">
        <v>0</v>
      </c>
      <c r="F9" t="n">
        <v>0</v>
      </c>
      <c r="G9" t="n">
        <v>1</v>
      </c>
      <c r="H9" t="n">
        <v>0</v>
      </c>
      <c r="I9" t="n">
        <v>1</v>
      </c>
      <c r="J9" t="n">
        <v>0</v>
      </c>
      <c r="K9" t="n">
        <v>2</v>
      </c>
      <c r="L9" t="n">
        <v>0</v>
      </c>
      <c r="M9" t="n">
        <v>1</v>
      </c>
      <c r="N9" t="n">
        <v>0</v>
      </c>
      <c r="O9" t="n">
        <v>0</v>
      </c>
      <c r="P9" t="inlineStr">
        <is>
          <t>swerve  drivebase;no defends shown; offense 2</t>
        </is>
      </c>
      <c r="Q9" t="inlineStr">
        <is>
          <t>0</t>
        </is>
      </c>
    </row>
    <row r="10">
      <c r="A10" t="n">
        <v>60</v>
      </c>
      <c r="B10" t="n">
        <v>11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3</v>
      </c>
      <c r="N10" t="n">
        <v>0</v>
      </c>
      <c r="O10" t="n">
        <v>0</v>
      </c>
      <c r="Q10" t="inlineStr">
        <is>
          <t>0</t>
        </is>
      </c>
    </row>
    <row r="11">
      <c r="A11" t="n">
        <v>64</v>
      </c>
      <c r="B11" t="n">
        <v>13</v>
      </c>
      <c r="C11" t="n">
        <v>51</v>
      </c>
      <c r="D11" t="n">
        <v>1</v>
      </c>
      <c r="E11" t="n">
        <v>0</v>
      </c>
      <c r="F11" t="n">
        <v>0</v>
      </c>
      <c r="G11" t="n">
        <v>1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3</v>
      </c>
      <c r="N11" t="n">
        <v>0</v>
      </c>
      <c r="O11" t="n">
        <v>0</v>
      </c>
      <c r="Q11" t="inlineStr">
        <is>
          <t>0</t>
        </is>
      </c>
    </row>
    <row r="12">
      <c r="A12" t="n">
        <v>72</v>
      </c>
      <c r="B12" t="n">
        <v>12</v>
      </c>
      <c r="C12" t="n">
        <v>60</v>
      </c>
      <c r="D12" t="n">
        <v>1</v>
      </c>
      <c r="E12" t="n">
        <v>0</v>
      </c>
      <c r="F12" t="n">
        <v>0</v>
      </c>
      <c r="G12" t="n">
        <v>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2</v>
      </c>
      <c r="N12" t="n">
        <v>0</v>
      </c>
      <c r="O12" t="n">
        <v>0</v>
      </c>
      <c r="P12" t="inlineStr">
        <is>
          <t>swerve drivebase; defense 2</t>
        </is>
      </c>
      <c r="Q12" t="inlineStr">
        <is>
          <t>0</t>
        </is>
      </c>
    </row>
    <row r="14">
      <c r="A14" t="inlineStr">
        <is>
          <t>Ave:</t>
        </is>
      </c>
      <c r="B14">
        <f>AVERAGE(B5:B8)</f>
        <v/>
      </c>
      <c r="C14">
        <f>AVERAGE(C5:C8)</f>
        <v/>
      </c>
      <c r="J14">
        <f>+AVERAGE(J5:J8)</f>
        <v/>
      </c>
      <c r="K14">
        <f>+AVERAGE(K5:K8)</f>
        <v/>
      </c>
      <c r="L14">
        <f>+AVERAGE(L5:L8)</f>
        <v/>
      </c>
    </row>
    <row r="15">
      <c r="J15" t="inlineStr">
        <is>
          <t>Total Speaker</t>
        </is>
      </c>
      <c r="K15">
        <f>+SUM(K10:L10)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Q13"/>
  <sheetViews>
    <sheetView topLeftCell="H1" workbookViewId="0">
      <pane ySplit="1" topLeftCell="A2" activePane="bottomLeft" state="frozen"/>
      <selection pane="bottomLeft" activeCell="O13" sqref="O13"/>
    </sheetView>
  </sheetViews>
  <sheetFormatPr baseColWidth="8" defaultRowHeight="14.4" outlineLevelCol="0"/>
  <cols>
    <col width="11.6640625" customWidth="1" style="13" min="5" max="5"/>
    <col width="11" customWidth="1" style="13" min="6" max="6"/>
    <col width="11.33203125" customWidth="1" style="13" min="9" max="9"/>
    <col width="13.109375" customWidth="1" style="13" min="10" max="10"/>
    <col width="16.88671875" customWidth="1" style="13" min="11" max="11"/>
    <col width="41.886718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1</v>
      </c>
      <c r="B2" t="n">
        <v>13</v>
      </c>
      <c r="C2" t="n">
        <v>34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3</v>
      </c>
      <c r="K2" t="n">
        <v>1</v>
      </c>
      <c r="L2" t="n">
        <v>1</v>
      </c>
      <c r="M2" t="n">
        <v>1</v>
      </c>
      <c r="N2" t="n">
        <v>0</v>
      </c>
      <c r="O2" t="n">
        <v>0</v>
      </c>
      <c r="P2" t="inlineStr">
        <is>
          <t>poi pick pi</t>
        </is>
      </c>
      <c r="Q2" t="inlineStr">
        <is>
          <t>0</t>
        </is>
      </c>
    </row>
    <row r="3">
      <c r="A3" t="n">
        <v>8</v>
      </c>
      <c r="B3" t="n">
        <v>12</v>
      </c>
      <c r="C3" t="n">
        <v>13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3</v>
      </c>
      <c r="K3" t="n">
        <v>4</v>
      </c>
      <c r="L3" t="n">
        <v>0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20</v>
      </c>
      <c r="B4" t="n">
        <v>0</v>
      </c>
      <c r="C4" t="n">
        <v>16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inlineStr">
        <is>
          <t>disabled for unknown tech reason during teleop</t>
        </is>
      </c>
      <c r="Q4" t="inlineStr">
        <is>
          <t>0</t>
        </is>
      </c>
    </row>
    <row r="5">
      <c r="A5" t="n">
        <v>25</v>
      </c>
      <c r="B5" t="n">
        <v>14</v>
      </c>
      <c r="C5" t="n">
        <v>22</v>
      </c>
      <c r="D5" t="n">
        <v>0</v>
      </c>
      <c r="E5" t="n">
        <v>7</v>
      </c>
      <c r="F5" t="n">
        <v>0</v>
      </c>
      <c r="G5" t="n">
        <v>1</v>
      </c>
      <c r="H5" t="n">
        <v>0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0</v>
      </c>
      <c r="Q5" t="inlineStr">
        <is>
          <t>0</t>
        </is>
      </c>
    </row>
    <row r="6">
      <c r="A6" t="n">
        <v>36</v>
      </c>
      <c r="B6" t="n">
        <v>6</v>
      </c>
      <c r="C6" t="n">
        <v>67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0</v>
      </c>
      <c r="P6" t="inlineStr">
        <is>
          <t>can't transfer from intake to shooter</t>
        </is>
      </c>
      <c r="Q6" t="inlineStr">
        <is>
          <t>0</t>
        </is>
      </c>
    </row>
    <row r="7">
      <c r="A7" t="n">
        <v>42</v>
      </c>
      <c r="B7" t="n">
        <v>7</v>
      </c>
      <c r="C7" t="n">
        <v>39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46</v>
      </c>
      <c r="B8" t="n">
        <v>8</v>
      </c>
      <c r="C8" t="n">
        <v>51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P8" t="inlineStr">
        <is>
          <t>earned fouls, played defense</t>
        </is>
      </c>
      <c r="Q8" t="inlineStr">
        <is>
          <t>0</t>
        </is>
      </c>
    </row>
    <row r="9">
      <c r="A9" t="n">
        <v>49</v>
      </c>
      <c r="B9" t="n">
        <v>1</v>
      </c>
      <c r="C9" t="n">
        <v>20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P9" t="inlineStr">
        <is>
          <t>extremely aggressive defence</t>
        </is>
      </c>
      <c r="Q9" t="inlineStr">
        <is>
          <t>0</t>
        </is>
      </c>
    </row>
    <row r="10">
      <c r="A10" t="n">
        <v>62</v>
      </c>
      <c r="B10" t="n">
        <v>3</v>
      </c>
      <c r="C10" t="n">
        <v>49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flywheel not working. plays defense.</t>
        </is>
      </c>
      <c r="Q10" t="inlineStr">
        <is>
          <t>0</t>
        </is>
      </c>
    </row>
    <row r="12">
      <c r="A12" t="inlineStr">
        <is>
          <t>Ave:</t>
        </is>
      </c>
      <c r="B12">
        <f>AVERAGE(B6:B9)</f>
        <v/>
      </c>
      <c r="C12">
        <f>AVERAGE(C6:C9)</f>
        <v/>
      </c>
      <c r="J12">
        <f>+AVERAGE(J6:J9)</f>
        <v/>
      </c>
      <c r="K12">
        <f>+AVERAGE(K6:K9)</f>
        <v/>
      </c>
      <c r="L12">
        <f>+AVERAGE(L6:L9)</f>
        <v/>
      </c>
    </row>
    <row r="13">
      <c r="J13" t="inlineStr">
        <is>
          <t>Total Speaker</t>
        </is>
      </c>
      <c r="K13">
        <f>+SUM(K11:L11)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Q15"/>
  <sheetViews>
    <sheetView zoomScale="72" workbookViewId="0">
      <pane ySplit="1" topLeftCell="A2" activePane="bottomLeft" state="frozen"/>
      <selection pane="bottomLeft" activeCell="E15" sqref="E15"/>
    </sheetView>
  </sheetViews>
  <sheetFormatPr baseColWidth="8" defaultRowHeight="14.4" outlineLevelCol="0"/>
  <cols>
    <col width="14.6640625" customWidth="1" style="13" min="10" max="10"/>
    <col width="28.44140625" customWidth="1" style="13" min="16" max="16"/>
    <col width="21.44140625" customWidth="1" style="13" min="18" max="18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6</v>
      </c>
      <c r="B2" t="n">
        <v>0</v>
      </c>
      <c r="C2" t="n">
        <v>22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Q2" t="inlineStr">
        <is>
          <t>0</t>
        </is>
      </c>
    </row>
    <row r="3">
      <c r="A3" t="n">
        <v>10</v>
      </c>
      <c r="B3" t="n">
        <v>2</v>
      </c>
      <c r="C3" t="n">
        <v>47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Q3" t="inlineStr">
        <is>
          <t>0</t>
        </is>
      </c>
    </row>
    <row r="4">
      <c r="A4" t="n">
        <v>13</v>
      </c>
      <c r="B4" t="n">
        <v>2</v>
      </c>
      <c r="C4" t="n">
        <v>29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inlineStr">
        <is>
          <t>got in the way of our shooting</t>
        </is>
      </c>
      <c r="Q4" t="inlineStr">
        <is>
          <t>0</t>
        </is>
      </c>
    </row>
    <row r="5">
      <c r="A5" t="n">
        <v>23</v>
      </c>
      <c r="B5" t="n">
        <v>2</v>
      </c>
      <c r="C5" t="n">
        <v>51</v>
      </c>
      <c r="D5" t="n">
        <v>0</v>
      </c>
      <c r="E5" t="n">
        <v>6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Q5" t="inlineStr">
        <is>
          <t>0</t>
        </is>
      </c>
    </row>
    <row r="6">
      <c r="A6" t="n">
        <v>27</v>
      </c>
      <c r="B6" t="n">
        <v>4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Q6" t="inlineStr">
        <is>
          <t>0</t>
        </is>
      </c>
    </row>
    <row r="7">
      <c r="A7" t="n">
        <v>31</v>
      </c>
      <c r="B7" t="n">
        <v>2</v>
      </c>
      <c r="C7" t="n">
        <v>10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inlineStr">
        <is>
          <t>poor driving or stuck.</t>
        </is>
      </c>
      <c r="Q7" t="inlineStr">
        <is>
          <t>0</t>
        </is>
      </c>
    </row>
    <row r="8">
      <c r="A8" t="n">
        <v>42</v>
      </c>
      <c r="B8" t="n">
        <v>2</v>
      </c>
      <c r="C8" t="n">
        <v>34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Q8" t="inlineStr">
        <is>
          <t>0</t>
        </is>
      </c>
    </row>
    <row r="9">
      <c r="A9" t="n">
        <v>48</v>
      </c>
      <c r="B9" t="n">
        <v>2</v>
      </c>
      <c r="C9" t="n">
        <v>47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Q9" t="inlineStr">
        <is>
          <t>0</t>
        </is>
      </c>
    </row>
    <row r="10">
      <c r="A10" t="n">
        <v>60</v>
      </c>
      <c r="B10" t="n">
        <v>2</v>
      </c>
      <c r="C10" t="n">
        <v>14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inlineStr">
        <is>
          <t>gets stuck on notes. tank drive. poor defense.</t>
        </is>
      </c>
      <c r="Q10" t="inlineStr">
        <is>
          <t>0</t>
        </is>
      </c>
    </row>
    <row r="11">
      <c r="A11" t="n">
        <v>63</v>
      </c>
      <c r="B11" t="n">
        <v>2</v>
      </c>
      <c r="C11" t="n">
        <v>19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inlineStr">
        <is>
          <t>tank, moves like a baby giraffe trying to walk for the first time</t>
        </is>
      </c>
      <c r="Q11" t="inlineStr">
        <is>
          <t>0</t>
        </is>
      </c>
    </row>
    <row r="12">
      <c r="A12" t="n">
        <v>67</v>
      </c>
      <c r="B12" t="n">
        <v>3</v>
      </c>
      <c r="C12" t="n">
        <v>20</v>
      </c>
      <c r="D12" t="n">
        <v>0</v>
      </c>
      <c r="E12" t="n">
        <v>0</v>
      </c>
      <c r="F12" t="n">
        <v>0</v>
      </c>
      <c r="G12" t="n">
        <v>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inlineStr">
        <is>
          <t>bad driver</t>
        </is>
      </c>
      <c r="Q12" t="inlineStr">
        <is>
          <t>0</t>
        </is>
      </c>
    </row>
    <row r="14">
      <c r="A14" t="inlineStr">
        <is>
          <t>Ave:</t>
        </is>
      </c>
      <c r="B14">
        <f>AVERAGE(B6:B9)</f>
        <v/>
      </c>
      <c r="C14">
        <f>AVERAGE(C6:C9)</f>
        <v/>
      </c>
      <c r="J14">
        <f>+AVERAGE(J6:J9)</f>
        <v/>
      </c>
      <c r="K14">
        <f>+AVERAGE(K6:K9)</f>
        <v/>
      </c>
      <c r="L14">
        <f>+AVERAGE(L6:L9)</f>
        <v/>
      </c>
    </row>
    <row r="15">
      <c r="J15" t="inlineStr">
        <is>
          <t>Total Speaker</t>
        </is>
      </c>
      <c r="K15">
        <f>+SUM(K11:L11)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7"/>
  <sheetViews>
    <sheetView topLeftCell="O2" zoomScale="76" workbookViewId="0">
      <selection activeCell="G23" sqref="G23"/>
    </sheetView>
  </sheetViews>
  <sheetFormatPr baseColWidth="8" defaultRowHeight="14.4"/>
  <sheetData>
    <row r="1">
      <c r="A1" t="inlineStr">
        <is>
          <t>Rank</t>
        </is>
      </c>
      <c r="B1" t="inlineStr">
        <is>
          <t>Team</t>
        </is>
      </c>
    </row>
    <row r="2">
      <c r="A2" t="n">
        <v>1</v>
      </c>
      <c r="B2" t="n">
        <v>359</v>
      </c>
      <c r="D2" t="inlineStr">
        <is>
          <t>.</t>
        </is>
      </c>
    </row>
    <row r="3">
      <c r="A3" t="n">
        <v>2</v>
      </c>
      <c r="B3" t="n">
        <v>4270</v>
      </c>
      <c r="D3" t="inlineStr">
        <is>
          <t>.</t>
        </is>
      </c>
    </row>
    <row r="4">
      <c r="A4" t="n">
        <v>3</v>
      </c>
      <c r="B4" t="n">
        <v>6364</v>
      </c>
      <c r="D4" t="inlineStr">
        <is>
          <t>.</t>
        </is>
      </c>
    </row>
    <row r="5">
      <c r="A5" t="n">
        <v>4</v>
      </c>
      <c r="B5" t="n">
        <v>216</v>
      </c>
      <c r="D5" t="inlineStr">
        <is>
          <t>.</t>
        </is>
      </c>
    </row>
    <row r="6">
      <c r="A6" t="n">
        <v>5</v>
      </c>
      <c r="B6" t="n">
        <v>7167</v>
      </c>
      <c r="D6" t="inlineStr">
        <is>
          <t>.</t>
        </is>
      </c>
    </row>
    <row r="7">
      <c r="A7" t="n">
        <v>6</v>
      </c>
      <c r="B7" t="n">
        <v>9180</v>
      </c>
      <c r="D7" t="inlineStr">
        <is>
          <t>.</t>
        </is>
      </c>
    </row>
    <row r="8">
      <c r="A8" t="n">
        <v>7</v>
      </c>
      <c r="B8" t="n">
        <v>7287</v>
      </c>
      <c r="D8" t="inlineStr">
        <is>
          <t>.</t>
        </is>
      </c>
    </row>
    <row r="9">
      <c r="A9" t="n">
        <v>8</v>
      </c>
      <c r="B9" t="n">
        <v>288</v>
      </c>
      <c r="D9" t="inlineStr">
        <is>
          <t>.</t>
        </is>
      </c>
    </row>
    <row r="10">
      <c r="A10" t="n">
        <v>9</v>
      </c>
      <c r="B10" t="n">
        <v>9719</v>
      </c>
      <c r="D10" t="inlineStr">
        <is>
          <t>.</t>
        </is>
      </c>
    </row>
    <row r="11">
      <c r="A11" t="n">
        <v>10</v>
      </c>
      <c r="B11" t="n">
        <v>9449</v>
      </c>
      <c r="D11" t="inlineStr">
        <is>
          <t>.</t>
        </is>
      </c>
    </row>
    <row r="12">
      <c r="A12" t="n">
        <v>11</v>
      </c>
      <c r="B12" t="n">
        <v>6902</v>
      </c>
      <c r="D12" t="inlineStr">
        <is>
          <t>.</t>
        </is>
      </c>
    </row>
    <row r="13">
      <c r="A13" t="n">
        <v>12</v>
      </c>
      <c r="B13" t="n">
        <v>6188</v>
      </c>
      <c r="D13" t="inlineStr">
        <is>
          <t>.</t>
        </is>
      </c>
    </row>
    <row r="14">
      <c r="A14" t="n">
        <v>13</v>
      </c>
      <c r="B14" t="n">
        <v>4421</v>
      </c>
      <c r="D14" t="inlineStr">
        <is>
          <t>.</t>
        </is>
      </c>
    </row>
    <row r="15">
      <c r="A15" t="n">
        <v>14</v>
      </c>
      <c r="B15" t="n">
        <v>1622</v>
      </c>
      <c r="D15" t="inlineStr">
        <is>
          <t>.</t>
        </is>
      </c>
    </row>
    <row r="16">
      <c r="A16" t="n">
        <v>15</v>
      </c>
      <c r="B16" t="n">
        <v>7135</v>
      </c>
      <c r="D16" t="inlineStr">
        <is>
          <t>.</t>
        </is>
      </c>
    </row>
    <row r="17">
      <c r="A17" t="n">
        <v>16</v>
      </c>
      <c r="B17" t="n">
        <v>5461</v>
      </c>
      <c r="D17" t="inlineStr">
        <is>
          <t>.</t>
        </is>
      </c>
    </row>
    <row r="18">
      <c r="A18" t="n">
        <v>17</v>
      </c>
      <c r="B18" t="n">
        <v>6390</v>
      </c>
      <c r="D18" t="inlineStr">
        <is>
          <t>.</t>
        </is>
      </c>
    </row>
    <row r="19">
      <c r="A19" t="n">
        <v>18</v>
      </c>
      <c r="B19" t="n">
        <v>8339</v>
      </c>
      <c r="D19" t="inlineStr">
        <is>
          <t>.</t>
        </is>
      </c>
    </row>
    <row r="20">
      <c r="A20" t="n">
        <v>19</v>
      </c>
      <c r="B20" t="n">
        <v>7688</v>
      </c>
      <c r="D20" t="inlineStr">
        <is>
          <t>.</t>
        </is>
      </c>
    </row>
    <row r="21">
      <c r="A21" t="n">
        <v>20</v>
      </c>
      <c r="B21" t="n">
        <v>9641</v>
      </c>
      <c r="D21" t="inlineStr">
        <is>
          <t>.</t>
        </is>
      </c>
    </row>
    <row r="22">
      <c r="A22" t="n">
        <v>21</v>
      </c>
      <c r="B22" t="n">
        <v>9292</v>
      </c>
      <c r="D22" t="inlineStr">
        <is>
          <t>.</t>
        </is>
      </c>
    </row>
    <row r="23">
      <c r="A23" t="n">
        <v>22</v>
      </c>
      <c r="B23" t="n">
        <v>6351</v>
      </c>
      <c r="D23" t="inlineStr">
        <is>
          <t>.</t>
        </is>
      </c>
    </row>
    <row r="24">
      <c r="A24" t="n">
        <v>23</v>
      </c>
      <c r="B24" t="n">
        <v>9649</v>
      </c>
      <c r="D24" t="inlineStr">
        <is>
          <t>.</t>
        </is>
      </c>
    </row>
    <row r="25">
      <c r="A25" t="n">
        <v>24</v>
      </c>
      <c r="B25" t="n">
        <v>8338</v>
      </c>
      <c r="D25" t="inlineStr">
        <is>
          <t>.</t>
        </is>
      </c>
    </row>
    <row r="26">
      <c r="A26" t="n">
        <v>25</v>
      </c>
      <c r="B26" t="n">
        <v>4627</v>
      </c>
      <c r="D26" t="inlineStr">
        <is>
          <t>.</t>
        </is>
      </c>
    </row>
    <row r="27">
      <c r="A27" t="n">
        <v>26</v>
      </c>
      <c r="B27" t="n">
        <v>8503</v>
      </c>
      <c r="D27" t="inlineStr">
        <is>
          <t>.</t>
        </is>
      </c>
    </row>
    <row r="28">
      <c r="A28" t="n">
        <v>27</v>
      </c>
      <c r="B28" t="n">
        <v>4253</v>
      </c>
      <c r="D28" t="inlineStr">
        <is>
          <t>.</t>
        </is>
      </c>
    </row>
    <row r="29">
      <c r="A29" t="n">
        <v>28</v>
      </c>
      <c r="B29" t="n">
        <v>244</v>
      </c>
      <c r="D29" t="inlineStr">
        <is>
          <t>.</t>
        </is>
      </c>
    </row>
    <row r="30">
      <c r="A30" t="n">
        <v>29</v>
      </c>
      <c r="B30" t="n">
        <v>7190</v>
      </c>
      <c r="D30" t="inlineStr">
        <is>
          <t>.</t>
        </is>
      </c>
    </row>
    <row r="31">
      <c r="A31" t="n">
        <v>30</v>
      </c>
      <c r="B31" t="n">
        <v>1452</v>
      </c>
      <c r="D31" t="inlineStr">
        <is>
          <t>.</t>
        </is>
      </c>
    </row>
    <row r="32">
      <c r="A32" t="n">
        <v>31</v>
      </c>
      <c r="B32" t="n">
        <v>5516</v>
      </c>
      <c r="D32" t="inlineStr">
        <is>
          <t>.</t>
        </is>
      </c>
    </row>
    <row r="33">
      <c r="A33" t="n">
        <v>32</v>
      </c>
      <c r="B33" t="n">
        <v>7332</v>
      </c>
      <c r="D33" t="inlineStr">
        <is>
          <t>.</t>
        </is>
      </c>
    </row>
    <row r="34">
      <c r="A34" t="n">
        <v>33</v>
      </c>
      <c r="B34" t="n">
        <v>9550</v>
      </c>
      <c r="D34" t="inlineStr">
        <is>
          <t>.</t>
        </is>
      </c>
    </row>
    <row r="35">
      <c r="A35" t="n">
        <v>34</v>
      </c>
      <c r="B35" t="n">
        <v>9277</v>
      </c>
      <c r="D35" t="inlineStr">
        <is>
          <t>.</t>
        </is>
      </c>
    </row>
    <row r="36">
      <c r="A36" t="n">
        <v>35</v>
      </c>
      <c r="B36" t="n">
        <v>7173</v>
      </c>
      <c r="D36" t="inlineStr">
        <is>
          <t>.</t>
        </is>
      </c>
    </row>
    <row r="37">
      <c r="A37" t="n">
        <v>36</v>
      </c>
      <c r="B37" t="n">
        <v>7796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Q14"/>
  <sheetViews>
    <sheetView topLeftCell="E1" workbookViewId="0">
      <pane ySplit="1" topLeftCell="A2" activePane="bottomLeft" state="frozen"/>
      <selection pane="bottomLeft" activeCell="C14" sqref="C14"/>
    </sheetView>
  </sheetViews>
  <sheetFormatPr baseColWidth="8" defaultRowHeight="14.4" outlineLevelCol="0"/>
  <cols>
    <col width="34.332031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2</v>
      </c>
      <c r="B2" t="n">
        <v>5</v>
      </c>
      <c r="C2" t="n">
        <v>37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0</v>
      </c>
      <c r="Q2" t="inlineStr">
        <is>
          <t>0</t>
        </is>
      </c>
    </row>
    <row r="3">
      <c r="A3" t="n">
        <v>11</v>
      </c>
      <c r="B3" t="n">
        <v>11</v>
      </c>
      <c r="C3" t="n">
        <v>16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4</v>
      </c>
      <c r="L3" t="n">
        <v>0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18</v>
      </c>
      <c r="B4" t="n">
        <v>6</v>
      </c>
      <c r="C4" t="n">
        <v>23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2</v>
      </c>
      <c r="L4" t="n">
        <v>0</v>
      </c>
      <c r="M4" t="n">
        <v>0</v>
      </c>
      <c r="N4" t="n">
        <v>0</v>
      </c>
      <c r="O4" t="n">
        <v>0</v>
      </c>
      <c r="Q4" t="inlineStr">
        <is>
          <t>0</t>
        </is>
      </c>
    </row>
    <row r="5">
      <c r="A5" t="n">
        <v>29</v>
      </c>
      <c r="B5" t="n">
        <v>0</v>
      </c>
      <c r="C5" t="n">
        <v>42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inlineStr">
        <is>
          <t>disconnected</t>
        </is>
      </c>
      <c r="Q5" t="inlineStr">
        <is>
          <t>1</t>
        </is>
      </c>
    </row>
    <row r="6">
      <c r="A6" t="n">
        <v>35</v>
      </c>
      <c r="B6" t="n">
        <v>2</v>
      </c>
      <c r="C6" t="n">
        <v>37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inlineStr">
        <is>
          <t>defence but bad, tippy, too light</t>
        </is>
      </c>
      <c r="Q6" t="inlineStr">
        <is>
          <t>0</t>
        </is>
      </c>
    </row>
    <row r="7">
      <c r="A7" t="n">
        <v>38</v>
      </c>
      <c r="B7" t="n">
        <v>3</v>
      </c>
      <c r="C7" t="n">
        <v>19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P7" t="inlineStr">
        <is>
          <t>shooter not powerful enough</t>
        </is>
      </c>
      <c r="Q7" t="inlineStr">
        <is>
          <t>0</t>
        </is>
      </c>
    </row>
    <row r="8">
      <c r="A8" t="n">
        <v>45</v>
      </c>
      <c r="B8" t="n">
        <v>7</v>
      </c>
      <c r="C8" t="n">
        <v>40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54</v>
      </c>
      <c r="B9" t="n">
        <v>1</v>
      </c>
      <c r="C9" t="n">
        <v>20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P9" t="inlineStr">
        <is>
          <t>swerve, really good defence, no fouls</t>
        </is>
      </c>
      <c r="Q9" t="inlineStr">
        <is>
          <t>0</t>
        </is>
      </c>
    </row>
    <row r="10">
      <c r="A10" t="n">
        <v>65</v>
      </c>
      <c r="B10" t="n">
        <v>5</v>
      </c>
      <c r="C10" t="n">
        <v>40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2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say in front of the opposite  team speaker</t>
        </is>
      </c>
      <c r="Q10" t="inlineStr">
        <is>
          <t>0</t>
        </is>
      </c>
    </row>
    <row r="11">
      <c r="A11" t="n">
        <v>71</v>
      </c>
      <c r="B11" t="n">
        <v>3</v>
      </c>
      <c r="C11" t="n">
        <v>17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0</v>
      </c>
      <c r="Q11" t="inlineStr">
        <is>
          <t>0</t>
        </is>
      </c>
    </row>
    <row r="13">
      <c r="A13" t="inlineStr">
        <is>
          <t>Ave:</t>
        </is>
      </c>
      <c r="B13">
        <f>AVERAGE(B5:B8)</f>
        <v/>
      </c>
      <c r="C13">
        <f>AVERAGE(C5:C8)</f>
        <v/>
      </c>
      <c r="J13">
        <f>+AVERAGE(J5:J8)</f>
        <v/>
      </c>
      <c r="K13">
        <f>+AVERAGE(K5:K8)</f>
        <v/>
      </c>
      <c r="L13">
        <f>+AVERAGE(L5:L8)</f>
        <v/>
      </c>
    </row>
    <row r="14">
      <c r="J14" t="inlineStr">
        <is>
          <t>Total Speaker</t>
        </is>
      </c>
      <c r="K14">
        <f>+SUM(K10:L10)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Q16"/>
  <sheetViews>
    <sheetView zoomScale="62" workbookViewId="0">
      <pane ySplit="1" topLeftCell="A2" activePane="bottomLeft" state="frozen"/>
      <selection pane="bottomLeft" activeCell="R8" sqref="R8"/>
    </sheetView>
  </sheetViews>
  <sheetFormatPr baseColWidth="8" defaultRowHeight="14.4" outlineLevelCol="0"/>
  <cols>
    <col width="9.109375" customWidth="1" style="13" min="7" max="7"/>
    <col width="14.33203125" customWidth="1" style="13" min="11" max="11"/>
    <col width="47.886718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6</v>
      </c>
      <c r="B2" t="n">
        <v>3</v>
      </c>
      <c r="C2" t="n">
        <v>22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Q2" t="inlineStr">
        <is>
          <t>0</t>
        </is>
      </c>
    </row>
    <row r="3">
      <c r="A3" t="n">
        <v>12</v>
      </c>
      <c r="B3" t="n">
        <v>3</v>
      </c>
      <c r="C3" t="n">
        <v>19</v>
      </c>
      <c r="D3" t="n">
        <v>1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15</v>
      </c>
      <c r="B4" t="n">
        <v>2</v>
      </c>
      <c r="C4" t="n">
        <v>32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Q4" t="inlineStr">
        <is>
          <t>0</t>
        </is>
      </c>
    </row>
    <row r="5">
      <c r="A5" t="n">
        <v>19</v>
      </c>
      <c r="B5" t="n">
        <v>4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0</v>
      </c>
      <c r="Q5" t="inlineStr">
        <is>
          <t>0</t>
        </is>
      </c>
    </row>
    <row r="6">
      <c r="A6" t="n">
        <v>30</v>
      </c>
      <c r="B6" t="n">
        <v>5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1</v>
      </c>
      <c r="N6" t="n">
        <v>0</v>
      </c>
      <c r="O6" t="n">
        <v>0</v>
      </c>
      <c r="P6" t="inlineStr">
        <is>
          <t>playing the defence game</t>
        </is>
      </c>
      <c r="Q6" t="inlineStr">
        <is>
          <t>0</t>
        </is>
      </c>
    </row>
    <row r="7">
      <c r="A7" t="n">
        <v>34</v>
      </c>
      <c r="B7" t="n">
        <v>5</v>
      </c>
      <c r="C7" t="n">
        <v>38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1</v>
      </c>
      <c r="N7" t="n">
        <v>0</v>
      </c>
      <c r="O7" t="n">
        <v>0</v>
      </c>
      <c r="P7" t="inlineStr">
        <is>
          <t>played defence</t>
        </is>
      </c>
      <c r="Q7" t="inlineStr">
        <is>
          <t>0</t>
        </is>
      </c>
    </row>
    <row r="8">
      <c r="A8" t="n">
        <v>38</v>
      </c>
      <c r="B8" t="n">
        <v>3</v>
      </c>
      <c r="C8" t="n">
        <v>19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P8" t="inlineStr">
        <is>
          <t>ring under intake</t>
        </is>
      </c>
      <c r="Q8" t="inlineStr">
        <is>
          <t>1</t>
        </is>
      </c>
    </row>
    <row r="9">
      <c r="A9" t="n">
        <v>43</v>
      </c>
      <c r="B9" t="n">
        <v>5</v>
      </c>
      <c r="C9" t="n">
        <v>21</v>
      </c>
      <c r="D9" t="n">
        <v>0</v>
      </c>
      <c r="E9" t="n">
        <v>7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51</v>
      </c>
      <c r="B10" t="n">
        <v>3</v>
      </c>
      <c r="C10" t="n">
        <v>52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defends only</t>
        </is>
      </c>
      <c r="Q10" t="inlineStr">
        <is>
          <t>0</t>
        </is>
      </c>
    </row>
    <row r="11">
      <c r="A11" t="n">
        <v>57</v>
      </c>
      <c r="B11" t="n">
        <v>3</v>
      </c>
      <c r="C11" t="n">
        <v>23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0</v>
      </c>
      <c r="Q11" t="inlineStr">
        <is>
          <t>0</t>
        </is>
      </c>
    </row>
    <row r="12">
      <c r="A12" t="n">
        <v>61</v>
      </c>
      <c r="B12" t="n">
        <v>2</v>
      </c>
      <c r="C12" t="inlineStr"/>
      <c r="D12" t="n">
        <v>0</v>
      </c>
      <c r="E12" t="n">
        <v>0</v>
      </c>
      <c r="F12" t="n">
        <v>0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inlineStr">
        <is>
          <t>no swerve, defence 2</t>
        </is>
      </c>
      <c r="Q12" t="inlineStr">
        <is>
          <t>0</t>
        </is>
      </c>
    </row>
    <row r="13">
      <c r="A13" t="n">
        <v>68</v>
      </c>
      <c r="B13" t="n">
        <v>2</v>
      </c>
      <c r="C13" t="n">
        <v>66</v>
      </c>
      <c r="D13" t="n">
        <v>0</v>
      </c>
      <c r="E13" t="n">
        <v>0</v>
      </c>
      <c r="F13" t="n">
        <v>0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inlineStr">
        <is>
          <t>defence 3/5</t>
        </is>
      </c>
      <c r="Q13" t="inlineStr">
        <is>
          <t>0</t>
        </is>
      </c>
    </row>
    <row r="15">
      <c r="A15" t="inlineStr">
        <is>
          <t>Ave:</t>
        </is>
      </c>
      <c r="B15">
        <f>AVERAGE(B7:B10)</f>
        <v/>
      </c>
      <c r="C15">
        <f>AVERAGE(C7:C10)</f>
        <v/>
      </c>
      <c r="J15">
        <f>+AVERAGE(J7:J10)</f>
        <v/>
      </c>
      <c r="K15">
        <f>+AVERAGE(K7:K10)</f>
        <v/>
      </c>
      <c r="L15">
        <f>+AVERAGE(L7:L10)</f>
        <v/>
      </c>
    </row>
    <row r="16">
      <c r="J16" t="inlineStr">
        <is>
          <t>Total Speaker</t>
        </is>
      </c>
      <c r="K16">
        <f>+SUM(K12:L12)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ySplit="1" topLeftCell="A2" activePane="bottomLeft" state="frozen"/>
      <selection pane="bottomLeft" activeCell="R2" sqref="R2"/>
    </sheetView>
  </sheetViews>
  <sheetFormatPr baseColWidth="8" defaultRowHeight="14.4" outlineLevelCol="0"/>
  <cols>
    <col width="21.332031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5</v>
      </c>
      <c r="B2" t="n">
        <v>19</v>
      </c>
      <c r="C2" t="n">
        <v>26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1</v>
      </c>
      <c r="K2" t="n">
        <v>4</v>
      </c>
      <c r="L2" t="n">
        <v>1</v>
      </c>
      <c r="M2" t="n">
        <v>2</v>
      </c>
      <c r="N2" t="n">
        <v>0</v>
      </c>
      <c r="O2" t="n">
        <v>0</v>
      </c>
      <c r="P2" t="inlineStr">
        <is>
          <t>inconsistent shooting</t>
        </is>
      </c>
      <c r="Q2" t="inlineStr">
        <is>
          <t>0</t>
        </is>
      </c>
    </row>
    <row r="3">
      <c r="A3" t="n">
        <v>9</v>
      </c>
      <c r="B3" t="n">
        <v>13</v>
      </c>
      <c r="C3" t="n">
        <v>20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16</v>
      </c>
      <c r="B4" t="n">
        <v>9</v>
      </c>
      <c r="C4" t="n">
        <v>43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3</v>
      </c>
      <c r="L4" t="n">
        <v>0</v>
      </c>
      <c r="M4" t="n">
        <v>2</v>
      </c>
      <c r="N4" t="n">
        <v>0</v>
      </c>
      <c r="O4" t="n">
        <v>0</v>
      </c>
      <c r="Q4" t="inlineStr">
        <is>
          <t>0</t>
        </is>
      </c>
    </row>
    <row r="5">
      <c r="A5" t="n">
        <v>20</v>
      </c>
      <c r="B5" t="n">
        <v>11</v>
      </c>
      <c r="C5" t="n">
        <v>39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3</v>
      </c>
      <c r="L5" t="n">
        <v>0</v>
      </c>
      <c r="M5" t="n">
        <v>0</v>
      </c>
      <c r="N5" t="n">
        <v>0</v>
      </c>
      <c r="O5" t="n">
        <v>0</v>
      </c>
      <c r="Q5" t="inlineStr">
        <is>
          <t>0</t>
        </is>
      </c>
    </row>
    <row r="6">
      <c r="A6" t="n">
        <v>25</v>
      </c>
      <c r="B6" t="n">
        <v>7</v>
      </c>
      <c r="C6" t="n">
        <v>22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3</v>
      </c>
      <c r="L6" t="n">
        <v>0</v>
      </c>
      <c r="M6" t="n">
        <v>1</v>
      </c>
      <c r="N6" t="n">
        <v>0</v>
      </c>
      <c r="O6" t="n">
        <v>0</v>
      </c>
      <c r="Q6" t="inlineStr">
        <is>
          <t>0</t>
        </is>
      </c>
    </row>
    <row r="7">
      <c r="A7" t="n">
        <v>31</v>
      </c>
      <c r="B7" t="n">
        <v>10</v>
      </c>
      <c r="C7" t="n">
        <v>46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2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37</v>
      </c>
      <c r="B8" t="n">
        <v>13</v>
      </c>
      <c r="C8" t="n">
        <v>32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6</v>
      </c>
      <c r="L8" t="n">
        <v>0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48</v>
      </c>
      <c r="B9" t="n">
        <v>16</v>
      </c>
      <c r="C9" t="n">
        <v>47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5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51</v>
      </c>
      <c r="B10" t="n">
        <v>11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3</v>
      </c>
      <c r="L10" t="n">
        <v>0</v>
      </c>
      <c r="M10" t="n">
        <v>0</v>
      </c>
      <c r="N10" t="n">
        <v>0</v>
      </c>
      <c r="O10" t="n">
        <v>0</v>
      </c>
      <c r="Q10" t="inlineStr">
        <is>
          <t>0</t>
        </is>
      </c>
    </row>
    <row r="11">
      <c r="A11" t="n">
        <v>55</v>
      </c>
      <c r="B11" t="n">
        <v>3</v>
      </c>
      <c r="C11" t="n">
        <v>17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2</v>
      </c>
      <c r="N11" t="n">
        <v>0</v>
      </c>
      <c r="O11" t="n">
        <v>0</v>
      </c>
      <c r="P11" t="inlineStr">
        <is>
          <t xml:space="preserve">had a shot in auto but placed it against a wal??? disconnected near start,  came back on but just shott at the wall?  </t>
        </is>
      </c>
      <c r="Q11" t="inlineStr">
        <is>
          <t>0</t>
        </is>
      </c>
    </row>
    <row r="12">
      <c r="A12" t="n">
        <v>61</v>
      </c>
      <c r="B12" t="n">
        <v>10</v>
      </c>
      <c r="C12" t="n">
        <v>22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2</v>
      </c>
      <c r="N12" t="n">
        <v>0</v>
      </c>
      <c r="O12" t="n">
        <v>0</v>
      </c>
      <c r="Q12" t="inlineStr">
        <is>
          <t>0</t>
        </is>
      </c>
    </row>
    <row r="13">
      <c r="A13" t="n">
        <v>72</v>
      </c>
      <c r="B13" t="n">
        <v>7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0</v>
      </c>
      <c r="P13" t="inlineStr">
        <is>
          <t>stopped moving</t>
        </is>
      </c>
      <c r="Q13" t="inlineStr">
        <is>
          <t>0</t>
        </is>
      </c>
    </row>
    <row r="15">
      <c r="A15" t="inlineStr">
        <is>
          <t>Ave:</t>
        </is>
      </c>
      <c r="B15">
        <f>AVERAGE(B7:B10)</f>
        <v/>
      </c>
      <c r="C15">
        <f>AVERAGE(C7:C10)</f>
        <v/>
      </c>
      <c r="J15">
        <f>+AVERAGE(J7:J10)</f>
        <v/>
      </c>
      <c r="K15">
        <f>+AVERAGE(K7:K10)</f>
        <v/>
      </c>
      <c r="L15">
        <f>+AVERAGE(L7:L10)</f>
        <v/>
      </c>
    </row>
    <row r="16">
      <c r="J16" t="inlineStr">
        <is>
          <t>Total Speaker</t>
        </is>
      </c>
      <c r="K16">
        <f>+SUM(K12:L12)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Q13"/>
  <sheetViews>
    <sheetView topLeftCell="D1" workbookViewId="0">
      <pane ySplit="1" topLeftCell="A2" activePane="bottomLeft" state="frozen"/>
      <selection pane="bottomLeft" activeCell="S2" sqref="S2"/>
    </sheetView>
  </sheetViews>
  <sheetFormatPr baseColWidth="8" defaultRowHeight="14.4" outlineLevelCol="0"/>
  <cols>
    <col width="47.332031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2</v>
      </c>
      <c r="B2" t="n">
        <v>2</v>
      </c>
      <c r="C2" t="n">
        <v>32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inlineStr">
        <is>
          <t>communications.</t>
        </is>
      </c>
      <c r="Q2" t="inlineStr">
        <is>
          <t>1</t>
        </is>
      </c>
    </row>
    <row r="3">
      <c r="A3" t="n">
        <v>11</v>
      </c>
      <c r="B3" t="n">
        <v>2</v>
      </c>
      <c r="C3" t="n">
        <v>16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Q3" t="inlineStr">
        <is>
          <t>0</t>
        </is>
      </c>
    </row>
    <row r="4">
      <c r="A4" t="n">
        <v>20</v>
      </c>
      <c r="B4" t="n">
        <v>3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26</v>
      </c>
      <c r="B5" t="n">
        <v>5</v>
      </c>
      <c r="C5" t="n">
        <v>44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2</v>
      </c>
      <c r="N5" t="n">
        <v>0</v>
      </c>
      <c r="O5" t="n">
        <v>0</v>
      </c>
      <c r="P5" t="inlineStr">
        <is>
          <t>defence-didn't move-blocked the opposing</t>
        </is>
      </c>
      <c r="Q5" t="inlineStr">
        <is>
          <t>0</t>
        </is>
      </c>
    </row>
    <row r="6">
      <c r="A6" t="n">
        <v>38</v>
      </c>
      <c r="B6" t="n">
        <v>3</v>
      </c>
      <c r="C6" t="n">
        <v>33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0</v>
      </c>
      <c r="P6" t="inlineStr">
        <is>
          <t>played defence</t>
        </is>
      </c>
      <c r="Q6" t="inlineStr">
        <is>
          <t>0</t>
        </is>
      </c>
    </row>
    <row r="7">
      <c r="A7" t="n">
        <v>43</v>
      </c>
      <c r="B7" t="n">
        <v>3</v>
      </c>
      <c r="C7" t="n">
        <v>30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54</v>
      </c>
      <c r="B8" t="n">
        <v>3</v>
      </c>
      <c r="C8" t="n">
        <v>21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58</v>
      </c>
      <c r="B9" t="n">
        <v>3</v>
      </c>
      <c r="C9" t="n">
        <v>70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62</v>
      </c>
      <c r="B10" t="n">
        <v>3</v>
      </c>
      <c r="C10" t="n">
        <v>49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tank</t>
        </is>
      </c>
      <c r="Q10" t="inlineStr">
        <is>
          <t>0</t>
        </is>
      </c>
    </row>
    <row r="12">
      <c r="A12" t="inlineStr">
        <is>
          <t>Ave:</t>
        </is>
      </c>
      <c r="B12">
        <f>AVERAGE(B4:B7)</f>
        <v/>
      </c>
      <c r="C12">
        <f>AVERAGE(C4:C7)</f>
        <v/>
      </c>
      <c r="J12">
        <f>+AVERAGE(J4:J7)</f>
        <v/>
      </c>
      <c r="K12">
        <f>+AVERAGE(K4:K7)</f>
        <v/>
      </c>
      <c r="L12">
        <f>+AVERAGE(L4:L7)</f>
        <v/>
      </c>
    </row>
    <row r="13">
      <c r="J13" t="inlineStr">
        <is>
          <t>Total Speaker</t>
        </is>
      </c>
      <c r="K13">
        <f>+SUM(K9:L9)</f>
        <v/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pane ySplit="1" topLeftCell="A2" activePane="bottomLeft" state="frozen"/>
      <selection pane="bottomLeft" activeCell="S2" sqref="S2"/>
    </sheetView>
  </sheetViews>
  <sheetFormatPr baseColWidth="8" defaultRowHeight="14.4" outlineLevelCol="0"/>
  <cols>
    <col width="11.6640625" customWidth="1" style="13" min="7" max="7"/>
    <col width="11.44140625" customWidth="1" style="13" min="8" max="8"/>
    <col width="16" customWidth="1" style="13" min="10" max="10"/>
    <col width="34.441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1</v>
      </c>
      <c r="B2" t="n">
        <v>1</v>
      </c>
      <c r="C2" t="n">
        <v>34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Q2" t="inlineStr">
        <is>
          <t>0</t>
        </is>
      </c>
    </row>
    <row r="3">
      <c r="A3" t="n">
        <v>10</v>
      </c>
      <c r="B3" t="n">
        <v>2</v>
      </c>
      <c r="C3" t="n">
        <v>32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inlineStr">
        <is>
          <t>assistant bot. only amp. inconsistent.</t>
        </is>
      </c>
      <c r="Q3" t="inlineStr">
        <is>
          <t>0</t>
        </is>
      </c>
    </row>
    <row r="4">
      <c r="A4" t="n">
        <v>15</v>
      </c>
      <c r="B4" t="n">
        <v>6</v>
      </c>
      <c r="C4" t="n">
        <v>44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2</v>
      </c>
      <c r="N4" t="n">
        <v>0</v>
      </c>
      <c r="O4" t="n">
        <v>0</v>
      </c>
      <c r="Q4" t="inlineStr">
        <is>
          <t>0</t>
        </is>
      </c>
    </row>
    <row r="5">
      <c r="A5" t="n">
        <v>21</v>
      </c>
      <c r="B5" t="n">
        <v>7</v>
      </c>
      <c r="C5" t="n">
        <v>35</v>
      </c>
      <c r="D5" t="n">
        <v>1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4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P5" t="inlineStr">
        <is>
          <t>assistant bot.</t>
        </is>
      </c>
      <c r="Q5" t="inlineStr">
        <is>
          <t>0</t>
        </is>
      </c>
    </row>
    <row r="6">
      <c r="A6" t="n">
        <v>25</v>
      </c>
      <c r="B6" t="n">
        <v>9</v>
      </c>
      <c r="D6" t="n">
        <v>0</v>
      </c>
      <c r="E6" t="n">
        <v>0</v>
      </c>
      <c r="F6" t="n">
        <v>0</v>
      </c>
      <c r="G6" t="n">
        <v>1</v>
      </c>
      <c r="H6" t="n">
        <v>1</v>
      </c>
      <c r="I6" t="n">
        <v>0</v>
      </c>
      <c r="J6" t="n">
        <v>4</v>
      </c>
      <c r="K6" t="n">
        <v>0</v>
      </c>
      <c r="L6" t="n">
        <v>0</v>
      </c>
      <c r="M6" t="n">
        <v>1</v>
      </c>
      <c r="N6" t="n">
        <v>0</v>
      </c>
      <c r="O6" t="n">
        <v>0</v>
      </c>
      <c r="P6" t="inlineStr">
        <is>
          <t>amp robot</t>
        </is>
      </c>
      <c r="Q6" t="inlineStr">
        <is>
          <t>0</t>
        </is>
      </c>
    </row>
    <row r="7">
      <c r="A7" t="n">
        <v>39</v>
      </c>
      <c r="B7" t="n">
        <v>10</v>
      </c>
      <c r="C7" t="n">
        <v>24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2</v>
      </c>
      <c r="N7" t="n">
        <v>0</v>
      </c>
      <c r="O7" t="n">
        <v>0</v>
      </c>
      <c r="Q7" t="inlineStr">
        <is>
          <t>0</t>
        </is>
      </c>
    </row>
    <row r="8">
      <c r="A8" t="n">
        <v>45</v>
      </c>
      <c r="B8" t="n">
        <v>7</v>
      </c>
      <c r="C8" t="n">
        <v>53</v>
      </c>
      <c r="D8" t="n">
        <v>1</v>
      </c>
      <c r="E8" t="n">
        <v>0</v>
      </c>
      <c r="F8" t="n">
        <v>0</v>
      </c>
      <c r="G8" t="n">
        <v>1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53</v>
      </c>
      <c r="B9" t="n">
        <v>12</v>
      </c>
      <c r="C9" t="n">
        <v>73</v>
      </c>
      <c r="D9" t="n">
        <v>0</v>
      </c>
      <c r="E9" t="n">
        <v>0</v>
      </c>
      <c r="F9" t="n">
        <v>0</v>
      </c>
      <c r="G9" t="n">
        <v>1</v>
      </c>
      <c r="H9" t="n">
        <v>1</v>
      </c>
      <c r="I9" t="n">
        <v>0</v>
      </c>
      <c r="J9" t="n">
        <v>4</v>
      </c>
      <c r="K9" t="n">
        <v>0</v>
      </c>
      <c r="L9" t="n">
        <v>0</v>
      </c>
      <c r="M9" t="n">
        <v>3</v>
      </c>
      <c r="N9" t="n">
        <v>0</v>
      </c>
      <c r="O9" t="n">
        <v>0</v>
      </c>
      <c r="P9" t="inlineStr">
        <is>
          <t>auto sweep, amp bot, good drive r could defend, offense 3.5/5</t>
        </is>
      </c>
      <c r="Q9" t="inlineStr">
        <is>
          <t>0</t>
        </is>
      </c>
    </row>
    <row r="10">
      <c r="A10" t="n">
        <v>57</v>
      </c>
      <c r="B10" t="n">
        <v>6</v>
      </c>
      <c r="C10" t="n">
        <v>23</v>
      </c>
      <c r="D10" t="n">
        <v>0</v>
      </c>
      <c r="E10" t="n">
        <v>0</v>
      </c>
      <c r="F10" t="n">
        <v>0</v>
      </c>
      <c r="G10" t="n">
        <v>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Q10" t="inlineStr">
        <is>
          <t>0</t>
        </is>
      </c>
    </row>
    <row r="11">
      <c r="A11" t="n">
        <v>65</v>
      </c>
      <c r="B11" t="n">
        <v>10</v>
      </c>
      <c r="C11" t="n">
        <v>42</v>
      </c>
      <c r="D11" t="n">
        <v>1</v>
      </c>
      <c r="E11" t="n">
        <v>0</v>
      </c>
      <c r="F11" t="n">
        <v>0</v>
      </c>
      <c r="G11" t="n">
        <v>1</v>
      </c>
      <c r="H11" t="n">
        <v>1</v>
      </c>
      <c r="I11" t="n">
        <v>0</v>
      </c>
      <c r="J11" t="n">
        <v>3</v>
      </c>
      <c r="K11" t="n">
        <v>0</v>
      </c>
      <c r="L11" t="n">
        <v>0</v>
      </c>
      <c r="M11" t="n">
        <v>2</v>
      </c>
      <c r="N11" t="n">
        <v>0</v>
      </c>
      <c r="O11" t="n">
        <v>0</v>
      </c>
      <c r="P11" t="inlineStr">
        <is>
          <t>swerve drivebase; offense 3.5; smooth driving (goes past other robots with speed)</t>
        </is>
      </c>
      <c r="Q11" t="inlineStr">
        <is>
          <t>0</t>
        </is>
      </c>
    </row>
    <row r="12">
      <c r="A12" t="n">
        <v>69</v>
      </c>
      <c r="B12" t="n">
        <v>6</v>
      </c>
      <c r="C12" t="n">
        <v>97</v>
      </c>
      <c r="D12" t="n">
        <v>0</v>
      </c>
      <c r="E12" t="n">
        <v>0</v>
      </c>
      <c r="F12" t="n">
        <v>0</v>
      </c>
      <c r="G12" t="n">
        <v>1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Q12" t="inlineStr">
        <is>
          <t>0</t>
        </is>
      </c>
    </row>
    <row r="16">
      <c r="A16" t="inlineStr">
        <is>
          <t>Ave:</t>
        </is>
      </c>
      <c r="B16">
        <f>AVERAGE(B2:B10)</f>
        <v/>
      </c>
      <c r="C16">
        <f>AVERAGE(C2:C10)</f>
        <v/>
      </c>
      <c r="J16">
        <f>+AVERAGE(J2:J10)</f>
        <v/>
      </c>
      <c r="K16">
        <f>+AVERAGE(K2:K10)</f>
        <v/>
      </c>
      <c r="L16">
        <f>+AVERAGE(L7:L10)</f>
        <v/>
      </c>
    </row>
    <row r="17">
      <c r="J17" t="inlineStr">
        <is>
          <t>Total Speaker</t>
        </is>
      </c>
      <c r="K17">
        <f>+SUM(K12:L12)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ySplit="1" topLeftCell="A2" activePane="bottomLeft" state="frozen"/>
      <selection pane="bottomLeft" activeCell="S2" sqref="S2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6</v>
      </c>
      <c r="B2" t="n">
        <v>3</v>
      </c>
      <c r="C2" t="n">
        <v>39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inlineStr">
        <is>
          <t>didn't move in auto</t>
        </is>
      </c>
      <c r="Q2" t="inlineStr">
        <is>
          <t>0</t>
        </is>
      </c>
    </row>
    <row r="3">
      <c r="A3" t="n">
        <v>11</v>
      </c>
      <c r="B3" t="n">
        <v>3</v>
      </c>
      <c r="C3" t="n">
        <v>16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22</v>
      </c>
      <c r="B4" t="n">
        <v>5</v>
      </c>
      <c r="C4" t="n">
        <v>52</v>
      </c>
      <c r="D4" t="n">
        <v>1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25</v>
      </c>
      <c r="B5" t="n">
        <v>3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Q5" t="inlineStr">
        <is>
          <t>0</t>
        </is>
      </c>
    </row>
    <row r="6">
      <c r="A6" t="n">
        <v>31</v>
      </c>
      <c r="B6" t="n">
        <v>10</v>
      </c>
      <c r="C6" t="n">
        <v>46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7</v>
      </c>
      <c r="K6" t="n">
        <v>0</v>
      </c>
      <c r="L6" t="n">
        <v>0</v>
      </c>
      <c r="M6" t="n">
        <v>1</v>
      </c>
      <c r="N6" t="n">
        <v>0</v>
      </c>
      <c r="O6" t="n">
        <v>0</v>
      </c>
      <c r="Q6" t="inlineStr">
        <is>
          <t>0</t>
        </is>
      </c>
    </row>
    <row r="7">
      <c r="A7" t="n">
        <v>40</v>
      </c>
      <c r="B7" t="n">
        <v>10</v>
      </c>
      <c r="C7" t="n">
        <v>12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0</v>
      </c>
      <c r="J7" t="n">
        <v>7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54</v>
      </c>
      <c r="B8" t="n">
        <v>10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7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P8" t="inlineStr">
        <is>
          <t>no swerve,  bad driving but many amp, no amp auto, offense 3/5</t>
        </is>
      </c>
      <c r="Q8" t="inlineStr">
        <is>
          <t>0</t>
        </is>
      </c>
    </row>
    <row r="9">
      <c r="A9" t="n">
        <v>57</v>
      </c>
      <c r="B9" t="n">
        <v>10</v>
      </c>
      <c r="C9" t="n">
        <v>45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7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P9" t="inlineStr">
        <is>
          <t>very good driving. no climb. no swerve.</t>
        </is>
      </c>
      <c r="Q9" t="inlineStr">
        <is>
          <t>0</t>
        </is>
      </c>
    </row>
    <row r="10">
      <c r="A10" t="n">
        <v>63</v>
      </c>
      <c r="B10" t="n">
        <v>10</v>
      </c>
      <c r="C10" t="n">
        <v>19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7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Q10" t="inlineStr">
        <is>
          <t>0</t>
        </is>
      </c>
    </row>
    <row r="11">
      <c r="A11" t="n">
        <v>70</v>
      </c>
      <c r="B11" t="n">
        <v>11</v>
      </c>
      <c r="C11" t="n">
        <v>42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8</v>
      </c>
      <c r="K11" t="n">
        <v>0</v>
      </c>
      <c r="L11" t="n">
        <v>0</v>
      </c>
      <c r="M11" t="n">
        <v>1</v>
      </c>
      <c r="N11" t="n">
        <v>0</v>
      </c>
      <c r="O11" t="n">
        <v>0</v>
      </c>
      <c r="P11" t="inlineStr">
        <is>
          <t>5 offense, ys, tie</t>
        </is>
      </c>
      <c r="Q11" t="inlineStr">
        <is>
          <t>0</t>
        </is>
      </c>
    </row>
    <row r="13">
      <c r="A13" t="inlineStr">
        <is>
          <t>Ave:</t>
        </is>
      </c>
      <c r="B13">
        <f>AVERAGE(B4:B7)</f>
        <v/>
      </c>
      <c r="C13">
        <f>AVERAGE(C4:C7)</f>
        <v/>
      </c>
      <c r="J13">
        <f>+AVERAGE(J4:J7)</f>
        <v/>
      </c>
      <c r="K13">
        <f>+AVERAGE(K4:K7)</f>
        <v/>
      </c>
      <c r="L13">
        <f>+AVERAGE(L4:L7)</f>
        <v/>
      </c>
    </row>
    <row r="14">
      <c r="J14" t="inlineStr">
        <is>
          <t>Total Speaker</t>
        </is>
      </c>
      <c r="K14">
        <f>+SUM(K9:L9)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pane ySplit="1" topLeftCell="A2" activePane="bottomLeft" state="frozen"/>
      <selection pane="bottomLeft" activeCell="S2" sqref="S2"/>
    </sheetView>
  </sheetViews>
  <sheetFormatPr baseColWidth="8" defaultRowHeight="14.4" outlineLevelCol="0"/>
  <cols>
    <col width="12.5546875" bestFit="1" customWidth="1" style="13" min="2" max="2"/>
    <col width="56.66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1</v>
      </c>
      <c r="B2" t="n">
        <v>5</v>
      </c>
      <c r="C2" t="n">
        <v>34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1</v>
      </c>
      <c r="L2" t="n">
        <v>0</v>
      </c>
      <c r="M2" t="n">
        <v>2</v>
      </c>
      <c r="N2" t="n">
        <v>0</v>
      </c>
      <c r="O2" t="n">
        <v>0</v>
      </c>
      <c r="Q2" t="inlineStr">
        <is>
          <t>0</t>
        </is>
      </c>
    </row>
    <row r="3">
      <c r="A3" t="n">
        <v>8</v>
      </c>
      <c r="B3" t="n">
        <v>0</v>
      </c>
      <c r="C3" t="n">
        <v>13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inlineStr">
        <is>
          <t>disabled for part of match for unknown tech error, did not move even while enabled</t>
        </is>
      </c>
      <c r="Q3" t="inlineStr">
        <is>
          <t>1</t>
        </is>
      </c>
    </row>
    <row r="4">
      <c r="A4" t="n">
        <v>21</v>
      </c>
      <c r="B4" t="n">
        <v>0</v>
      </c>
      <c r="C4" t="n">
        <v>15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inlineStr">
        <is>
          <t>stopped moving halfway through, pickup doesn't work</t>
        </is>
      </c>
      <c r="Q4" t="inlineStr">
        <is>
          <t>0</t>
        </is>
      </c>
    </row>
    <row r="5">
      <c r="A5" t="n">
        <v>26</v>
      </c>
      <c r="B5" t="n">
        <v>0</v>
      </c>
      <c r="C5" t="n">
        <v>8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inlineStr">
        <is>
          <t>disconnect?</t>
        </is>
      </c>
      <c r="Q5" t="inlineStr">
        <is>
          <t>1</t>
        </is>
      </c>
    </row>
    <row r="6">
      <c r="A6" t="n">
        <v>35</v>
      </c>
      <c r="B6" t="n">
        <v>1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0</v>
      </c>
      <c r="P6" t="inlineStr">
        <is>
          <t>disconnected, shooter is iffy</t>
        </is>
      </c>
      <c r="Q6" t="inlineStr">
        <is>
          <t>1</t>
        </is>
      </c>
    </row>
    <row r="7">
      <c r="A7" t="n">
        <v>41</v>
      </c>
      <c r="B7" t="n">
        <v>8</v>
      </c>
      <c r="C7" t="n">
        <v>8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48</v>
      </c>
      <c r="B8" t="n">
        <v>1</v>
      </c>
      <c r="C8" t="n">
        <v>36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P8" t="inlineStr">
        <is>
          <t>dumb source penaty magnet, swerve defence</t>
        </is>
      </c>
      <c r="Q8" t="inlineStr">
        <is>
          <t>0</t>
        </is>
      </c>
    </row>
    <row r="9">
      <c r="A9" t="n">
        <v>52</v>
      </c>
      <c r="B9" t="n">
        <v>2</v>
      </c>
      <c r="C9" t="n">
        <v>16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inlineStr">
        <is>
          <t>disconnected near start, came back on for a sec and then gone</t>
        </is>
      </c>
      <c r="Q9" t="inlineStr">
        <is>
          <t>0</t>
        </is>
      </c>
    </row>
    <row r="10">
      <c r="A10" t="n">
        <v>57</v>
      </c>
      <c r="B10" t="n">
        <v>3</v>
      </c>
      <c r="C10" t="n">
        <v>46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swerve, good defrnce</t>
        </is>
      </c>
      <c r="Q10" t="inlineStr">
        <is>
          <t>0</t>
        </is>
      </c>
    </row>
    <row r="11">
      <c r="A11" t="n">
        <v>66</v>
      </c>
      <c r="B11" t="n">
        <v>0</v>
      </c>
      <c r="C11" t="n">
        <v>18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inlineStr">
        <is>
          <t>disabled partway through match. defence 5</t>
        </is>
      </c>
      <c r="Q11" t="inlineStr">
        <is>
          <t>0</t>
        </is>
      </c>
    </row>
    <row r="12">
      <c r="A12" t="n">
        <v>70</v>
      </c>
      <c r="B12" t="n">
        <v>2</v>
      </c>
      <c r="C12" t="n">
        <v>42</v>
      </c>
      <c r="D12" t="n">
        <v>0</v>
      </c>
      <c r="E12" t="n">
        <v>0</v>
      </c>
      <c r="F12" t="n">
        <v>0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inlineStr">
        <is>
          <t>disabled</t>
        </is>
      </c>
      <c r="Q12" t="inlineStr">
        <is>
          <t>0</t>
        </is>
      </c>
    </row>
    <row r="14">
      <c r="A14" t="inlineStr">
        <is>
          <t>Ave:</t>
        </is>
      </c>
      <c r="B14">
        <f>AVERAGE(B5:B8)</f>
        <v/>
      </c>
      <c r="C14">
        <f>AVERAGE(C5:C8)</f>
        <v/>
      </c>
      <c r="J14">
        <f>+AVERAGE(J5:J8)</f>
        <v/>
      </c>
      <c r="K14">
        <f>+AVERAGE(K5:K8)</f>
        <v/>
      </c>
      <c r="L14">
        <f>+AVERAGE(L5:L8)</f>
        <v/>
      </c>
    </row>
    <row r="15">
      <c r="J15" t="inlineStr">
        <is>
          <t>Total Speaker</t>
        </is>
      </c>
      <c r="K15">
        <f>+SUM(K10:L10)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ySplit="1" topLeftCell="A2" activePane="bottomLeft" state="frozen"/>
      <selection pane="bottomLeft" activeCell="R2" sqref="R2"/>
    </sheetView>
  </sheetViews>
  <sheetFormatPr baseColWidth="8" defaultRowHeight="14.4" outlineLevelCol="0"/>
  <cols>
    <col width="46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5</v>
      </c>
      <c r="B2" t="n">
        <v>1</v>
      </c>
      <c r="C2" t="n">
        <v>26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Q2" t="inlineStr">
        <is>
          <t>0</t>
        </is>
      </c>
    </row>
    <row r="3">
      <c r="A3" t="n">
        <v>8</v>
      </c>
      <c r="B3" t="n">
        <v>2</v>
      </c>
      <c r="C3" t="n">
        <v>20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inlineStr">
        <is>
          <t>no swerve</t>
        </is>
      </c>
      <c r="Q3" t="inlineStr">
        <is>
          <t>0</t>
        </is>
      </c>
    </row>
    <row r="4">
      <c r="A4" t="n">
        <v>18</v>
      </c>
      <c r="B4" t="n">
        <v>3</v>
      </c>
      <c r="C4" t="n">
        <v>23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22</v>
      </c>
      <c r="B5" t="n">
        <v>2</v>
      </c>
      <c r="C5" t="n">
        <v>16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Q5" t="inlineStr">
        <is>
          <t>0</t>
        </is>
      </c>
    </row>
    <row r="6">
      <c r="A6" t="n">
        <v>30</v>
      </c>
      <c r="B6" t="n">
        <v>6</v>
      </c>
      <c r="C6" t="n">
        <v>46</v>
      </c>
      <c r="D6" t="n">
        <v>1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1</v>
      </c>
      <c r="N6" t="n">
        <v>0</v>
      </c>
      <c r="O6" t="n">
        <v>0</v>
      </c>
      <c r="Q6" t="inlineStr">
        <is>
          <t>0</t>
        </is>
      </c>
    </row>
    <row r="7">
      <c r="A7" t="n">
        <v>35</v>
      </c>
      <c r="B7" t="n">
        <v>3</v>
      </c>
      <c r="D7" t="n">
        <v>1</v>
      </c>
      <c r="E7" t="n">
        <v>0</v>
      </c>
      <c r="F7" t="n">
        <v>0</v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40</v>
      </c>
      <c r="B8" t="n">
        <v>2</v>
      </c>
      <c r="C8" t="n">
        <v>12</v>
      </c>
      <c r="D8" t="n">
        <v>1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inlineStr">
        <is>
          <t>struggled</t>
        </is>
      </c>
      <c r="Q8" t="inlineStr">
        <is>
          <t>0</t>
        </is>
      </c>
    </row>
    <row r="9">
      <c r="A9" t="n">
        <v>46</v>
      </c>
      <c r="B9" t="n">
        <v>3</v>
      </c>
      <c r="C9" t="n">
        <v>20</v>
      </c>
      <c r="D9" t="n">
        <v>1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P9" t="inlineStr">
        <is>
          <t>shuttled notes to partner, got a dumb penalty</t>
        </is>
      </c>
      <c r="Q9" t="inlineStr">
        <is>
          <t>0</t>
        </is>
      </c>
    </row>
    <row r="10">
      <c r="A10" t="n">
        <v>53</v>
      </c>
      <c r="B10" t="n">
        <v>2</v>
      </c>
      <c r="D10" t="n">
        <v>1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Q10" t="inlineStr">
        <is>
          <t>0</t>
        </is>
      </c>
    </row>
    <row r="11">
      <c r="A11" t="n">
        <v>58</v>
      </c>
      <c r="B11" t="n">
        <v>5</v>
      </c>
      <c r="C11" t="n">
        <v>46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1</v>
      </c>
      <c r="N11" t="n">
        <v>0</v>
      </c>
      <c r="O11" t="n">
        <v>0</v>
      </c>
      <c r="P11" t="inlineStr">
        <is>
          <t>v slow, pizza, 2/5 offense</t>
        </is>
      </c>
      <c r="Q11" t="inlineStr">
        <is>
          <t>0</t>
        </is>
      </c>
    </row>
    <row r="12">
      <c r="A12" t="n">
        <v>61</v>
      </c>
      <c r="B12" t="n">
        <v>0</v>
      </c>
      <c r="C12" t="n">
        <v>51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inlineStr">
        <is>
          <t>tank</t>
        </is>
      </c>
      <c r="Q12" t="inlineStr">
        <is>
          <t>0</t>
        </is>
      </c>
    </row>
    <row r="13">
      <c r="A13" t="n">
        <v>67</v>
      </c>
      <c r="B13" t="n">
        <v>6</v>
      </c>
      <c r="C13" t="n">
        <v>16</v>
      </c>
      <c r="D13" t="n">
        <v>0</v>
      </c>
      <c r="E13" t="n">
        <v>0</v>
      </c>
      <c r="F13" t="n">
        <v>0</v>
      </c>
      <c r="G13" t="n">
        <v>1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0</v>
      </c>
      <c r="Q13" t="inlineStr">
        <is>
          <t>0</t>
        </is>
      </c>
    </row>
    <row r="15">
      <c r="A15" t="inlineStr">
        <is>
          <t>Ave:</t>
        </is>
      </c>
      <c r="B15">
        <f>AVERAGE(B6:B9)</f>
        <v/>
      </c>
      <c r="C15">
        <f>AVERAGE(C6:C9)</f>
        <v/>
      </c>
      <c r="J15">
        <f>+AVERAGE(J6:J9)</f>
        <v/>
      </c>
      <c r="K15">
        <f>+AVERAGE(K6:K9)</f>
        <v/>
      </c>
      <c r="L15">
        <f>+AVERAGE(L6:L9)</f>
        <v/>
      </c>
    </row>
    <row r="16">
      <c r="J16" t="inlineStr">
        <is>
          <t>Total Speaker</t>
        </is>
      </c>
      <c r="K16">
        <f>+SUM(K11:L11)</f>
        <v/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ySplit="1" topLeftCell="A2" activePane="bottomLeft" state="frozen"/>
      <selection pane="bottomLeft" activeCell="S2" sqref="S2"/>
    </sheetView>
  </sheetViews>
  <sheetFormatPr baseColWidth="8" defaultRowHeight="14.4" outlineLevelCol="0"/>
  <cols>
    <col width="36.66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4</v>
      </c>
      <c r="B2" t="n">
        <v>2</v>
      </c>
      <c r="C2" t="n">
        <v>4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Q2" t="inlineStr">
        <is>
          <t>0</t>
        </is>
      </c>
    </row>
    <row r="3">
      <c r="A3" t="n">
        <v>7</v>
      </c>
      <c r="B3" t="n">
        <v>6</v>
      </c>
      <c r="C3" t="n">
        <v>75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15</v>
      </c>
      <c r="B4" t="n">
        <v>10</v>
      </c>
      <c r="C4" t="n">
        <v>44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2</v>
      </c>
      <c r="L4" t="n">
        <v>0</v>
      </c>
      <c r="M4" t="n">
        <v>1</v>
      </c>
      <c r="N4" t="n">
        <v>0</v>
      </c>
      <c r="O4" t="n">
        <v>0</v>
      </c>
      <c r="P4" t="inlineStr">
        <is>
          <t>outtake problem</t>
        </is>
      </c>
      <c r="Q4" t="inlineStr">
        <is>
          <t>0</t>
        </is>
      </c>
    </row>
    <row r="5">
      <c r="A5" t="n">
        <v>22</v>
      </c>
      <c r="B5" t="n">
        <v>8</v>
      </c>
      <c r="C5" t="n">
        <v>52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P5" t="inlineStr">
        <is>
          <t>stuck on disk. first ten sec of game</t>
        </is>
      </c>
      <c r="Q5" t="inlineStr">
        <is>
          <t>0</t>
        </is>
      </c>
    </row>
    <row r="6">
      <c r="A6" t="n">
        <v>29</v>
      </c>
      <c r="B6" t="n">
        <v>5</v>
      </c>
      <c r="C6" t="n">
        <v>26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1</v>
      </c>
      <c r="N6" t="n">
        <v>0</v>
      </c>
      <c r="O6" t="n">
        <v>0</v>
      </c>
      <c r="P6" t="inlineStr">
        <is>
          <t>issue with intake</t>
        </is>
      </c>
      <c r="Q6" t="inlineStr">
        <is>
          <t>0</t>
        </is>
      </c>
    </row>
    <row r="7">
      <c r="A7" t="n">
        <v>36</v>
      </c>
      <c r="B7" t="n">
        <v>3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41</v>
      </c>
      <c r="B8" t="n">
        <v>5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44</v>
      </c>
      <c r="B9" t="n">
        <v>5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51</v>
      </c>
      <c r="B10" t="n">
        <v>12</v>
      </c>
      <c r="C10" t="n">
        <v>52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1</v>
      </c>
      <c r="J10" t="n">
        <v>0</v>
      </c>
      <c r="K10" t="n">
        <v>2</v>
      </c>
      <c r="L10" t="n">
        <v>0</v>
      </c>
      <c r="M10" t="n">
        <v>1</v>
      </c>
      <c r="N10" t="n">
        <v>0</v>
      </c>
      <c r="O10" t="n">
        <v>0</v>
      </c>
      <c r="Q10" t="inlineStr">
        <is>
          <t>0</t>
        </is>
      </c>
    </row>
    <row r="11">
      <c r="A11" t="n">
        <v>55</v>
      </c>
      <c r="B11" t="n">
        <v>3</v>
      </c>
      <c r="C11" t="n">
        <v>17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1</v>
      </c>
      <c r="N11" t="n">
        <v>0</v>
      </c>
      <c r="O11" t="n">
        <v>0</v>
      </c>
      <c r="P11" t="inlineStr">
        <is>
          <t>defence 4, offense 2, fed rings to alliance robots, heavily defended288, ys</t>
        </is>
      </c>
      <c r="Q11" t="inlineStr">
        <is>
          <t>0</t>
        </is>
      </c>
    </row>
    <row r="12">
      <c r="A12" t="n">
        <v>62</v>
      </c>
      <c r="B12" t="n">
        <v>12</v>
      </c>
      <c r="C12" t="n">
        <v>49</v>
      </c>
      <c r="D12" t="n">
        <v>0</v>
      </c>
      <c r="E12" t="n">
        <v>0</v>
      </c>
      <c r="F12" t="n">
        <v>0</v>
      </c>
      <c r="G12" t="n">
        <v>1</v>
      </c>
      <c r="H12" t="n">
        <v>0</v>
      </c>
      <c r="I12" t="n">
        <v>1</v>
      </c>
      <c r="J12" t="n">
        <v>0</v>
      </c>
      <c r="K12" t="n">
        <v>2</v>
      </c>
      <c r="L12" t="n">
        <v>0</v>
      </c>
      <c r="M12" t="n">
        <v>1</v>
      </c>
      <c r="N12" t="n">
        <v>0</v>
      </c>
      <c r="O12" t="n">
        <v>0</v>
      </c>
      <c r="Q12" t="inlineStr">
        <is>
          <t>0</t>
        </is>
      </c>
    </row>
    <row r="13">
      <c r="A13" t="n">
        <v>67</v>
      </c>
      <c r="B13" t="n">
        <v>8</v>
      </c>
      <c r="C13" t="n">
        <v>20</v>
      </c>
      <c r="D13" t="n">
        <v>0</v>
      </c>
      <c r="E13" t="n">
        <v>0</v>
      </c>
      <c r="F13" t="n">
        <v>0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1</v>
      </c>
      <c r="N13" t="n">
        <v>0</v>
      </c>
      <c r="O13" t="n">
        <v>0</v>
      </c>
      <c r="Q13" t="inlineStr">
        <is>
          <t>0</t>
        </is>
      </c>
    </row>
    <row r="15">
      <c r="A15" t="inlineStr">
        <is>
          <t>Ave:</t>
        </is>
      </c>
      <c r="B15">
        <f>AVERAGE(B7:B10)</f>
        <v/>
      </c>
      <c r="C15">
        <f>AVERAGE(C7:C10)</f>
        <v/>
      </c>
      <c r="J15">
        <f>+AVERAGE(J7:J10)</f>
        <v/>
      </c>
      <c r="K15">
        <f>+AVERAGE(K7:K10)</f>
        <v/>
      </c>
      <c r="L15">
        <f>+AVERAGE(L7:L10)</f>
        <v/>
      </c>
    </row>
    <row r="16">
      <c r="J16" t="inlineStr">
        <is>
          <t>Total Speaker</t>
        </is>
      </c>
      <c r="K16">
        <f>+SUM(K12:L12)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ySplit="1" topLeftCell="A2" activePane="bottomLeft" state="frozen"/>
      <selection pane="bottomLeft" activeCell="S2" sqref="S2"/>
    </sheetView>
  </sheetViews>
  <sheetFormatPr baseColWidth="8" defaultRowHeight="14.4" outlineLevelCol="0"/>
  <cols>
    <col width="10.44140625" bestFit="1" customWidth="1" style="13" min="2" max="2"/>
    <col width="11.44140625" bestFit="1" customWidth="1" style="13" min="3" max="3"/>
    <col width="10.44140625" bestFit="1" customWidth="1" style="13" min="4" max="15"/>
    <col width="39.441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3</v>
      </c>
      <c r="B2" t="n">
        <v>1</v>
      </c>
      <c r="C2" t="n">
        <v>34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inlineStr">
        <is>
          <t>driving is not smooth</t>
        </is>
      </c>
      <c r="Q2" t="inlineStr">
        <is>
          <t>0</t>
        </is>
      </c>
    </row>
    <row r="3">
      <c r="A3" t="n">
        <v>9</v>
      </c>
      <c r="B3" t="n">
        <v>1</v>
      </c>
      <c r="C3" t="n">
        <v>24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14</v>
      </c>
      <c r="B4" t="n">
        <v>1</v>
      </c>
      <c r="C4" t="n">
        <v>25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19</v>
      </c>
      <c r="B5" t="n">
        <v>3</v>
      </c>
      <c r="C5" t="n">
        <v>48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0</v>
      </c>
      <c r="Q5" t="inlineStr">
        <is>
          <t>0</t>
        </is>
      </c>
    </row>
    <row r="6">
      <c r="A6" t="n">
        <v>25</v>
      </c>
      <c r="B6" t="n">
        <v>1</v>
      </c>
      <c r="C6" t="n">
        <v>8</v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0</v>
      </c>
      <c r="P6" t="inlineStr">
        <is>
          <t>note stuck under arm, did defence</t>
        </is>
      </c>
      <c r="Q6" t="inlineStr">
        <is>
          <t>0</t>
        </is>
      </c>
    </row>
    <row r="7">
      <c r="A7" t="n">
        <v>36</v>
      </c>
      <c r="B7" t="n">
        <v>10</v>
      </c>
      <c r="C7" t="n">
        <v>34</v>
      </c>
      <c r="D7" t="n">
        <v>1</v>
      </c>
      <c r="E7" t="n">
        <v>0</v>
      </c>
      <c r="F7" t="n">
        <v>0</v>
      </c>
      <c r="G7" t="n">
        <v>1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40</v>
      </c>
      <c r="B8" t="n">
        <v>0</v>
      </c>
      <c r="C8" t="n">
        <v>12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inlineStr">
        <is>
          <t>pizza delivery.</t>
        </is>
      </c>
      <c r="Q8" t="inlineStr">
        <is>
          <t>0</t>
        </is>
      </c>
    </row>
    <row r="9">
      <c r="A9" t="n">
        <v>43</v>
      </c>
      <c r="B9" t="n">
        <v>1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50</v>
      </c>
      <c r="B10" t="n">
        <v>3</v>
      </c>
      <c r="C10" t="n">
        <v>27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attempted defence, but caused lots of fouls</t>
        </is>
      </c>
      <c r="Q10" t="inlineStr">
        <is>
          <t>0</t>
        </is>
      </c>
    </row>
    <row r="11">
      <c r="A11" t="n">
        <v>60</v>
      </c>
      <c r="B11" t="n">
        <v>3</v>
      </c>
      <c r="C11" t="n">
        <v>14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1</v>
      </c>
      <c r="N11" t="n">
        <v>0</v>
      </c>
      <c r="O11" t="n">
        <v>0</v>
      </c>
      <c r="P11" t="inlineStr">
        <is>
          <t>missed a lot and dropped,  pizza, RED CARD</t>
        </is>
      </c>
      <c r="Q11" t="inlineStr">
        <is>
          <t>0</t>
        </is>
      </c>
    </row>
    <row r="12">
      <c r="A12" t="n">
        <v>66</v>
      </c>
      <c r="B12" t="n">
        <v>5</v>
      </c>
      <c r="C12" t="n">
        <v>18</v>
      </c>
      <c r="D12" t="n">
        <v>1</v>
      </c>
      <c r="E12" t="n">
        <v>0</v>
      </c>
      <c r="F12" t="n">
        <v>0</v>
      </c>
      <c r="G12" t="n">
        <v>1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1</v>
      </c>
      <c r="N12" t="n">
        <v>0</v>
      </c>
      <c r="O12" t="n">
        <v>0</v>
      </c>
      <c r="P12" t="inlineStr">
        <is>
          <t>extremely slow source intake</t>
        </is>
      </c>
      <c r="Q12" t="inlineStr">
        <is>
          <t>0</t>
        </is>
      </c>
    </row>
    <row r="13">
      <c r="A13" t="n">
        <v>71</v>
      </c>
      <c r="B13" t="n">
        <v>5</v>
      </c>
      <c r="C13" t="n">
        <v>23</v>
      </c>
      <c r="D13" t="n">
        <v>1</v>
      </c>
      <c r="E13" t="n">
        <v>0</v>
      </c>
      <c r="F13" t="n">
        <v>0</v>
      </c>
      <c r="G13" t="n">
        <v>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1</v>
      </c>
      <c r="N13" t="n">
        <v>0</v>
      </c>
      <c r="O13" t="n">
        <v>0</v>
      </c>
      <c r="Q13" t="inlineStr">
        <is>
          <t>0</t>
        </is>
      </c>
    </row>
    <row r="14">
      <c r="M14" s="2" t="n"/>
      <c r="N14" s="2" t="n"/>
      <c r="O14" s="2" t="n"/>
    </row>
    <row r="15">
      <c r="A15" t="inlineStr">
        <is>
          <t>Ave:</t>
        </is>
      </c>
      <c r="B15">
        <f>AVERAGE(B7:B10)</f>
        <v/>
      </c>
      <c r="C15">
        <f>AVERAGE(C7:C10)</f>
        <v/>
      </c>
      <c r="J15">
        <f>+AVERAGE(J7:J10)</f>
        <v/>
      </c>
      <c r="K15">
        <f>+AVERAGE(K7:K10)</f>
        <v/>
      </c>
      <c r="L15">
        <f>+AVERAGE(L7:L10)</f>
        <v/>
      </c>
    </row>
    <row r="16">
      <c r="J16" t="inlineStr">
        <is>
          <t>Total Speaker</t>
        </is>
      </c>
      <c r="K16">
        <f>+SUM(K12:L12)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4"/>
  <sheetViews>
    <sheetView topLeftCell="E1" zoomScale="221" workbookViewId="0">
      <selection activeCell="B14" sqref="B14"/>
    </sheetView>
  </sheetViews>
  <sheetFormatPr baseColWidth="8" defaultRowHeight="14.4"/>
  <sheetData>
    <row r="1">
      <c r="A1" t="n">
        <v>8503</v>
      </c>
      <c r="B1" t="inlineStr">
        <is>
          <t>good amp bot</t>
        </is>
      </c>
    </row>
    <row r="2">
      <c r="A2" t="n">
        <v>9641</v>
      </c>
      <c r="B2" t="inlineStr">
        <is>
          <t>speaker</t>
        </is>
      </c>
    </row>
    <row r="3">
      <c r="A3" t="n">
        <v>5461</v>
      </c>
      <c r="F3" t="inlineStr">
        <is>
          <t>Check who is swerve</t>
        </is>
      </c>
    </row>
    <row r="4">
      <c r="A4" t="n">
        <v>9180</v>
      </c>
      <c r="F4" t="inlineStr">
        <is>
          <t>Check who is good at defence</t>
        </is>
      </c>
    </row>
    <row r="5">
      <c r="A5" t="n">
        <v>4253</v>
      </c>
    </row>
    <row r="6">
      <c r="A6" t="n">
        <v>6351</v>
      </c>
    </row>
    <row r="7">
      <c r="A7" t="n">
        <v>1622</v>
      </c>
    </row>
    <row r="8">
      <c r="A8" t="n">
        <v>7190</v>
      </c>
    </row>
    <row r="9">
      <c r="A9" t="n">
        <v>7135</v>
      </c>
    </row>
    <row r="10">
      <c r="A10" t="n">
        <v>7796</v>
      </c>
    </row>
    <row r="11">
      <c r="A11" t="n">
        <v>6351</v>
      </c>
    </row>
    <row r="12">
      <c r="A12" t="n">
        <v>8503</v>
      </c>
    </row>
    <row r="13">
      <c r="A13" t="n">
        <v>6188</v>
      </c>
    </row>
    <row r="14">
      <c r="A14" t="n">
        <v>9449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pane ySplit="1" topLeftCell="A2" activePane="bottomLeft" state="frozen"/>
      <selection pane="bottomLeft" activeCell="S2" sqref="S2"/>
    </sheetView>
  </sheetViews>
  <sheetFormatPr baseColWidth="8" defaultRowHeight="14.4" outlineLevelCol="0"/>
  <cols>
    <col width="14.1093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7</v>
      </c>
      <c r="B2" t="n">
        <v>9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4</v>
      </c>
      <c r="L2" t="n">
        <v>0</v>
      </c>
      <c r="M2" t="n">
        <v>1</v>
      </c>
      <c r="N2" t="n">
        <v>0</v>
      </c>
      <c r="O2" t="n">
        <v>0</v>
      </c>
      <c r="P2" t="inlineStr">
        <is>
          <t>weak climb.</t>
        </is>
      </c>
      <c r="Q2" t="inlineStr">
        <is>
          <t>0</t>
        </is>
      </c>
    </row>
    <row r="3">
      <c r="A3" t="n">
        <v>14</v>
      </c>
      <c r="B3" t="n">
        <v>17</v>
      </c>
      <c r="C3" t="n">
        <v>35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3</v>
      </c>
      <c r="L3" t="n">
        <v>2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19</v>
      </c>
      <c r="B4" t="n">
        <v>18</v>
      </c>
      <c r="C4" t="n">
        <v>28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6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29</v>
      </c>
      <c r="B5" t="n">
        <v>14</v>
      </c>
      <c r="C5" t="n">
        <v>26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4</v>
      </c>
      <c r="L5" t="n">
        <v>0</v>
      </c>
      <c r="M5" t="n">
        <v>1</v>
      </c>
      <c r="N5" t="n">
        <v>0</v>
      </c>
      <c r="O5" t="n">
        <v>0</v>
      </c>
      <c r="Q5" t="inlineStr">
        <is>
          <t>0</t>
        </is>
      </c>
    </row>
    <row r="6">
      <c r="A6" t="n">
        <v>35</v>
      </c>
      <c r="B6" t="n">
        <v>11</v>
      </c>
      <c r="C6" t="n">
        <v>37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1</v>
      </c>
      <c r="K6" t="n">
        <v>2</v>
      </c>
      <c r="L6" t="n">
        <v>1</v>
      </c>
      <c r="M6" t="n">
        <v>1</v>
      </c>
      <c r="N6" t="n">
        <v>0</v>
      </c>
      <c r="O6" t="n">
        <v>0</v>
      </c>
      <c r="Q6" t="inlineStr">
        <is>
          <t>0</t>
        </is>
      </c>
    </row>
    <row r="7">
      <c r="A7" t="n">
        <v>42</v>
      </c>
      <c r="B7" t="n">
        <v>16</v>
      </c>
      <c r="C7" t="n">
        <v>39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1</v>
      </c>
      <c r="K7" t="n">
        <v>5</v>
      </c>
      <c r="L7" t="n">
        <v>0</v>
      </c>
      <c r="M7" t="n">
        <v>0</v>
      </c>
      <c r="N7" t="n">
        <v>0</v>
      </c>
      <c r="O7" t="n">
        <v>0</v>
      </c>
      <c r="Q7" t="inlineStr">
        <is>
          <t>0</t>
        </is>
      </c>
    </row>
    <row r="8">
      <c r="A8" t="n">
        <v>47</v>
      </c>
      <c r="B8" t="n">
        <v>17</v>
      </c>
      <c r="C8" t="n">
        <v>60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1</v>
      </c>
      <c r="K8" t="n">
        <v>3</v>
      </c>
      <c r="L8" t="n">
        <v>1</v>
      </c>
      <c r="M8" t="n">
        <v>0</v>
      </c>
      <c r="N8" t="n">
        <v>0</v>
      </c>
      <c r="O8" t="n">
        <v>0</v>
      </c>
      <c r="Q8" t="inlineStr">
        <is>
          <t>0</t>
        </is>
      </c>
    </row>
    <row r="9">
      <c r="A9" t="n">
        <v>50</v>
      </c>
      <c r="B9" t="n">
        <v>8</v>
      </c>
      <c r="C9" t="n">
        <v>27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1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56</v>
      </c>
      <c r="B10" t="n">
        <v>10</v>
      </c>
      <c r="C10" t="n">
        <v>31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2</v>
      </c>
      <c r="L10" t="n">
        <v>0</v>
      </c>
      <c r="M10" t="n">
        <v>1</v>
      </c>
      <c r="N10" t="n">
        <v>0</v>
      </c>
      <c r="O10" t="n">
        <v>0</v>
      </c>
      <c r="Q10" t="inlineStr">
        <is>
          <t>0</t>
        </is>
      </c>
    </row>
    <row r="11">
      <c r="A11" t="n">
        <v>61</v>
      </c>
      <c r="B11" t="n">
        <v>20</v>
      </c>
      <c r="C11" t="n">
        <v>51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6</v>
      </c>
      <c r="L11" t="n">
        <v>0</v>
      </c>
      <c r="M11" t="n">
        <v>2</v>
      </c>
      <c r="N11" t="n">
        <v>0</v>
      </c>
      <c r="O11" t="n">
        <v>0</v>
      </c>
      <c r="P11" t="inlineStr">
        <is>
          <t>tank drive.</t>
        </is>
      </c>
      <c r="Q11" t="inlineStr">
        <is>
          <t>0</t>
        </is>
      </c>
    </row>
    <row r="12">
      <c r="A12" t="n">
        <v>72</v>
      </c>
      <c r="B12" t="n">
        <v>4</v>
      </c>
      <c r="C12" t="n">
        <v>21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2</v>
      </c>
      <c r="L12" t="n">
        <v>0</v>
      </c>
      <c r="M12" t="n">
        <v>0</v>
      </c>
      <c r="N12" t="n">
        <v>0</v>
      </c>
      <c r="O12" t="n">
        <v>0</v>
      </c>
      <c r="Q12" t="inlineStr">
        <is>
          <t>0</t>
        </is>
      </c>
    </row>
    <row r="14">
      <c r="A14" t="inlineStr">
        <is>
          <t>Ave:</t>
        </is>
      </c>
      <c r="B14">
        <f>AVERAGE(B6:B9)</f>
        <v/>
      </c>
      <c r="C14">
        <f>AVERAGE(C6:C9)</f>
        <v/>
      </c>
      <c r="J14">
        <f>+AVERAGE(J6:J9)</f>
        <v/>
      </c>
      <c r="K14">
        <f>+AVERAGE(K6:K9)</f>
        <v/>
      </c>
      <c r="L14">
        <f>+AVERAGE(L6:L9)</f>
        <v/>
      </c>
    </row>
    <row r="15">
      <c r="J15" t="inlineStr">
        <is>
          <t>Total Speaker</t>
        </is>
      </c>
      <c r="K15">
        <f>+SUM(K11:L11)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ySplit="1" topLeftCell="A2" activePane="bottomLeft" state="frozen"/>
      <selection pane="bottomLeft" activeCell="S2" sqref="S2"/>
    </sheetView>
  </sheetViews>
  <sheetFormatPr baseColWidth="8" defaultRowHeight="14.4" outlineLevelCol="0"/>
  <cols>
    <col width="15.33203125" customWidth="1" style="13" min="2" max="2"/>
    <col width="14.5546875" customWidth="1" style="13" min="11" max="11"/>
    <col width="24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2</v>
      </c>
      <c r="B2" t="n">
        <v>3</v>
      </c>
      <c r="C2" t="n">
        <v>37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inlineStr">
        <is>
          <t>could not pick up notes</t>
        </is>
      </c>
      <c r="Q2" t="inlineStr">
        <is>
          <t>0</t>
        </is>
      </c>
    </row>
    <row r="3">
      <c r="A3" t="n">
        <v>7</v>
      </c>
      <c r="B3" t="n">
        <v>3</v>
      </c>
      <c r="C3" t="n">
        <v>20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P3" t="inlineStr">
        <is>
          <t>no swerve, drove around aimlessly, poor defence</t>
        </is>
      </c>
      <c r="Q3" t="inlineStr">
        <is>
          <t>0</t>
        </is>
      </c>
    </row>
    <row r="4">
      <c r="A4" t="n">
        <v>14</v>
      </c>
      <c r="B4" t="n">
        <v>5</v>
      </c>
      <c r="C4" t="n">
        <v>25</v>
      </c>
      <c r="D4" t="n">
        <v>1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23</v>
      </c>
      <c r="B5" t="n">
        <v>3</v>
      </c>
      <c r="C5" t="n">
        <v>51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Q5" t="inlineStr">
        <is>
          <t>0</t>
        </is>
      </c>
    </row>
    <row r="6">
      <c r="A6" t="n">
        <v>28</v>
      </c>
      <c r="B6" t="n">
        <v>5</v>
      </c>
      <c r="C6" t="n">
        <v>16</v>
      </c>
      <c r="D6" t="n">
        <v>1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1</v>
      </c>
      <c r="N6" t="n">
        <v>0</v>
      </c>
      <c r="O6" t="n">
        <v>0</v>
      </c>
      <c r="Q6" t="inlineStr">
        <is>
          <t>0</t>
        </is>
      </c>
    </row>
    <row r="7">
      <c r="A7" t="n">
        <v>32</v>
      </c>
      <c r="B7" t="n">
        <v>7</v>
      </c>
      <c r="D7" t="n">
        <v>1</v>
      </c>
      <c r="E7" t="n">
        <v>0</v>
      </c>
      <c r="F7" t="n">
        <v>0</v>
      </c>
      <c r="G7" t="n">
        <v>1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2</v>
      </c>
      <c r="N7" t="n">
        <v>0</v>
      </c>
      <c r="O7" t="n">
        <v>0</v>
      </c>
      <c r="Q7" t="inlineStr">
        <is>
          <t>0</t>
        </is>
      </c>
    </row>
    <row r="8">
      <c r="A8" t="n">
        <v>37</v>
      </c>
      <c r="B8" t="n">
        <v>3</v>
      </c>
      <c r="C8" t="n">
        <v>20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43</v>
      </c>
      <c r="B9" t="n">
        <v>2</v>
      </c>
      <c r="C9" t="n">
        <v>30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inlineStr">
        <is>
          <t>lost radio and disabled near start</t>
        </is>
      </c>
      <c r="Q9" t="inlineStr">
        <is>
          <t>0</t>
        </is>
      </c>
    </row>
    <row r="10">
      <c r="A10" t="n">
        <v>50</v>
      </c>
      <c r="B10" t="n">
        <v>3</v>
      </c>
      <c r="C10" t="n">
        <v>47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bad driving and behaved weirdly</t>
        </is>
      </c>
      <c r="Q10" t="inlineStr">
        <is>
          <t>0</t>
        </is>
      </c>
    </row>
    <row r="11">
      <c r="A11" t="n">
        <v>58</v>
      </c>
      <c r="B11" t="n">
        <v>3</v>
      </c>
      <c r="C11" t="n">
        <v>14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0</v>
      </c>
      <c r="P11" t="inlineStr">
        <is>
          <t>it tried to do amp failed everytime, 2/5 driving</t>
        </is>
      </c>
      <c r="Q11" t="inlineStr">
        <is>
          <t>0</t>
        </is>
      </c>
    </row>
    <row r="12">
      <c r="A12" t="n">
        <v>63</v>
      </c>
      <c r="B12" t="n">
        <v>3</v>
      </c>
      <c r="C12" t="n">
        <v>71</v>
      </c>
      <c r="D12" t="n">
        <v>1</v>
      </c>
      <c r="E12" t="n">
        <v>0</v>
      </c>
      <c r="F12" t="n">
        <v>0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0</v>
      </c>
      <c r="P12" t="inlineStr">
        <is>
          <t>bad driving shooter power issues amp.fails</t>
        </is>
      </c>
      <c r="Q12" t="inlineStr">
        <is>
          <t>0</t>
        </is>
      </c>
    </row>
    <row r="13">
      <c r="A13" t="n">
        <v>70</v>
      </c>
      <c r="B13" t="n">
        <v>2</v>
      </c>
      <c r="C13" t="n">
        <v>42</v>
      </c>
      <c r="D13" t="n">
        <v>0</v>
      </c>
      <c r="E13" t="n">
        <v>0</v>
      </c>
      <c r="F13" t="n">
        <v>0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Q13" t="inlineStr">
        <is>
          <t>0</t>
        </is>
      </c>
    </row>
    <row r="15">
      <c r="A15" t="inlineStr">
        <is>
          <t>Ave:</t>
        </is>
      </c>
      <c r="B15">
        <f>AVERAGE(B7:B10)</f>
        <v/>
      </c>
      <c r="C15">
        <f>AVERAGE(C7:C10)</f>
        <v/>
      </c>
      <c r="J15">
        <f>+AVERAGE(J7:J10)</f>
        <v/>
      </c>
      <c r="K15">
        <f>+AVERAGE(K7:K10)</f>
        <v/>
      </c>
      <c r="L15">
        <f>+AVERAGE(L7:L10)</f>
        <v/>
      </c>
    </row>
    <row r="16">
      <c r="J16" t="inlineStr">
        <is>
          <t>Total Speaker</t>
        </is>
      </c>
      <c r="K16">
        <f>+SUM(K12:L12)</f>
        <v/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Q15"/>
  <sheetViews>
    <sheetView zoomScale="80" workbookViewId="0">
      <pane ySplit="1" topLeftCell="A2" activePane="bottomLeft" state="frozen"/>
      <selection pane="bottomLeft" activeCell="R2" sqref="R2"/>
    </sheetView>
  </sheetViews>
  <sheetFormatPr baseColWidth="8" defaultRowHeight="14.4" outlineLevelCol="0"/>
  <cols>
    <col width="13.33203125" customWidth="1" style="13" min="10" max="10"/>
    <col width="12.33203125" customWidth="1" style="13" min="13" max="13"/>
    <col width="37.886718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3</v>
      </c>
      <c r="B2" t="n">
        <v>1</v>
      </c>
      <c r="C2" t="n">
        <v>19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Q2" t="inlineStr">
        <is>
          <t>0</t>
        </is>
      </c>
    </row>
    <row r="3">
      <c r="A3" t="n">
        <v>12</v>
      </c>
      <c r="B3" t="n">
        <v>7</v>
      </c>
      <c r="C3" t="n">
        <v>47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4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18</v>
      </c>
      <c r="B4" t="n">
        <v>11</v>
      </c>
      <c r="C4" t="n">
        <v>23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2</v>
      </c>
      <c r="N4" t="n">
        <v>0</v>
      </c>
      <c r="O4" t="n">
        <v>0</v>
      </c>
      <c r="Q4" t="inlineStr">
        <is>
          <t>0</t>
        </is>
      </c>
    </row>
    <row r="5">
      <c r="A5" t="n">
        <v>21</v>
      </c>
      <c r="B5" t="n">
        <v>5</v>
      </c>
      <c r="C5" t="n">
        <v>35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2</v>
      </c>
      <c r="N5" t="n">
        <v>0</v>
      </c>
      <c r="O5" t="n">
        <v>0</v>
      </c>
      <c r="Q5" t="inlineStr">
        <is>
          <t>0</t>
        </is>
      </c>
    </row>
    <row r="6">
      <c r="A6" t="n">
        <v>28</v>
      </c>
      <c r="B6" t="n">
        <v>6</v>
      </c>
      <c r="C6" t="n">
        <v>53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2</v>
      </c>
      <c r="N6" t="n">
        <v>0</v>
      </c>
      <c r="O6" t="n">
        <v>0</v>
      </c>
      <c r="Q6" t="inlineStr">
        <is>
          <t>0</t>
        </is>
      </c>
    </row>
    <row r="7">
      <c r="A7" t="n">
        <v>36</v>
      </c>
      <c r="B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inlineStr">
        <is>
          <t>no show.</t>
        </is>
      </c>
      <c r="Q7" t="inlineStr">
        <is>
          <t>1</t>
        </is>
      </c>
    </row>
    <row r="8">
      <c r="A8" t="n">
        <v>41</v>
      </c>
      <c r="B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inlineStr">
        <is>
          <t>no robot comes</t>
        </is>
      </c>
      <c r="Q8" t="inlineStr">
        <is>
          <t>0</t>
        </is>
      </c>
    </row>
    <row r="9">
      <c r="A9" t="n">
        <v>44</v>
      </c>
      <c r="B9" t="n">
        <v>3</v>
      </c>
      <c r="C9" t="n">
        <v>13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49</v>
      </c>
      <c r="B10" t="n">
        <v>2</v>
      </c>
      <c r="C10" t="n">
        <v>14</v>
      </c>
      <c r="D10" t="n">
        <v>1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inlineStr">
        <is>
          <t>shooter not accurate disconnect for 20s</t>
        </is>
      </c>
      <c r="Q10" t="inlineStr">
        <is>
          <t>1</t>
        </is>
      </c>
    </row>
    <row r="11">
      <c r="A11" t="n">
        <v>57</v>
      </c>
      <c r="B11" t="n">
        <v>8</v>
      </c>
      <c r="C11" t="n">
        <v>14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3</v>
      </c>
      <c r="L11" t="n">
        <v>0</v>
      </c>
      <c r="M11" t="n">
        <v>0</v>
      </c>
      <c r="N11" t="n">
        <v>0</v>
      </c>
      <c r="O11" t="n">
        <v>0</v>
      </c>
      <c r="P11" t="inlineStr">
        <is>
          <t>can hang, prob do.amp.and shoot slow but consistently can hang in 10 sec</t>
        </is>
      </c>
      <c r="Q11" t="inlineStr">
        <is>
          <t>0</t>
        </is>
      </c>
    </row>
    <row r="12">
      <c r="A12" t="n">
        <v>72</v>
      </c>
      <c r="B12" t="n">
        <v>3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0</v>
      </c>
      <c r="Q12" t="inlineStr">
        <is>
          <t>0</t>
        </is>
      </c>
    </row>
    <row r="14">
      <c r="A14" t="inlineStr">
        <is>
          <t>Ave:</t>
        </is>
      </c>
      <c r="B14">
        <f>AVERAGE(B2:B10)</f>
        <v/>
      </c>
      <c r="C14">
        <f>AVERAGE(C7:C10)</f>
        <v/>
      </c>
      <c r="J14">
        <f>+AVERAGE(J7:J10)</f>
        <v/>
      </c>
      <c r="K14">
        <f>+AVERAGE(K7:K10)</f>
        <v/>
      </c>
      <c r="L14">
        <f>+AVERAGE(L7:L10)</f>
        <v/>
      </c>
    </row>
    <row r="15">
      <c r="J15" t="inlineStr">
        <is>
          <t>Total Speaker</t>
        </is>
      </c>
      <c r="K15">
        <f>+SUM(K12:L12)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63</v>
      </c>
      <c r="B2" t="n">
        <v>4</v>
      </c>
      <c r="C2" t="n">
        <v>19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2</v>
      </c>
      <c r="L2" t="n">
        <v>0</v>
      </c>
      <c r="M2" t="n">
        <v>0</v>
      </c>
      <c r="N2" t="n">
        <v>0</v>
      </c>
      <c r="O2" t="n">
        <v>0</v>
      </c>
      <c r="P2" t="inlineStr">
        <is>
          <t xml:space="preserve">disconnected 20 sec before game end. earned could cuz stuck in operator zone. </t>
        </is>
      </c>
      <c r="Q2" t="inlineStr">
        <is>
          <t>0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67</v>
      </c>
      <c r="B2" t="n">
        <v>3</v>
      </c>
      <c r="C2" t="n">
        <v>16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inlineStr">
        <is>
          <t>shooter broke.</t>
        </is>
      </c>
      <c r="Q2" t="inlineStr">
        <is>
          <t>0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41"/>
  <sheetViews>
    <sheetView workbookViewId="0">
      <selection activeCell="A14" sqref="A14"/>
    </sheetView>
  </sheetViews>
  <sheetFormatPr baseColWidth="8" defaultRowHeight="14.4" outlineLevelCol="0"/>
  <cols>
    <col width="9.109375" customWidth="1" style="14" min="2" max="2"/>
    <col width="39.5546875" customWidth="1" style="13" min="3" max="3"/>
  </cols>
  <sheetData>
    <row r="1">
      <c r="A1" s="12" t="inlineStr">
        <is>
          <t>personal score</t>
        </is>
      </c>
      <c r="C1" t="inlineStr">
        <is>
          <t>Important Notes</t>
        </is>
      </c>
    </row>
    <row r="2">
      <c r="A2" t="inlineStr">
        <is>
          <t>team</t>
        </is>
      </c>
      <c r="B2" s="14" t="inlineStr">
        <is>
          <t>score</t>
        </is>
      </c>
    </row>
    <row r="3">
      <c r="A3" t="n">
        <v>359</v>
      </c>
      <c r="B3" s="14" t="n">
        <v>38</v>
      </c>
      <c r="C3" t="inlineStr">
        <is>
          <t>Very scary</t>
        </is>
      </c>
      <c r="D3" t="inlineStr">
        <is>
          <t>d</t>
        </is>
      </c>
    </row>
    <row r="4">
      <c r="A4" t="n">
        <v>4270</v>
      </c>
      <c r="B4" s="14" t="n">
        <v>32</v>
      </c>
      <c r="D4" t="inlineStr">
        <is>
          <t>d</t>
        </is>
      </c>
    </row>
    <row r="5">
      <c r="A5" t="n">
        <v>216</v>
      </c>
      <c r="B5" s="14" t="n">
        <v>28.25</v>
      </c>
      <c r="D5" t="inlineStr">
        <is>
          <t>d</t>
        </is>
      </c>
    </row>
    <row r="6">
      <c r="A6" t="n">
        <v>6364</v>
      </c>
      <c r="B6" s="14" t="n">
        <v>23.33</v>
      </c>
      <c r="D6" t="inlineStr">
        <is>
          <t>d</t>
        </is>
      </c>
    </row>
    <row r="7">
      <c r="A7" t="n">
        <v>288</v>
      </c>
      <c r="B7" s="14" t="n">
        <v>21.75</v>
      </c>
      <c r="D7" t="inlineStr">
        <is>
          <t>d</t>
        </is>
      </c>
    </row>
    <row r="8">
      <c r="A8" t="n">
        <v>4421</v>
      </c>
      <c r="B8" s="14" t="n">
        <v>18.5</v>
      </c>
      <c r="D8" t="inlineStr">
        <is>
          <t>d</t>
        </is>
      </c>
    </row>
    <row r="9">
      <c r="A9" t="n">
        <v>6390</v>
      </c>
      <c r="B9" s="14" t="n">
        <v>16</v>
      </c>
      <c r="D9" t="inlineStr">
        <is>
          <t>d</t>
        </is>
      </c>
    </row>
    <row r="10">
      <c r="A10" t="n">
        <v>9641</v>
      </c>
      <c r="B10" s="14" t="n">
        <v>13</v>
      </c>
      <c r="C10" t="inlineStr">
        <is>
          <t>SEE TMR</t>
        </is>
      </c>
      <c r="D10" t="inlineStr">
        <is>
          <t>d</t>
        </is>
      </c>
    </row>
    <row r="11">
      <c r="A11" t="n">
        <v>5461</v>
      </c>
      <c r="B11" s="14" t="n">
        <v>13</v>
      </c>
      <c r="C11" t="inlineStr">
        <is>
          <t>SEE TMR</t>
        </is>
      </c>
      <c r="D11" t="inlineStr">
        <is>
          <t>d</t>
        </is>
      </c>
    </row>
    <row r="12">
      <c r="A12" t="n">
        <v>244</v>
      </c>
      <c r="B12" s="14" t="n">
        <v>12</v>
      </c>
    </row>
    <row r="13">
      <c r="A13" t="n">
        <v>5516</v>
      </c>
      <c r="B13" s="14" t="n">
        <v>11.5</v>
      </c>
      <c r="Q13" t="n">
        <v>1</v>
      </c>
    </row>
    <row r="14">
      <c r="A14" t="n">
        <v>8338</v>
      </c>
      <c r="B14" s="14" t="n">
        <v>10.5</v>
      </c>
    </row>
    <row r="15">
      <c r="A15" t="n">
        <v>7190</v>
      </c>
      <c r="B15" s="14" t="n">
        <v>10.25</v>
      </c>
    </row>
    <row r="16">
      <c r="A16" t="n">
        <v>1452</v>
      </c>
      <c r="B16" s="14" t="n">
        <v>9.75</v>
      </c>
    </row>
    <row r="17">
      <c r="A17" t="n">
        <v>6351</v>
      </c>
      <c r="B17" s="14" t="n">
        <v>9.75</v>
      </c>
    </row>
    <row r="18">
      <c r="A18" t="n">
        <v>9180</v>
      </c>
      <c r="B18" s="14" t="n">
        <v>7</v>
      </c>
      <c r="C18" t="inlineStr">
        <is>
          <t>SEE TMR - MOVE UP</t>
        </is>
      </c>
      <c r="D18" t="inlineStr">
        <is>
          <t>d</t>
        </is>
      </c>
    </row>
    <row r="19">
      <c r="A19" t="n">
        <v>7135</v>
      </c>
      <c r="B19" s="14" t="n">
        <v>6.86</v>
      </c>
    </row>
    <row r="20">
      <c r="A20" t="n">
        <v>6902</v>
      </c>
      <c r="B20" s="14" t="n">
        <v>6.25</v>
      </c>
    </row>
    <row r="21">
      <c r="A21" t="n">
        <v>9449</v>
      </c>
      <c r="B21" s="14" t="n">
        <v>6.25</v>
      </c>
    </row>
    <row r="22">
      <c r="A22" t="n">
        <v>6188</v>
      </c>
      <c r="B22" s="14" t="n">
        <v>6.25</v>
      </c>
    </row>
    <row r="23">
      <c r="A23" t="n">
        <v>4627</v>
      </c>
      <c r="B23" s="14" t="n">
        <v>6.25</v>
      </c>
    </row>
    <row r="24">
      <c r="A24" t="n">
        <v>7167</v>
      </c>
      <c r="B24" s="14" t="n">
        <v>6.25</v>
      </c>
    </row>
    <row r="25">
      <c r="A25" t="n">
        <v>8503</v>
      </c>
      <c r="B25" s="14" t="n">
        <v>6</v>
      </c>
    </row>
    <row r="26">
      <c r="A26" t="n">
        <v>7287</v>
      </c>
      <c r="B26" s="14" t="n">
        <v>5.5</v>
      </c>
    </row>
    <row r="27">
      <c r="A27" t="n">
        <v>4253</v>
      </c>
      <c r="B27" t="n">
        <v>4.5</v>
      </c>
    </row>
    <row r="28">
      <c r="A28" t="n">
        <v>7287</v>
      </c>
      <c r="B28" s="14" t="n">
        <v>4</v>
      </c>
    </row>
    <row r="29">
      <c r="A29" t="n">
        <v>7796</v>
      </c>
      <c r="B29" s="14" t="n">
        <v>4</v>
      </c>
    </row>
    <row r="30">
      <c r="A30" t="n">
        <v>9719</v>
      </c>
      <c r="B30" s="14" t="n">
        <v>3.89</v>
      </c>
    </row>
    <row r="31">
      <c r="A31" t="n">
        <v>9649</v>
      </c>
      <c r="B31" s="14" t="n">
        <v>3.75</v>
      </c>
    </row>
    <row r="32">
      <c r="A32" t="n">
        <v>8339</v>
      </c>
      <c r="B32" s="14" t="n">
        <v>3.5</v>
      </c>
    </row>
    <row r="33">
      <c r="A33" t="n">
        <v>9292</v>
      </c>
      <c r="B33" s="14" t="n">
        <v>3.5</v>
      </c>
    </row>
    <row r="34">
      <c r="A34" t="n">
        <v>7173</v>
      </c>
      <c r="B34" s="14" t="n">
        <v>3.5</v>
      </c>
    </row>
    <row r="35">
      <c r="A35" t="n">
        <v>1622</v>
      </c>
      <c r="B35" t="n">
        <v>3</v>
      </c>
    </row>
    <row r="36">
      <c r="A36" t="n">
        <v>7173</v>
      </c>
      <c r="B36" t="n">
        <v>3</v>
      </c>
    </row>
    <row r="37">
      <c r="A37" t="n">
        <v>7688</v>
      </c>
      <c r="B37" t="n">
        <v>3</v>
      </c>
    </row>
    <row r="38">
      <c r="A38" t="n">
        <v>7332</v>
      </c>
      <c r="B38" t="n">
        <v>2.5</v>
      </c>
    </row>
    <row r="39">
      <c r="A39" t="n">
        <v>9550</v>
      </c>
      <c r="B39" s="14" t="n">
        <v>2.5</v>
      </c>
      <c r="C39" t="inlineStr">
        <is>
          <t>Disconnect in &gt;half their games</t>
        </is>
      </c>
    </row>
    <row r="40">
      <c r="A40" t="n">
        <v>9277</v>
      </c>
      <c r="B40" s="14" t="n">
        <v>2.33</v>
      </c>
    </row>
    <row r="41">
      <c r="B41" s="14" t="n">
        <v>2.142857142857143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:B1"/>
    </sheetView>
  </sheetViews>
  <sheetFormatPr baseColWidth="8" defaultRowHeight="14.4"/>
  <sheetData>
    <row r="1">
      <c r="A1" s="12" t="inlineStr">
        <is>
          <t>speaker scored</t>
        </is>
      </c>
    </row>
    <row r="2">
      <c r="A2" t="inlineStr">
        <is>
          <t>team</t>
        </is>
      </c>
      <c r="B2" t="inlineStr">
        <is>
          <t>score</t>
        </is>
      </c>
    </row>
    <row r="3">
      <c r="A3" t="n">
        <v>216</v>
      </c>
      <c r="B3" t="n">
        <v>7.5</v>
      </c>
    </row>
    <row r="4">
      <c r="A4" t="n">
        <v>6364</v>
      </c>
      <c r="B4" t="n">
        <v>6</v>
      </c>
    </row>
    <row r="5">
      <c r="A5" t="n">
        <v>288</v>
      </c>
      <c r="B5" t="n">
        <v>5.5</v>
      </c>
    </row>
    <row r="6">
      <c r="A6" t="n">
        <v>244</v>
      </c>
      <c r="B6" t="n">
        <v>4.25</v>
      </c>
    </row>
    <row r="7">
      <c r="A7" t="n">
        <v>6390</v>
      </c>
      <c r="B7" t="n">
        <v>4</v>
      </c>
    </row>
    <row r="8">
      <c r="A8" t="n">
        <v>8338</v>
      </c>
      <c r="B8" t="n">
        <v>4</v>
      </c>
    </row>
    <row r="9">
      <c r="A9" t="n">
        <v>4421</v>
      </c>
      <c r="B9" t="n">
        <v>3.25</v>
      </c>
    </row>
    <row r="10">
      <c r="A10" t="n">
        <v>9641</v>
      </c>
      <c r="B10" t="n">
        <v>3.25</v>
      </c>
    </row>
    <row r="11">
      <c r="A11" t="n">
        <v>5516</v>
      </c>
      <c r="B11" t="n">
        <v>2.5</v>
      </c>
    </row>
    <row r="12">
      <c r="A12" t="n">
        <v>6351</v>
      </c>
      <c r="B12" t="n">
        <v>1.25</v>
      </c>
    </row>
    <row r="13">
      <c r="A13" t="n">
        <v>9449</v>
      </c>
      <c r="B13" t="n">
        <v>1</v>
      </c>
    </row>
    <row r="14">
      <c r="A14" t="n">
        <v>7190</v>
      </c>
      <c r="B14" t="n">
        <v>1</v>
      </c>
    </row>
    <row r="15">
      <c r="A15" t="n">
        <v>7135</v>
      </c>
      <c r="B15" t="n">
        <v>0.75</v>
      </c>
    </row>
    <row r="16">
      <c r="A16" t="n">
        <v>1452</v>
      </c>
      <c r="B16" t="n">
        <v>0.5</v>
      </c>
    </row>
    <row r="17">
      <c r="A17" t="n">
        <v>4253</v>
      </c>
      <c r="B17" t="n">
        <v>0.5</v>
      </c>
    </row>
    <row r="18">
      <c r="A18" t="n">
        <v>7796</v>
      </c>
      <c r="B18" t="n">
        <v>0.5</v>
      </c>
    </row>
    <row r="19">
      <c r="A19" t="n">
        <v>7688</v>
      </c>
      <c r="B19" t="n">
        <v>0.5</v>
      </c>
    </row>
    <row r="20">
      <c r="A20" t="n">
        <v>1622</v>
      </c>
      <c r="B20" t="n">
        <v>0.25</v>
      </c>
    </row>
    <row r="21">
      <c r="A21" t="n">
        <v>6902</v>
      </c>
      <c r="B21" t="n">
        <v>0.25</v>
      </c>
    </row>
    <row r="22">
      <c r="A22" t="n">
        <v>7167</v>
      </c>
      <c r="B22" t="n">
        <v>0.25</v>
      </c>
    </row>
    <row r="23">
      <c r="A23" t="n">
        <v>7167</v>
      </c>
      <c r="B23" t="n">
        <v>0.25</v>
      </c>
    </row>
    <row r="24">
      <c r="A24" t="n">
        <v>9550</v>
      </c>
      <c r="B24" t="n">
        <v>0.25</v>
      </c>
    </row>
    <row r="25">
      <c r="A25" t="n">
        <v>6188</v>
      </c>
      <c r="B25" t="n">
        <v>0</v>
      </c>
    </row>
    <row r="26">
      <c r="A26" t="n">
        <v>7173</v>
      </c>
      <c r="B26" t="n">
        <v>0</v>
      </c>
    </row>
    <row r="27">
      <c r="A27" t="n">
        <v>9180</v>
      </c>
      <c r="B27" t="n">
        <v>0</v>
      </c>
    </row>
    <row r="28">
      <c r="A28" t="n">
        <v>9719</v>
      </c>
      <c r="B28" t="n">
        <v>0</v>
      </c>
    </row>
    <row r="29">
      <c r="A29" t="n">
        <v>9649</v>
      </c>
      <c r="B29" t="n">
        <v>0</v>
      </c>
    </row>
    <row r="30">
      <c r="A30" t="n">
        <v>9292</v>
      </c>
      <c r="B30" t="n">
        <v>0</v>
      </c>
    </row>
    <row r="31">
      <c r="A31" t="n">
        <v>9277</v>
      </c>
      <c r="B31" t="n">
        <v>0</v>
      </c>
    </row>
    <row r="32">
      <c r="A32" t="n">
        <v>9180</v>
      </c>
      <c r="B32" t="n">
        <v>0</v>
      </c>
    </row>
    <row r="33">
      <c r="A33" t="n">
        <v>8503</v>
      </c>
      <c r="B33" t="n">
        <v>0</v>
      </c>
    </row>
    <row r="34">
      <c r="A34" t="n">
        <v>8339</v>
      </c>
      <c r="B34" t="n">
        <v>0</v>
      </c>
    </row>
    <row r="35">
      <c r="A35" t="n">
        <v>7335</v>
      </c>
      <c r="B35" t="n">
        <v>0</v>
      </c>
    </row>
    <row r="36">
      <c r="A36" t="n">
        <v>7287</v>
      </c>
      <c r="B36" t="n">
        <v>0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6"/>
  <sheetViews>
    <sheetView topLeftCell="B1" workbookViewId="0">
      <pane ySplit="1" topLeftCell="A2" activePane="bottomLeft" state="frozen"/>
      <selection pane="bottomLeft" activeCell="H19" sqref="H19"/>
    </sheetView>
  </sheetViews>
  <sheetFormatPr baseColWidth="8" defaultRowHeight="14.4" outlineLevelCol="0"/>
  <cols>
    <col width="14.109375" customWidth="1" style="13" min="10" max="10"/>
    <col width="22.441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1</v>
      </c>
      <c r="B2" t="n">
        <v>15</v>
      </c>
      <c r="C2" t="n">
        <v>34</v>
      </c>
      <c r="D2" t="n">
        <v>0</v>
      </c>
      <c r="E2" t="n">
        <v>7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4</v>
      </c>
      <c r="L2" t="n">
        <v>1</v>
      </c>
      <c r="M2" t="n">
        <v>0</v>
      </c>
      <c r="N2" t="n">
        <v>0</v>
      </c>
      <c r="O2" t="n">
        <v>0</v>
      </c>
      <c r="P2" t="inlineStr">
        <is>
          <t>failed amp, good intake</t>
        </is>
      </c>
      <c r="Q2" t="inlineStr">
        <is>
          <t>0</t>
        </is>
      </c>
    </row>
    <row r="3">
      <c r="A3" t="n">
        <v>12</v>
      </c>
      <c r="B3" t="n">
        <v>22</v>
      </c>
      <c r="C3" t="n">
        <v>47</v>
      </c>
      <c r="D3" t="n">
        <v>0</v>
      </c>
      <c r="E3" t="n">
        <v>7</v>
      </c>
      <c r="F3" t="n">
        <v>0</v>
      </c>
      <c r="G3" t="n">
        <v>1</v>
      </c>
      <c r="H3" t="n">
        <v>0</v>
      </c>
      <c r="I3" t="n">
        <v>1</v>
      </c>
      <c r="J3" t="n">
        <v>0</v>
      </c>
      <c r="K3" t="n">
        <v>5</v>
      </c>
      <c r="L3" t="n">
        <v>1</v>
      </c>
      <c r="M3" t="n">
        <v>0</v>
      </c>
      <c r="N3" t="n">
        <v>0</v>
      </c>
      <c r="O3" t="n">
        <v>0</v>
      </c>
      <c r="Q3" t="inlineStr">
        <is>
          <t>0</t>
        </is>
      </c>
    </row>
    <row r="4">
      <c r="A4" t="n">
        <v>16</v>
      </c>
      <c r="B4" t="n">
        <v>26</v>
      </c>
      <c r="D4" t="n">
        <v>0</v>
      </c>
      <c r="E4" t="n">
        <v>7</v>
      </c>
      <c r="F4" t="n">
        <v>0</v>
      </c>
      <c r="G4" t="n">
        <v>0</v>
      </c>
      <c r="H4" t="n">
        <v>0</v>
      </c>
      <c r="I4" t="n">
        <v>2</v>
      </c>
      <c r="J4" t="n">
        <v>0</v>
      </c>
      <c r="K4" t="n">
        <v>6</v>
      </c>
      <c r="L4" t="n">
        <v>0</v>
      </c>
      <c r="M4" t="n">
        <v>3</v>
      </c>
      <c r="N4" t="n">
        <v>0</v>
      </c>
      <c r="O4" t="n">
        <v>0</v>
      </c>
      <c r="Q4" t="inlineStr">
        <is>
          <t>0</t>
        </is>
      </c>
    </row>
    <row r="5">
      <c r="A5" t="n">
        <v>23</v>
      </c>
      <c r="B5" t="n">
        <v>31</v>
      </c>
      <c r="C5" t="n">
        <v>51</v>
      </c>
      <c r="D5" t="n">
        <v>0</v>
      </c>
      <c r="E5" t="n">
        <v>5</v>
      </c>
      <c r="F5" t="n">
        <v>0</v>
      </c>
      <c r="G5" t="n">
        <v>1</v>
      </c>
      <c r="H5" t="n">
        <v>0</v>
      </c>
      <c r="I5" t="n">
        <v>2</v>
      </c>
      <c r="J5" t="n">
        <v>2</v>
      </c>
      <c r="K5" t="n">
        <v>8</v>
      </c>
      <c r="L5" t="n">
        <v>0</v>
      </c>
      <c r="M5" t="n">
        <v>1</v>
      </c>
      <c r="N5" t="n">
        <v>0</v>
      </c>
      <c r="O5" t="n">
        <v>0</v>
      </c>
      <c r="Q5" t="inlineStr">
        <is>
          <t>0</t>
        </is>
      </c>
    </row>
    <row r="6">
      <c r="A6" t="n">
        <v>30</v>
      </c>
      <c r="B6" t="n">
        <v>23</v>
      </c>
      <c r="C6" t="n">
        <v>51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1</v>
      </c>
      <c r="J6" t="n">
        <v>1</v>
      </c>
      <c r="K6" t="n">
        <v>6</v>
      </c>
      <c r="L6" t="n">
        <v>0</v>
      </c>
      <c r="M6" t="n">
        <v>2</v>
      </c>
      <c r="N6" t="n">
        <v>0</v>
      </c>
      <c r="O6" t="n">
        <v>0</v>
      </c>
      <c r="P6" t="inlineStr">
        <is>
          <t>slow amp.</t>
        </is>
      </c>
      <c r="Q6" t="inlineStr">
        <is>
          <t>0</t>
        </is>
      </c>
    </row>
    <row r="7">
      <c r="A7" t="n">
        <v>35</v>
      </c>
      <c r="B7" t="n">
        <v>30</v>
      </c>
      <c r="C7" t="n">
        <v>42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2</v>
      </c>
      <c r="J7" t="n">
        <v>2</v>
      </c>
      <c r="K7" t="n">
        <v>4</v>
      </c>
      <c r="L7" t="n">
        <v>1</v>
      </c>
      <c r="M7" t="n">
        <v>2</v>
      </c>
      <c r="N7" t="n">
        <v>0</v>
      </c>
      <c r="O7" t="n">
        <v>0</v>
      </c>
      <c r="Q7" t="inlineStr">
        <is>
          <t>0</t>
        </is>
      </c>
    </row>
    <row r="8">
      <c r="A8" t="n">
        <v>40</v>
      </c>
      <c r="B8" t="n">
        <v>31</v>
      </c>
      <c r="C8" t="n">
        <v>56</v>
      </c>
      <c r="D8" t="n">
        <v>0</v>
      </c>
      <c r="E8" t="n">
        <v>7</v>
      </c>
      <c r="F8" t="n">
        <v>0</v>
      </c>
      <c r="G8" t="n">
        <v>1</v>
      </c>
      <c r="H8" t="n">
        <v>0</v>
      </c>
      <c r="I8" t="n">
        <v>1</v>
      </c>
      <c r="J8" t="n">
        <v>0</v>
      </c>
      <c r="K8" t="n">
        <v>8</v>
      </c>
      <c r="L8" t="n">
        <v>1</v>
      </c>
      <c r="M8" t="n">
        <v>2</v>
      </c>
      <c r="N8" t="n">
        <v>0</v>
      </c>
      <c r="O8" t="n">
        <v>0</v>
      </c>
      <c r="Q8" t="inlineStr">
        <is>
          <t>0</t>
        </is>
      </c>
    </row>
    <row r="9">
      <c r="A9" t="n">
        <v>44</v>
      </c>
      <c r="B9" t="n">
        <v>15</v>
      </c>
      <c r="C9" t="n">
        <v>68</v>
      </c>
      <c r="D9" t="n">
        <v>0</v>
      </c>
      <c r="E9" t="n">
        <v>7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5</v>
      </c>
      <c r="L9" t="n">
        <v>0</v>
      </c>
      <c r="M9" t="n">
        <v>2</v>
      </c>
      <c r="N9" t="n">
        <v>0</v>
      </c>
      <c r="O9" t="n">
        <v>0</v>
      </c>
      <c r="Q9" t="inlineStr">
        <is>
          <t>0</t>
        </is>
      </c>
    </row>
    <row r="10">
      <c r="A10" t="n">
        <v>51</v>
      </c>
      <c r="B10" t="n">
        <v>37</v>
      </c>
      <c r="C10" t="n">
        <v>52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2</v>
      </c>
      <c r="J10" t="n">
        <v>0</v>
      </c>
      <c r="K10" t="n">
        <v>11</v>
      </c>
      <c r="L10" t="n">
        <v>0</v>
      </c>
      <c r="M10" t="n">
        <v>2</v>
      </c>
      <c r="N10" t="n">
        <v>0</v>
      </c>
      <c r="O10" t="n">
        <v>0</v>
      </c>
      <c r="Q10" t="inlineStr">
        <is>
          <t>0</t>
        </is>
      </c>
    </row>
    <row r="11">
      <c r="A11" t="n">
        <v>59</v>
      </c>
      <c r="B11" t="n">
        <v>26</v>
      </c>
      <c r="C11" t="n">
        <v>70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1</v>
      </c>
      <c r="J11" t="n">
        <v>0</v>
      </c>
      <c r="K11" t="n">
        <v>3</v>
      </c>
      <c r="L11" t="n">
        <v>2</v>
      </c>
      <c r="M11" t="n">
        <v>2</v>
      </c>
      <c r="N11" t="n">
        <v>0</v>
      </c>
      <c r="O11" t="n">
        <v>0</v>
      </c>
      <c r="Q11" t="inlineStr">
        <is>
          <t>0</t>
        </is>
      </c>
    </row>
    <row r="12">
      <c r="A12" t="n">
        <v>62</v>
      </c>
      <c r="B12" t="n">
        <v>17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7</v>
      </c>
      <c r="L12" t="n">
        <v>0</v>
      </c>
      <c r="M12" t="n">
        <v>2</v>
      </c>
      <c r="N12" t="n">
        <v>0</v>
      </c>
      <c r="O12" t="n">
        <v>0</v>
      </c>
      <c r="Q12" t="inlineStr">
        <is>
          <t>0</t>
        </is>
      </c>
    </row>
    <row r="13">
      <c r="A13" t="n">
        <v>72</v>
      </c>
      <c r="B13" t="n">
        <v>38</v>
      </c>
      <c r="C13" t="n">
        <v>60</v>
      </c>
      <c r="D13" t="n">
        <v>0</v>
      </c>
      <c r="E13" t="n">
        <v>0</v>
      </c>
      <c r="F13" t="n">
        <v>0</v>
      </c>
      <c r="G13" t="n">
        <v>1</v>
      </c>
      <c r="H13" t="n">
        <v>0</v>
      </c>
      <c r="I13" t="n">
        <v>1</v>
      </c>
      <c r="J13" t="n">
        <v>0</v>
      </c>
      <c r="K13" t="n">
        <v>14</v>
      </c>
      <c r="L13" t="n">
        <v>0</v>
      </c>
      <c r="M13" t="n">
        <v>2</v>
      </c>
      <c r="N13" t="n">
        <v>0</v>
      </c>
      <c r="O13" t="n">
        <v>0</v>
      </c>
      <c r="Q13" t="inlineStr">
        <is>
          <t>0</t>
        </is>
      </c>
    </row>
    <row r="15">
      <c r="A15" t="inlineStr">
        <is>
          <t>Ave:</t>
        </is>
      </c>
      <c r="B15">
        <f>AVERAGE(B7:B10)</f>
        <v/>
      </c>
      <c r="C15">
        <f>AVERAGE(C7:C10)</f>
        <v/>
      </c>
      <c r="J15">
        <f>+AVERAGE(J7:J10)</f>
        <v/>
      </c>
      <c r="K15">
        <f>+AVERAGE(K7:K10)</f>
        <v/>
      </c>
      <c r="L15">
        <f>+AVERAGE(L7:L10)</f>
        <v/>
      </c>
    </row>
    <row r="16">
      <c r="J16" t="inlineStr">
        <is>
          <t>Total Speaker</t>
        </is>
      </c>
      <c r="K16">
        <f>+SUM(K12:L12)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ySplit="1" topLeftCell="A2" activePane="bottomLeft" state="frozen"/>
      <selection pane="bottomLeft" activeCell="P5" sqref="P5"/>
    </sheetView>
  </sheetViews>
  <sheetFormatPr baseColWidth="8" defaultRowHeight="14.4" outlineLevelCol="0"/>
  <cols>
    <col width="31.886718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4</v>
      </c>
      <c r="B2" t="n">
        <v>17</v>
      </c>
      <c r="C2" t="n">
        <v>39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7</v>
      </c>
      <c r="L2" t="n">
        <v>0</v>
      </c>
      <c r="M2" t="n">
        <v>1</v>
      </c>
      <c r="N2" t="n">
        <v>0</v>
      </c>
      <c r="O2" t="n">
        <v>0</v>
      </c>
      <c r="Q2" t="inlineStr">
        <is>
          <t>0</t>
        </is>
      </c>
    </row>
    <row r="3">
      <c r="A3" t="n">
        <v>9</v>
      </c>
      <c r="B3" t="n">
        <v>8</v>
      </c>
      <c r="C3" t="n">
        <v>20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4</v>
      </c>
      <c r="L3" t="n">
        <v>0</v>
      </c>
      <c r="M3" t="n">
        <v>0</v>
      </c>
      <c r="N3" t="n">
        <v>0</v>
      </c>
      <c r="O3" t="n">
        <v>0</v>
      </c>
      <c r="Q3" t="inlineStr">
        <is>
          <t>0</t>
        </is>
      </c>
    </row>
    <row r="4">
      <c r="A4" t="n">
        <v>14</v>
      </c>
      <c r="B4" t="n">
        <v>16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7</v>
      </c>
      <c r="L4" t="n">
        <v>0</v>
      </c>
      <c r="M4" t="n">
        <v>0</v>
      </c>
      <c r="N4" t="n">
        <v>0</v>
      </c>
      <c r="O4" t="n">
        <v>0</v>
      </c>
      <c r="Q4" t="inlineStr">
        <is>
          <t>0</t>
        </is>
      </c>
    </row>
    <row r="5">
      <c r="A5" t="n">
        <v>27</v>
      </c>
      <c r="B5" t="n">
        <v>5</v>
      </c>
      <c r="C5" t="n">
        <v>12</v>
      </c>
      <c r="D5" t="n">
        <v>0</v>
      </c>
      <c r="E5" t="n">
        <v>7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2</v>
      </c>
      <c r="L5" t="n">
        <v>0</v>
      </c>
      <c r="M5" t="n">
        <v>1</v>
      </c>
      <c r="N5" t="n">
        <v>0</v>
      </c>
      <c r="O5" t="n">
        <v>0</v>
      </c>
      <c r="P5" t="inlineStr">
        <is>
          <t>just blocked the other robots</t>
        </is>
      </c>
      <c r="Q5" t="inlineStr">
        <is>
          <t>0</t>
        </is>
      </c>
    </row>
    <row r="6">
      <c r="A6" t="n">
        <v>33</v>
      </c>
      <c r="B6" t="n">
        <v>9</v>
      </c>
      <c r="C6" t="n">
        <v>26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0</v>
      </c>
      <c r="K6" t="n">
        <v>3</v>
      </c>
      <c r="L6" t="n">
        <v>0</v>
      </c>
      <c r="M6" t="n">
        <v>1</v>
      </c>
      <c r="N6" t="n">
        <v>0</v>
      </c>
      <c r="O6" t="n">
        <v>0</v>
      </c>
      <c r="Q6" t="inlineStr">
        <is>
          <t>0</t>
        </is>
      </c>
    </row>
    <row r="7">
      <c r="A7" t="n">
        <v>41</v>
      </c>
      <c r="B7" t="n">
        <v>17</v>
      </c>
      <c r="C7" t="n">
        <v>51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0</v>
      </c>
      <c r="J7" t="n">
        <v>0</v>
      </c>
      <c r="K7" t="n">
        <v>6</v>
      </c>
      <c r="L7" t="n">
        <v>0</v>
      </c>
      <c r="M7" t="n">
        <v>2</v>
      </c>
      <c r="N7" t="n">
        <v>0</v>
      </c>
      <c r="O7" t="n">
        <v>0</v>
      </c>
      <c r="Q7" t="inlineStr">
        <is>
          <t>0</t>
        </is>
      </c>
    </row>
    <row r="8">
      <c r="A8" t="n">
        <v>46</v>
      </c>
      <c r="B8" t="n">
        <v>17</v>
      </c>
      <c r="C8" t="n">
        <v>51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0</v>
      </c>
      <c r="K8" t="n">
        <v>6</v>
      </c>
      <c r="L8" t="n">
        <v>0</v>
      </c>
      <c r="M8" t="n">
        <v>2</v>
      </c>
      <c r="N8" t="n">
        <v>0</v>
      </c>
      <c r="O8" t="n">
        <v>0</v>
      </c>
      <c r="Q8" t="inlineStr">
        <is>
          <t>0</t>
        </is>
      </c>
    </row>
    <row r="9">
      <c r="A9" t="n">
        <v>54</v>
      </c>
      <c r="B9" t="n">
        <v>17</v>
      </c>
      <c r="C9" t="n">
        <v>21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4</v>
      </c>
      <c r="L9" t="n">
        <v>0</v>
      </c>
      <c r="M9" t="n">
        <v>3</v>
      </c>
      <c r="N9" t="n">
        <v>0</v>
      </c>
      <c r="O9" t="n">
        <v>0</v>
      </c>
      <c r="Q9" t="inlineStr">
        <is>
          <t>0</t>
        </is>
      </c>
    </row>
    <row r="10">
      <c r="A10" t="n">
        <v>59</v>
      </c>
      <c r="B10" t="n">
        <v>9</v>
      </c>
      <c r="C10" t="n">
        <v>39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defended 3/5, while intake snapped off, totally wrecked</t>
        </is>
      </c>
      <c r="Q10" t="inlineStr">
        <is>
          <t>0</t>
        </is>
      </c>
    </row>
    <row r="11">
      <c r="A11" t="n">
        <v>65</v>
      </c>
      <c r="B11" t="n">
        <v>6</v>
      </c>
      <c r="C11" t="n">
        <v>42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3</v>
      </c>
      <c r="N11" t="n">
        <v>0</v>
      </c>
      <c r="O11" t="n">
        <v>0</v>
      </c>
      <c r="P11" t="inlineStr">
        <is>
          <t>did only defense</t>
        </is>
      </c>
      <c r="Q11" t="inlineStr">
        <is>
          <t>0</t>
        </is>
      </c>
    </row>
    <row r="12">
      <c r="A12" t="n">
        <v>71</v>
      </c>
      <c r="B12" t="n">
        <v>6</v>
      </c>
      <c r="D12" t="n">
        <v>0</v>
      </c>
      <c r="E12" t="n">
        <v>0</v>
      </c>
      <c r="F12" t="n">
        <v>0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3</v>
      </c>
      <c r="N12" t="n">
        <v>0</v>
      </c>
      <c r="O12" t="n">
        <v>0</v>
      </c>
      <c r="Q12" t="inlineStr">
        <is>
          <t>0</t>
        </is>
      </c>
    </row>
    <row r="14">
      <c r="A14" t="inlineStr">
        <is>
          <t>Ave:</t>
        </is>
      </c>
      <c r="B14">
        <f>+AVERAGE(B5:B8)</f>
        <v/>
      </c>
      <c r="J14" t="n">
        <v>0</v>
      </c>
      <c r="K14">
        <f>AVERAGEA(K5:K8)</f>
        <v/>
      </c>
      <c r="L14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9"/>
  <sheetViews>
    <sheetView workbookViewId="0">
      <pane ySplit="1" topLeftCell="A2" activePane="bottomLeft" state="frozen"/>
      <selection pane="bottomLeft" activeCell="K22" sqref="K22"/>
    </sheetView>
  </sheetViews>
  <sheetFormatPr baseColWidth="8" defaultRowHeight="14.4" outlineLevelCol="0"/>
  <cols>
    <col width="11.88671875" bestFit="1" customWidth="1" style="13" min="2" max="2"/>
    <col width="47.66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2</v>
      </c>
      <c r="B2" t="n">
        <v>20</v>
      </c>
      <c r="C2" t="n">
        <v>32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1</v>
      </c>
      <c r="J2" t="n">
        <v>1</v>
      </c>
      <c r="K2" t="n">
        <v>6</v>
      </c>
      <c r="L2" t="n">
        <v>0</v>
      </c>
      <c r="M2" t="n">
        <v>0</v>
      </c>
      <c r="N2" t="n">
        <v>0</v>
      </c>
      <c r="O2" t="n">
        <v>0</v>
      </c>
      <c r="Q2" t="inlineStr">
        <is>
          <t>0</t>
        </is>
      </c>
    </row>
    <row r="3">
      <c r="A3" t="n">
        <v>10</v>
      </c>
      <c r="B3" t="n">
        <v>17</v>
      </c>
      <c r="C3" t="n">
        <v>47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6</v>
      </c>
      <c r="L3" t="n">
        <v>0</v>
      </c>
      <c r="M3" t="n">
        <v>2</v>
      </c>
      <c r="N3" t="n">
        <v>0</v>
      </c>
      <c r="O3" t="n">
        <v>0</v>
      </c>
      <c r="Q3" t="inlineStr">
        <is>
          <t>0</t>
        </is>
      </c>
    </row>
    <row r="4">
      <c r="A4" t="n">
        <v>21</v>
      </c>
      <c r="B4" t="n">
        <v>23</v>
      </c>
      <c r="C4" t="n">
        <v>35</v>
      </c>
      <c r="D4" t="n">
        <v>0</v>
      </c>
      <c r="E4" t="n">
        <v>7</v>
      </c>
      <c r="F4" t="n">
        <v>0</v>
      </c>
      <c r="G4" t="n">
        <v>1</v>
      </c>
      <c r="H4" t="n">
        <v>0</v>
      </c>
      <c r="I4" t="n">
        <v>2</v>
      </c>
      <c r="J4" t="n">
        <v>0</v>
      </c>
      <c r="K4" t="n">
        <v>4</v>
      </c>
      <c r="L4" t="n">
        <v>0</v>
      </c>
      <c r="M4" t="n">
        <v>2</v>
      </c>
      <c r="N4" t="n">
        <v>0</v>
      </c>
      <c r="O4" t="n">
        <v>0</v>
      </c>
      <c r="P4" t="inlineStr">
        <is>
          <t>couldve done better but teammates got in way</t>
        </is>
      </c>
      <c r="Q4" t="inlineStr">
        <is>
          <t>0</t>
        </is>
      </c>
    </row>
    <row r="5">
      <c r="A5" t="n">
        <v>36</v>
      </c>
      <c r="B5" t="n">
        <v>14</v>
      </c>
      <c r="C5" t="n">
        <v>34</v>
      </c>
      <c r="D5" t="n">
        <v>0</v>
      </c>
      <c r="E5" t="n">
        <v>7</v>
      </c>
      <c r="F5" t="n">
        <v>0</v>
      </c>
      <c r="G5" t="n">
        <v>1</v>
      </c>
      <c r="H5" t="n">
        <v>0</v>
      </c>
      <c r="I5" t="n">
        <v>0</v>
      </c>
      <c r="J5" t="n">
        <v>3</v>
      </c>
      <c r="K5" t="n">
        <v>4</v>
      </c>
      <c r="L5" t="n">
        <v>0</v>
      </c>
      <c r="M5" t="n">
        <v>1</v>
      </c>
      <c r="N5" t="n">
        <v>0</v>
      </c>
      <c r="O5" t="n">
        <v>0</v>
      </c>
      <c r="P5" t="inlineStr">
        <is>
          <t>fast climb</t>
        </is>
      </c>
      <c r="Q5" t="inlineStr">
        <is>
          <t>0</t>
        </is>
      </c>
    </row>
    <row r="6">
      <c r="A6" t="n">
        <v>40</v>
      </c>
      <c r="B6" t="n">
        <v>15</v>
      </c>
      <c r="C6" t="n">
        <v>56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3</v>
      </c>
      <c r="K6" t="n">
        <v>2</v>
      </c>
      <c r="L6" t="n">
        <v>0</v>
      </c>
      <c r="M6" t="n">
        <v>2</v>
      </c>
      <c r="N6" t="n">
        <v>0</v>
      </c>
      <c r="O6" t="n">
        <v>0</v>
      </c>
      <c r="P6" t="inlineStr">
        <is>
          <t>tank</t>
        </is>
      </c>
      <c r="Q6" t="inlineStr">
        <is>
          <t>0</t>
        </is>
      </c>
    </row>
    <row r="7">
      <c r="A7" t="n">
        <v>47</v>
      </c>
      <c r="B7" t="n">
        <v>34</v>
      </c>
      <c r="C7" t="n">
        <v>60</v>
      </c>
      <c r="D7" t="n">
        <v>0</v>
      </c>
      <c r="E7" t="n">
        <v>7</v>
      </c>
      <c r="F7" t="n">
        <v>0</v>
      </c>
      <c r="G7" t="n">
        <v>1</v>
      </c>
      <c r="H7" t="n">
        <v>0</v>
      </c>
      <c r="I7" t="n">
        <v>2</v>
      </c>
      <c r="J7" t="n">
        <v>0</v>
      </c>
      <c r="K7" t="n">
        <v>7</v>
      </c>
      <c r="L7" t="n">
        <v>1</v>
      </c>
      <c r="M7" t="n">
        <v>2</v>
      </c>
      <c r="N7" t="n">
        <v>0</v>
      </c>
      <c r="O7" t="n">
        <v>0</v>
      </c>
      <c r="P7" t="inlineStr">
        <is>
          <t xml:space="preserve">really nice tank drive Kenta likes and fast cycle times climbs faster than us like very fast </t>
        </is>
      </c>
      <c r="Q7" t="inlineStr">
        <is>
          <t>0</t>
        </is>
      </c>
    </row>
    <row r="8">
      <c r="A8" t="n">
        <v>50</v>
      </c>
      <c r="B8" t="n">
        <v>24</v>
      </c>
      <c r="C8" t="n">
        <v>47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1</v>
      </c>
      <c r="J8" t="n">
        <v>0</v>
      </c>
      <c r="K8" t="n">
        <v>8</v>
      </c>
      <c r="L8" t="n">
        <v>0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55</v>
      </c>
      <c r="B9" t="n">
        <v>13</v>
      </c>
      <c r="D9" t="n">
        <v>0</v>
      </c>
      <c r="E9" t="n">
        <v>7</v>
      </c>
      <c r="F9" t="n">
        <v>0</v>
      </c>
      <c r="G9" t="n">
        <v>1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64</v>
      </c>
      <c r="B10" t="n">
        <v>14</v>
      </c>
      <c r="C10" t="n">
        <v>28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0</v>
      </c>
      <c r="P10" t="inlineStr">
        <is>
          <t>disabled</t>
        </is>
      </c>
      <c r="Q10" t="inlineStr">
        <is>
          <t>1</t>
        </is>
      </c>
    </row>
    <row r="11">
      <c r="A11" t="n">
        <v>68</v>
      </c>
      <c r="B11" t="n">
        <v>16</v>
      </c>
      <c r="C11" t="n">
        <v>66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1</v>
      </c>
      <c r="J11" t="n">
        <v>0</v>
      </c>
      <c r="K11" t="n">
        <v>3</v>
      </c>
      <c r="L11" t="n">
        <v>0</v>
      </c>
      <c r="M11" t="n">
        <v>2</v>
      </c>
      <c r="N11" t="n">
        <v>0</v>
      </c>
      <c r="O11" t="n">
        <v>0</v>
      </c>
      <c r="P11" t="inlineStr">
        <is>
          <t>ns, 4 offense, earned many fouls</t>
        </is>
      </c>
      <c r="Q11" t="inlineStr">
        <is>
          <t>0</t>
        </is>
      </c>
    </row>
    <row r="12">
      <c r="A12" s="14" t="n"/>
      <c r="B12" s="14" t="n"/>
      <c r="C12" s="14" t="n"/>
      <c r="D12" s="14" t="n"/>
      <c r="E12" s="14" t="n"/>
      <c r="F12" s="14" t="n"/>
      <c r="G12" s="14" t="n"/>
      <c r="H12" s="14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4" t="inlineStr">
        <is>
          <t>avg:</t>
        </is>
      </c>
      <c r="B13" s="14">
        <f>AVERAGEA(B5:B8)</f>
        <v/>
      </c>
      <c r="C13" s="14" t="n"/>
      <c r="D13" s="14" t="n"/>
      <c r="E13" s="14" t="n"/>
      <c r="F13" s="14" t="n"/>
      <c r="G13" s="14" t="n"/>
      <c r="H13" s="14" t="n"/>
      <c r="I13" s="14" t="n"/>
      <c r="J13" s="14">
        <f>AVERAGEA(J5:J8)</f>
        <v/>
      </c>
      <c r="K13" s="14">
        <f>AVERAGEA(K5:K8)</f>
        <v/>
      </c>
      <c r="L13" s="14">
        <f>AVERAGEA(L5:L8)</f>
        <v/>
      </c>
      <c r="M13" s="14" t="n"/>
      <c r="N13" s="14" t="n"/>
      <c r="O13" s="14" t="n"/>
      <c r="P13" s="14" t="n"/>
      <c r="Q13" s="14" t="n"/>
    </row>
    <row r="14">
      <c r="A14" s="14" t="n"/>
      <c r="B14" s="14" t="n"/>
      <c r="C14" s="14" t="n"/>
      <c r="D14" s="14" t="n"/>
      <c r="E14" s="14" t="n"/>
      <c r="F14" s="14" t="n"/>
      <c r="G14" s="14" t="n"/>
      <c r="H14" s="14" t="n"/>
      <c r="I14" s="14" t="n"/>
      <c r="J14" s="14" t="n"/>
      <c r="K14" s="14" t="inlineStr">
        <is>
          <t>total</t>
        </is>
      </c>
      <c r="L14" s="14">
        <f>K10+L10</f>
        <v/>
      </c>
      <c r="M14" s="14" t="n"/>
      <c r="N14" s="14" t="n"/>
      <c r="O14" s="14" t="n"/>
      <c r="P14" s="14" t="n"/>
      <c r="Q14" s="14" t="n"/>
    </row>
    <row r="15">
      <c r="A15" s="14" t="n"/>
      <c r="B15" s="14" t="n"/>
      <c r="C15" s="14" t="n"/>
      <c r="D15" s="14" t="n"/>
      <c r="E15" s="14" t="n"/>
      <c r="F15" s="14" t="n"/>
      <c r="G15" s="14" t="n"/>
      <c r="H15" s="14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4" t="n"/>
      <c r="B16" s="14" t="n"/>
      <c r="C16" s="14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4" t="n"/>
      <c r="B17" s="14" t="n"/>
      <c r="C17" s="14" t="n"/>
      <c r="D17" s="14" t="n"/>
      <c r="E17" s="14" t="n"/>
      <c r="F17" s="14" t="n"/>
      <c r="G17" s="14" t="n"/>
      <c r="H17" s="14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4" t="n"/>
      <c r="B18" s="14" t="n"/>
      <c r="C18" s="14" t="n"/>
      <c r="D18" s="14" t="n"/>
      <c r="E18" s="14" t="n"/>
      <c r="F18" s="14" t="n"/>
      <c r="G18" s="14" t="n"/>
      <c r="H18" s="14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4" t="n"/>
      <c r="B19" s="14" t="n"/>
      <c r="C19" s="14" t="n"/>
      <c r="D19" s="14" t="n"/>
      <c r="E19" s="14" t="n"/>
      <c r="F19" s="14" t="n"/>
      <c r="G19" s="14" t="n"/>
      <c r="H19" s="14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4" t="n"/>
      <c r="B20" s="14" t="n"/>
      <c r="C20" s="14" t="n"/>
      <c r="D20" s="14" t="n"/>
      <c r="E20" s="14" t="n"/>
      <c r="F20" s="14" t="n"/>
      <c r="G20" s="14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4" t="n"/>
      <c r="B21" s="14" t="n"/>
      <c r="C21" s="14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4" t="n"/>
      <c r="B22" s="14" t="n"/>
      <c r="C22" s="14" t="n"/>
      <c r="D22" s="14" t="n"/>
      <c r="E22" s="14" t="n"/>
      <c r="F22" s="14" t="n"/>
      <c r="G22" s="14" t="n"/>
      <c r="H22" s="14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4" t="n"/>
      <c r="B23" s="14" t="n"/>
      <c r="C23" s="14" t="n"/>
      <c r="D23" s="14" t="n"/>
      <c r="E23" s="14" t="n"/>
      <c r="F23" s="14" t="n"/>
      <c r="G23" s="14" t="n"/>
      <c r="H23" s="14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</row>
    <row r="24">
      <c r="A24" s="14" t="n"/>
      <c r="B24" s="14" t="n"/>
      <c r="C24" s="14" t="n"/>
      <c r="D24" s="14" t="n"/>
      <c r="E24" s="14" t="n"/>
      <c r="F24" s="14" t="n"/>
      <c r="G24" s="14" t="n"/>
      <c r="H24" s="14" t="n"/>
      <c r="I24" s="14" t="n"/>
      <c r="J24" s="14" t="n"/>
      <c r="K24" s="14" t="n"/>
      <c r="L24" s="14" t="n"/>
      <c r="M24" s="14" t="n"/>
      <c r="N24" s="14" t="n"/>
      <c r="O24" s="14" t="n"/>
      <c r="P24" s="14" t="n"/>
      <c r="Q24" s="14" t="n"/>
    </row>
    <row r="25">
      <c r="A25" s="14" t="n"/>
      <c r="B25" s="14" t="n"/>
      <c r="C25" s="14" t="n"/>
      <c r="D25" s="14" t="n"/>
      <c r="E25" s="14" t="n"/>
      <c r="F25" s="14" t="n"/>
      <c r="G25" s="14" t="n"/>
      <c r="H25" s="14" t="n"/>
      <c r="I25" s="14" t="n"/>
      <c r="J25" s="14" t="n"/>
      <c r="K25" s="14" t="n"/>
      <c r="L25" s="14" t="n"/>
      <c r="M25" s="14" t="n"/>
      <c r="N25" s="14" t="n"/>
      <c r="O25" s="14" t="n"/>
      <c r="P25" s="14" t="n"/>
      <c r="Q25" s="14" t="n"/>
    </row>
    <row r="26">
      <c r="A26" s="14" t="n"/>
      <c r="B26" s="14" t="n"/>
      <c r="C26" s="14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14" t="n"/>
      <c r="Q26" s="14" t="n"/>
    </row>
    <row r="27">
      <c r="A27" s="14" t="n"/>
      <c r="B27" s="14" t="n"/>
      <c r="C27" s="14" t="n"/>
      <c r="D27" s="14" t="n"/>
      <c r="E27" s="14" t="n"/>
      <c r="F27" s="14" t="n"/>
      <c r="G27" s="14" t="n"/>
      <c r="H27" s="14" t="n"/>
      <c r="I27" s="14" t="n"/>
      <c r="J27" s="14" t="n"/>
      <c r="K27" s="14" t="n"/>
      <c r="L27" s="14" t="n"/>
      <c r="M27" s="14" t="n"/>
      <c r="N27" s="14" t="n"/>
      <c r="O27" s="14" t="n"/>
      <c r="P27" s="14" t="n"/>
      <c r="Q27" s="14" t="n"/>
    </row>
    <row r="28">
      <c r="A28" s="14" t="n"/>
      <c r="B28" s="14" t="n"/>
      <c r="C28" s="14" t="n"/>
      <c r="D28" s="14" t="n"/>
      <c r="E28" s="14" t="n"/>
      <c r="F28" s="14" t="n"/>
      <c r="G28" s="14" t="n"/>
      <c r="H28" s="14" t="n"/>
      <c r="I28" s="14" t="n"/>
      <c r="J28" s="14" t="n"/>
      <c r="K28" s="14" t="n"/>
      <c r="L28" s="14" t="n"/>
      <c r="M28" s="14" t="n"/>
      <c r="N28" s="14" t="n"/>
      <c r="O28" s="14" t="n"/>
      <c r="P28" s="14" t="n"/>
      <c r="Q28" s="14" t="n"/>
    </row>
    <row r="29">
      <c r="A29" s="14" t="n"/>
      <c r="B29" s="14" t="n"/>
      <c r="C29" s="14" t="n"/>
      <c r="D29" s="14" t="n"/>
      <c r="E29" s="14" t="n"/>
      <c r="F29" s="14" t="n"/>
      <c r="G29" s="14" t="n"/>
      <c r="H29" s="14" t="n"/>
      <c r="I29" s="14" t="n"/>
      <c r="J29" s="14" t="n"/>
      <c r="K29" s="14" t="n"/>
      <c r="L29" s="14" t="n"/>
      <c r="M29" s="14" t="n"/>
      <c r="N29" s="14" t="n"/>
      <c r="O29" s="14" t="n"/>
      <c r="P29" s="14" t="n"/>
      <c r="Q29" s="1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2024-03-01T07:53:04Z</dcterms:created>
  <dcterms:modified xsi:type="dcterms:W3CDTF">2024-03-02T21:04:50Z</dcterms:modified>
  <cp:lastModifiedBy>Éléonore Larchet</cp:lastModifiedBy>
</cp:coreProperties>
</file>