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pivotTables/pivotTable6.xml" ContentType="application/vnd.openxmlformats-officedocument.spreadsheetml.pivotTab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hidePivotFieldList="1"/>
  <mc:AlternateContent xmlns:mc="http://schemas.openxmlformats.org/markup-compatibility/2006">
    <mc:Choice Requires="x15">
      <x15ac:absPath xmlns:x15ac="http://schemas.microsoft.com/office/spreadsheetml/2010/11/ac" url="C:\Users\USER\Desktop\velpha  EXCELwork\"/>
    </mc:Choice>
  </mc:AlternateContent>
  <xr:revisionPtr revIDLastSave="0" documentId="13_ncr:1_{DA744A85-FBAC-49B5-B8A2-91A6AECBEEEF}" xr6:coauthVersionLast="47" xr6:coauthVersionMax="47" xr10:uidLastSave="{00000000-0000-0000-0000-000000000000}"/>
  <bookViews>
    <workbookView xWindow="-110" yWindow="-110" windowWidth="19420" windowHeight="10300" tabRatio="951" firstSheet="6" activeTab="11" xr2:uid="{E6730D63-E349-4AD9-9049-9593464BDEFB}"/>
  </bookViews>
  <sheets>
    <sheet name="student_performance_dataset" sheetId="1" r:id="rId1"/>
    <sheet name="Cleaned Dataset" sheetId="2" r:id="rId2"/>
    <sheet name="Pre-Analysis Board" sheetId="3" r:id="rId3"/>
    <sheet name="Attendance rate by gender" sheetId="4" r:id="rId4"/>
    <sheet name="Result by gender " sheetId="6" r:id="rId5"/>
    <sheet name="Extracurrucular Activities" sheetId="8" r:id="rId6"/>
    <sheet name="Parental Edu by Internet Access" sheetId="9" r:id="rId7"/>
    <sheet name="Study Hour by Gender" sheetId="10" r:id="rId8"/>
    <sheet name="In-Analysis Board" sheetId="13" r:id="rId9"/>
    <sheet name="Past Exam Score By Gender" sheetId="11" r:id="rId10"/>
    <sheet name="students access to internet" sheetId="12" r:id="rId11"/>
    <sheet name="Dash Board" sheetId="16" r:id="rId12"/>
    <sheet name="Recommendatio Board" sheetId="17" r:id="rId13"/>
    <sheet name="Sheet1" sheetId="18" r:id="rId14"/>
  </sheets>
  <definedNames>
    <definedName name="Slicer_Attendance_Rate">#N/A</definedName>
    <definedName name="Slicer_Extracurricular_Activities">#N/A</definedName>
    <definedName name="Slicer_Gender">#N/A</definedName>
    <definedName name="Slicer_Internet_Access_at_Home">#N/A</definedName>
    <definedName name="Slicer_Parental_Education_Level">#N/A</definedName>
    <definedName name="Slicer_Pass_Fail">#N/A</definedName>
    <definedName name="Slicer_Study_Hours_per_Week">#N/A</definedName>
  </definedNames>
  <calcPr calcId="191029"/>
  <pivotCaches>
    <pivotCache cacheId="0" r:id="rId15"/>
  </pivotCaches>
  <extLst>
    <ext xmlns:x14="http://schemas.microsoft.com/office/spreadsheetml/2009/9/main" uri="{BBE1A952-AA13-448e-AADC-164F8A28A991}">
      <x14:slicerCaches>
        <x14:slicerCache r:id="rId16"/>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2" l="1"/>
  <c r="M2" i="2"/>
  <c r="L2" i="2"/>
  <c r="K2" i="2"/>
</calcChain>
</file>

<file path=xl/sharedStrings.xml><?xml version="1.0" encoding="utf-8"?>
<sst xmlns="http://schemas.openxmlformats.org/spreadsheetml/2006/main" count="7309" uniqueCount="532">
  <si>
    <t>Student_ID</t>
  </si>
  <si>
    <t>Gender</t>
  </si>
  <si>
    <t>Study_Hours_per_Week</t>
  </si>
  <si>
    <t>Attendance_Rate</t>
  </si>
  <si>
    <t>Past_Exam_Scores</t>
  </si>
  <si>
    <t>Parental_Education_Level</t>
  </si>
  <si>
    <t>Internet_Access_at_Home</t>
  </si>
  <si>
    <t>Extracurricular_Activities</t>
  </si>
  <si>
    <t>Final_Exam_Score</t>
  </si>
  <si>
    <t>Pass_Fail</t>
  </si>
  <si>
    <t>S147</t>
  </si>
  <si>
    <t>Male</t>
  </si>
  <si>
    <t>High School</t>
  </si>
  <si>
    <t>Yes</t>
  </si>
  <si>
    <t>Pass</t>
  </si>
  <si>
    <t>S136</t>
  </si>
  <si>
    <t>PhD</t>
  </si>
  <si>
    <t>No</t>
  </si>
  <si>
    <t>Fail</t>
  </si>
  <si>
    <t>S209</t>
  </si>
  <si>
    <t>Female</t>
  </si>
  <si>
    <t>S458</t>
  </si>
  <si>
    <t>Bachelors</t>
  </si>
  <si>
    <t>S078</t>
  </si>
  <si>
    <t>Masters</t>
  </si>
  <si>
    <t>S417</t>
  </si>
  <si>
    <t>S302</t>
  </si>
  <si>
    <t>S009</t>
  </si>
  <si>
    <t>S044</t>
  </si>
  <si>
    <t>S331</t>
  </si>
  <si>
    <t>S451</t>
  </si>
  <si>
    <t>S059</t>
  </si>
  <si>
    <t>S315</t>
  </si>
  <si>
    <t>S295</t>
  </si>
  <si>
    <t>S141</t>
  </si>
  <si>
    <t>S274</t>
  </si>
  <si>
    <t>S327</t>
  </si>
  <si>
    <t>S413</t>
  </si>
  <si>
    <t>S452</t>
  </si>
  <si>
    <t>S386</t>
  </si>
  <si>
    <t>S079</t>
  </si>
  <si>
    <t>S375</t>
  </si>
  <si>
    <t>S384</t>
  </si>
  <si>
    <t>S207</t>
  </si>
  <si>
    <t>S071</t>
  </si>
  <si>
    <t>S489</t>
  </si>
  <si>
    <t>S066</t>
  </si>
  <si>
    <t>S018</t>
  </si>
  <si>
    <t>S015</t>
  </si>
  <si>
    <t>S155</t>
  </si>
  <si>
    <t>S159</t>
  </si>
  <si>
    <t>S368</t>
  </si>
  <si>
    <t>S104</t>
  </si>
  <si>
    <t>S329</t>
  </si>
  <si>
    <t>S397</t>
  </si>
  <si>
    <t>S097</t>
  </si>
  <si>
    <t>S112</t>
  </si>
  <si>
    <t>S370</t>
  </si>
  <si>
    <t>S463</t>
  </si>
  <si>
    <t>S060</t>
  </si>
  <si>
    <t>S041</t>
  </si>
  <si>
    <t>S216</t>
  </si>
  <si>
    <t>S430</t>
  </si>
  <si>
    <t>S377</t>
  </si>
  <si>
    <t>S187</t>
  </si>
  <si>
    <t>S233</t>
  </si>
  <si>
    <t>S166</t>
  </si>
  <si>
    <t>S419</t>
  </si>
  <si>
    <t>S033</t>
  </si>
  <si>
    <t>S185</t>
  </si>
  <si>
    <t>S057</t>
  </si>
  <si>
    <t>S372</t>
  </si>
  <si>
    <t>S395</t>
  </si>
  <si>
    <t>S211</t>
  </si>
  <si>
    <t>S361</t>
  </si>
  <si>
    <t>S382</t>
  </si>
  <si>
    <t>S389</t>
  </si>
  <si>
    <t>S387</t>
  </si>
  <si>
    <t>S380</t>
  </si>
  <si>
    <t>S020</t>
  </si>
  <si>
    <t>S445</t>
  </si>
  <si>
    <t>S099</t>
  </si>
  <si>
    <t>S448</t>
  </si>
  <si>
    <t>S408</t>
  </si>
  <si>
    <t>S089</t>
  </si>
  <si>
    <t>S049</t>
  </si>
  <si>
    <t>S194</t>
  </si>
  <si>
    <t>S121</t>
  </si>
  <si>
    <t>S362</t>
  </si>
  <si>
    <t>S322</t>
  </si>
  <si>
    <t>S499</t>
  </si>
  <si>
    <t>S251</t>
  </si>
  <si>
    <t>S314</t>
  </si>
  <si>
    <t>S200</t>
  </si>
  <si>
    <t>S399</t>
  </si>
  <si>
    <t>S072</t>
  </si>
  <si>
    <t>S162</t>
  </si>
  <si>
    <t>S440</t>
  </si>
  <si>
    <t>S139</t>
  </si>
  <si>
    <t>S449</t>
  </si>
  <si>
    <t>S108</t>
  </si>
  <si>
    <t>S476</t>
  </si>
  <si>
    <t>S068</t>
  </si>
  <si>
    <t>S178</t>
  </si>
  <si>
    <t>S406</t>
  </si>
  <si>
    <t>S340</t>
  </si>
  <si>
    <t>S379</t>
  </si>
  <si>
    <t>S246</t>
  </si>
  <si>
    <t>S164</t>
  </si>
  <si>
    <t>S008</t>
  </si>
  <si>
    <t>S051</t>
  </si>
  <si>
    <t>S142</t>
  </si>
  <si>
    <t>S394</t>
  </si>
  <si>
    <t>S045</t>
  </si>
  <si>
    <t>S013</t>
  </si>
  <si>
    <t>S085</t>
  </si>
  <si>
    <t>S300</t>
  </si>
  <si>
    <t>S438</t>
  </si>
  <si>
    <t>S439</t>
  </si>
  <si>
    <t>S012</t>
  </si>
  <si>
    <t>S366</t>
  </si>
  <si>
    <t>S180</t>
  </si>
  <si>
    <t>S486</t>
  </si>
  <si>
    <t>S431</t>
  </si>
  <si>
    <t>S160</t>
  </si>
  <si>
    <t>S353</t>
  </si>
  <si>
    <t>S265</t>
  </si>
  <si>
    <t>S152</t>
  </si>
  <si>
    <t>S259</t>
  </si>
  <si>
    <t>S429</t>
  </si>
  <si>
    <t>S014</t>
  </si>
  <si>
    <t>S482</t>
  </si>
  <si>
    <t>S297</t>
  </si>
  <si>
    <t>S055</t>
  </si>
  <si>
    <t>S280</t>
  </si>
  <si>
    <t>S034</t>
  </si>
  <si>
    <t>S494</t>
  </si>
  <si>
    <t>S163</t>
  </si>
  <si>
    <t>S433</t>
  </si>
  <si>
    <t>S028</t>
  </si>
  <si>
    <t>S328</t>
  </si>
  <si>
    <t>S355</t>
  </si>
  <si>
    <t>S225</t>
  </si>
  <si>
    <t>S213</t>
  </si>
  <si>
    <t>S435</t>
  </si>
  <si>
    <t>S271</t>
  </si>
  <si>
    <t>S365</t>
  </si>
  <si>
    <t>S186</t>
  </si>
  <si>
    <t>S284</t>
  </si>
  <si>
    <t>S019</t>
  </si>
  <si>
    <t>S143</t>
  </si>
  <si>
    <t>S299</t>
  </si>
  <si>
    <t>S090</t>
  </si>
  <si>
    <t>S214</t>
  </si>
  <si>
    <t>S369</t>
  </si>
  <si>
    <t>S402</t>
  </si>
  <si>
    <t>S344</t>
  </si>
  <si>
    <t>S480</t>
  </si>
  <si>
    <t>S279</t>
  </si>
  <si>
    <t>S262</t>
  </si>
  <si>
    <t>S086</t>
  </si>
  <si>
    <t>S061</t>
  </si>
  <si>
    <t>S305</t>
  </si>
  <si>
    <t>S414</t>
  </si>
  <si>
    <t>S228</t>
  </si>
  <si>
    <t>S335</t>
  </si>
  <si>
    <t>S074</t>
  </si>
  <si>
    <t>S459</t>
  </si>
  <si>
    <t>S493</t>
  </si>
  <si>
    <t>S367</t>
  </si>
  <si>
    <t>S403</t>
  </si>
  <si>
    <t>S035</t>
  </si>
  <si>
    <t>S119</t>
  </si>
  <si>
    <t>S003</t>
  </si>
  <si>
    <t>S261</t>
  </si>
  <si>
    <t>S264</t>
  </si>
  <si>
    <t>S478</t>
  </si>
  <si>
    <t>S465</t>
  </si>
  <si>
    <t>S326</t>
  </si>
  <si>
    <t>S298</t>
  </si>
  <si>
    <t>S253</t>
  </si>
  <si>
    <t>S223</t>
  </si>
  <si>
    <t>S189</t>
  </si>
  <si>
    <t>S124</t>
  </si>
  <si>
    <t>S024</t>
  </si>
  <si>
    <t>S457</t>
  </si>
  <si>
    <t>S487</t>
  </si>
  <si>
    <t>S130</t>
  </si>
  <si>
    <t>S330</t>
  </si>
  <si>
    <t>S381</t>
  </si>
  <si>
    <t>S101</t>
  </si>
  <si>
    <t>S016</t>
  </si>
  <si>
    <t>S023</t>
  </si>
  <si>
    <t>S091</t>
  </si>
  <si>
    <t>S032</t>
  </si>
  <si>
    <t>S043</t>
  </si>
  <si>
    <t>S277</t>
  </si>
  <si>
    <t>S268</t>
  </si>
  <si>
    <t>S021</t>
  </si>
  <si>
    <t>S197</t>
  </si>
  <si>
    <t>S291</t>
  </si>
  <si>
    <t>S263</t>
  </si>
  <si>
    <t>S342</t>
  </si>
  <si>
    <t>S324</t>
  </si>
  <si>
    <t>S120</t>
  </si>
  <si>
    <t>S333</t>
  </si>
  <si>
    <t>S077</t>
  </si>
  <si>
    <t>S092</t>
  </si>
  <si>
    <t>S339</t>
  </si>
  <si>
    <t>S084</t>
  </si>
  <si>
    <t>S258</t>
  </si>
  <si>
    <t>S477</t>
  </si>
  <si>
    <t>S229</t>
  </si>
  <si>
    <t>S237</t>
  </si>
  <si>
    <t>S047</t>
  </si>
  <si>
    <t>S416</t>
  </si>
  <si>
    <t>S428</t>
  </si>
  <si>
    <t>S252</t>
  </si>
  <si>
    <t>S222</t>
  </si>
  <si>
    <t>S390</t>
  </si>
  <si>
    <t>S042</t>
  </si>
  <si>
    <t>S332</t>
  </si>
  <si>
    <t>S235</t>
  </si>
  <si>
    <t>S345</t>
  </si>
  <si>
    <t>S190</t>
  </si>
  <si>
    <t>S349</t>
  </si>
  <si>
    <t>S409</t>
  </si>
  <si>
    <t>S341</t>
  </si>
  <si>
    <t>S156</t>
  </si>
  <si>
    <t>S241</t>
  </si>
  <si>
    <t>S011</t>
  </si>
  <si>
    <t>S313</t>
  </si>
  <si>
    <t>S126</t>
  </si>
  <si>
    <t>S221</t>
  </si>
  <si>
    <t>S192</t>
  </si>
  <si>
    <t>S496</t>
  </si>
  <si>
    <t>S017</t>
  </si>
  <si>
    <t>S175</t>
  </si>
  <si>
    <t>S232</t>
  </si>
  <si>
    <t>S138</t>
  </si>
  <si>
    <t>S254</t>
  </si>
  <si>
    <t>S469</t>
  </si>
  <si>
    <t>S027</t>
  </si>
  <si>
    <t>S360</t>
  </si>
  <si>
    <t>S432</t>
  </si>
  <si>
    <t>S038</t>
  </si>
  <si>
    <t>S154</t>
  </si>
  <si>
    <t>S484</t>
  </si>
  <si>
    <t>S146</t>
  </si>
  <si>
    <t>S294</t>
  </si>
  <si>
    <t>S283</t>
  </si>
  <si>
    <t>S488</t>
  </si>
  <si>
    <t>S434</t>
  </si>
  <si>
    <t>S039</t>
  </si>
  <si>
    <t>S498</t>
  </si>
  <si>
    <t>S234</t>
  </si>
  <si>
    <t>S073</t>
  </si>
  <si>
    <t>S031</t>
  </si>
  <si>
    <t>S125</t>
  </si>
  <si>
    <t>S410</t>
  </si>
  <si>
    <t>S053</t>
  </si>
  <si>
    <t>S351</t>
  </si>
  <si>
    <t>S391</t>
  </si>
  <si>
    <t>S257</t>
  </si>
  <si>
    <t>S181</t>
  </si>
  <si>
    <t>S165</t>
  </si>
  <si>
    <t>S461</t>
  </si>
  <si>
    <t>S354</t>
  </si>
  <si>
    <t>S446</t>
  </si>
  <si>
    <t>S447</t>
  </si>
  <si>
    <t>S455</t>
  </si>
  <si>
    <t>S278</t>
  </si>
  <si>
    <t>S094</t>
  </si>
  <si>
    <t>S226</t>
  </si>
  <si>
    <t>S069</t>
  </si>
  <si>
    <t>S450</t>
  </si>
  <si>
    <t>S026</t>
  </si>
  <si>
    <t>S224</t>
  </si>
  <si>
    <t>S356</t>
  </si>
  <si>
    <t>S321</t>
  </si>
  <si>
    <t>S188</t>
  </si>
  <si>
    <t>S083</t>
  </si>
  <si>
    <t>S240</t>
  </si>
  <si>
    <t>S095</t>
  </si>
  <si>
    <t>S289</t>
  </si>
  <si>
    <t>S115</t>
  </si>
  <si>
    <t>S325</t>
  </si>
  <si>
    <t>S172</t>
  </si>
  <si>
    <t>S441</t>
  </si>
  <si>
    <t>S198</t>
  </si>
  <si>
    <t>S103</t>
  </si>
  <si>
    <t>S282</t>
  </si>
  <si>
    <t>S116</t>
  </si>
  <si>
    <t>S436</t>
  </si>
  <si>
    <t>S460</t>
  </si>
  <si>
    <t>S338</t>
  </si>
  <si>
    <t>S244</t>
  </si>
  <si>
    <t>S048</t>
  </si>
  <si>
    <t>S006</t>
  </si>
  <si>
    <t>S052</t>
  </si>
  <si>
    <t>S470</t>
  </si>
  <si>
    <t>S316</t>
  </si>
  <si>
    <t>S191</t>
  </si>
  <si>
    <t>S347</t>
  </si>
  <si>
    <t>S127</t>
  </si>
  <si>
    <t>S151</t>
  </si>
  <si>
    <t>S157</t>
  </si>
  <si>
    <t>S285</t>
  </si>
  <si>
    <t>S310</t>
  </si>
  <si>
    <t>S270</t>
  </si>
  <si>
    <t>S219</t>
  </si>
  <si>
    <t>S173</t>
  </si>
  <si>
    <t>S145</t>
  </si>
  <si>
    <t>S249</t>
  </si>
  <si>
    <t>S304</t>
  </si>
  <si>
    <t>S371</t>
  </si>
  <si>
    <t>S140</t>
  </si>
  <si>
    <t>S423</t>
  </si>
  <si>
    <t>S001</t>
  </si>
  <si>
    <t>S412</t>
  </si>
  <si>
    <t>S056</t>
  </si>
  <si>
    <t>S030</t>
  </si>
  <si>
    <t>S113</t>
  </si>
  <si>
    <t>S150</t>
  </si>
  <si>
    <t>S218</t>
  </si>
  <si>
    <t>S111</t>
  </si>
  <si>
    <t>S248</t>
  </si>
  <si>
    <t>S067</t>
  </si>
  <si>
    <t>S481</t>
  </si>
  <si>
    <t>S239</t>
  </si>
  <si>
    <t>S238</t>
  </si>
  <si>
    <t>S096</t>
  </si>
  <si>
    <t>S474</t>
  </si>
  <si>
    <t>S495</t>
  </si>
  <si>
    <t>S106</t>
  </si>
  <si>
    <t>S319</t>
  </si>
  <si>
    <t>S088</t>
  </si>
  <si>
    <t>S286</t>
  </si>
  <si>
    <t>S158</t>
  </si>
  <si>
    <t>S466</t>
  </si>
  <si>
    <t>S444</t>
  </si>
  <si>
    <t>S376</t>
  </si>
  <si>
    <t>S415</t>
  </si>
  <si>
    <t>S247</t>
  </si>
  <si>
    <t>S392</t>
  </si>
  <si>
    <t>S169</t>
  </si>
  <si>
    <t>S398</t>
  </si>
  <si>
    <t>S065</t>
  </si>
  <si>
    <t>S255</t>
  </si>
  <si>
    <t>S293</t>
  </si>
  <si>
    <t>S202</t>
  </si>
  <si>
    <t>S491</t>
  </si>
  <si>
    <t>S236</t>
  </si>
  <si>
    <t>S364</t>
  </si>
  <si>
    <t>S437</t>
  </si>
  <si>
    <t>S063</t>
  </si>
  <si>
    <t>S290</t>
  </si>
  <si>
    <t>S464</t>
  </si>
  <si>
    <t>S201</t>
  </si>
  <si>
    <t>S133</t>
  </si>
  <si>
    <t>S036</t>
  </si>
  <si>
    <t>S346</t>
  </si>
  <si>
    <t>S122</t>
  </si>
  <si>
    <t>S308</t>
  </si>
  <si>
    <t>S418</t>
  </si>
  <si>
    <t>S080</t>
  </si>
  <si>
    <t>S208</t>
  </si>
  <si>
    <t>S307</t>
  </si>
  <si>
    <t>S029</t>
  </si>
  <si>
    <t>S479</t>
  </si>
  <si>
    <t>S177</t>
  </si>
  <si>
    <t>S424</t>
  </si>
  <si>
    <t>S400</t>
  </si>
  <si>
    <t>S093</t>
  </si>
  <si>
    <t>S076</t>
  </si>
  <si>
    <t>S468</t>
  </si>
  <si>
    <t>S312</t>
  </si>
  <si>
    <t>S148</t>
  </si>
  <si>
    <t>S070</t>
  </si>
  <si>
    <t>S040</t>
  </si>
  <si>
    <t>S467</t>
  </si>
  <si>
    <t>S276</t>
  </si>
  <si>
    <t>S227</t>
  </si>
  <si>
    <t>S393</t>
  </si>
  <si>
    <t>S426</t>
  </si>
  <si>
    <t>S396</t>
  </si>
  <si>
    <t>S411</t>
  </si>
  <si>
    <t>S405</t>
  </si>
  <si>
    <t>S205</t>
  </si>
  <si>
    <t>S050</t>
  </si>
  <si>
    <t>S350</t>
  </si>
  <si>
    <t>S454</t>
  </si>
  <si>
    <t>S025</t>
  </si>
  <si>
    <t>S144</t>
  </si>
  <si>
    <t>S273</t>
  </si>
  <si>
    <t>S421</t>
  </si>
  <si>
    <t>S058</t>
  </si>
  <si>
    <t>S359</t>
  </si>
  <si>
    <t>S082</t>
  </si>
  <si>
    <t>S206</t>
  </si>
  <si>
    <t>S323</t>
  </si>
  <si>
    <t>S383</t>
  </si>
  <si>
    <t>S475</t>
  </si>
  <si>
    <t>S301</t>
  </si>
  <si>
    <t>S230</t>
  </si>
  <si>
    <t>S267</t>
  </si>
  <si>
    <t>S022</t>
  </si>
  <si>
    <t>S287</t>
  </si>
  <si>
    <t>S087</t>
  </si>
  <si>
    <t>S231</t>
  </si>
  <si>
    <t>S373</t>
  </si>
  <si>
    <t>S137</t>
  </si>
  <si>
    <t>S179</t>
  </si>
  <si>
    <t>S217</t>
  </si>
  <si>
    <t>S260</t>
  </si>
  <si>
    <t>S404</t>
  </si>
  <si>
    <t>S348</t>
  </si>
  <si>
    <t>S204</t>
  </si>
  <si>
    <t>S117</t>
  </si>
  <si>
    <t>S114</t>
  </si>
  <si>
    <t>S456</t>
  </si>
  <si>
    <t>S010</t>
  </si>
  <si>
    <t>S184</t>
  </si>
  <si>
    <t>S153</t>
  </si>
  <si>
    <t>S196</t>
  </si>
  <si>
    <t>S422</t>
  </si>
  <si>
    <t>S401</t>
  </si>
  <si>
    <t>S195</t>
  </si>
  <si>
    <t>S337</t>
  </si>
  <si>
    <t>S318</t>
  </si>
  <si>
    <t>S007</t>
  </si>
  <si>
    <t>S490</t>
  </si>
  <si>
    <t>S420</t>
  </si>
  <si>
    <t>S081</t>
  </si>
  <si>
    <t>S378</t>
  </si>
  <si>
    <t>S242</t>
  </si>
  <si>
    <t>S102</t>
  </si>
  <si>
    <t>S110</t>
  </si>
  <si>
    <t>S309</t>
  </si>
  <si>
    <t>S193</t>
  </si>
  <si>
    <t>S388</t>
  </si>
  <si>
    <t>S123</t>
  </si>
  <si>
    <t>S357</t>
  </si>
  <si>
    <t>S256</t>
  </si>
  <si>
    <t>S292</t>
  </si>
  <si>
    <t>S002</t>
  </si>
  <si>
    <t>S243</t>
  </si>
  <si>
    <t>S167</t>
  </si>
  <si>
    <t>S471</t>
  </si>
  <si>
    <t>S311</t>
  </si>
  <si>
    <t>S425</t>
  </si>
  <si>
    <t>S462</t>
  </si>
  <si>
    <t>S168</t>
  </si>
  <si>
    <t>S306</t>
  </si>
  <si>
    <t>S220</t>
  </si>
  <si>
    <t>S250</t>
  </si>
  <si>
    <t>S275</t>
  </si>
  <si>
    <t>S317</t>
  </si>
  <si>
    <t>S182</t>
  </si>
  <si>
    <t>S128</t>
  </si>
  <si>
    <t>S075</t>
  </si>
  <si>
    <t>S245</t>
  </si>
  <si>
    <t>S131</t>
  </si>
  <si>
    <t>S107</t>
  </si>
  <si>
    <t>S062</t>
  </si>
  <si>
    <t>S161</t>
  </si>
  <si>
    <t>S336</t>
  </si>
  <si>
    <t>S266</t>
  </si>
  <si>
    <t>S129</t>
  </si>
  <si>
    <t>S485</t>
  </si>
  <si>
    <t>S037</t>
  </si>
  <si>
    <t>S100</t>
  </si>
  <si>
    <t>S132</t>
  </si>
  <si>
    <t>S054</t>
  </si>
  <si>
    <t>S374</t>
  </si>
  <si>
    <t>S269</t>
  </si>
  <si>
    <t>S210</t>
  </si>
  <si>
    <t>S385</t>
  </si>
  <si>
    <t>S105</t>
  </si>
  <si>
    <t>S497</t>
  </si>
  <si>
    <t>S170</t>
  </si>
  <si>
    <t>S199</t>
  </si>
  <si>
    <t>S183</t>
  </si>
  <si>
    <t>S215</t>
  </si>
  <si>
    <t>S281</t>
  </si>
  <si>
    <t>S427</t>
  </si>
  <si>
    <t>S352</t>
  </si>
  <si>
    <t>S272</t>
  </si>
  <si>
    <t>S443</t>
  </si>
  <si>
    <t>S500</t>
  </si>
  <si>
    <t>S303</t>
  </si>
  <si>
    <t>S363</t>
  </si>
  <si>
    <t>S064</t>
  </si>
  <si>
    <t>S453</t>
  </si>
  <si>
    <t>S005</t>
  </si>
  <si>
    <t>S296</t>
  </si>
  <si>
    <t>S320</t>
  </si>
  <si>
    <t>S343</t>
  </si>
  <si>
    <t>S171</t>
  </si>
  <si>
    <t>S288</t>
  </si>
  <si>
    <t>S174</t>
  </si>
  <si>
    <t>S203</t>
  </si>
  <si>
    <t>S334</t>
  </si>
  <si>
    <t>S098</t>
  </si>
  <si>
    <t>S135</t>
  </si>
  <si>
    <t>S212</t>
  </si>
  <si>
    <t>S134</t>
  </si>
  <si>
    <t>S483</t>
  </si>
  <si>
    <t>S176</t>
  </si>
  <si>
    <t>S004</t>
  </si>
  <si>
    <t>S109</t>
  </si>
  <si>
    <t>S407</t>
  </si>
  <si>
    <t>S472</t>
  </si>
  <si>
    <t>S442</t>
  </si>
  <si>
    <t>S149</t>
  </si>
  <si>
    <t>S118</t>
  </si>
  <si>
    <t>S358</t>
  </si>
  <si>
    <t>S492</t>
  </si>
  <si>
    <t>S473</t>
  </si>
  <si>
    <t>S046</t>
  </si>
  <si>
    <t>Row Labels</t>
  </si>
  <si>
    <t>Grand Total</t>
  </si>
  <si>
    <t>Count of Internet_Access_at_Home</t>
  </si>
  <si>
    <t>Sum of Attendance_Rate</t>
  </si>
  <si>
    <t>Count of Pass_Fail</t>
  </si>
  <si>
    <t>Count of Extracurricular_Activities</t>
  </si>
  <si>
    <t>Sum of Study_Hours_per_Week</t>
  </si>
  <si>
    <t>Sum of Past_Exam_Scores</t>
  </si>
  <si>
    <t>Average Exam score</t>
  </si>
  <si>
    <t>Stuednt study hour per week</t>
  </si>
  <si>
    <t>Number of students who Failed</t>
  </si>
  <si>
    <t>Number of students who passed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</si>
</sst>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33" borderId="0" xfId="0" applyFill="1"/>
    <xf numFmtId="0" fontId="0" fillId="0" borderId="0" xfId="0" pivotButton="1"/>
    <xf numFmtId="0" fontId="0" fillId="0" borderId="0" xfId="0" applyAlignment="1">
      <alignment horizontal="left"/>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6.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[student_performance_dataset..xlsx]Attendance rate by gender!PivotTable1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Attendance Rate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pivotFmt>
      <c:pivotFmt>
        <c:idx val="3"/>
        <c:spPr>
          <a:solidFill>
            <a:schemeClr val="accent1">
              <a:lumMod val="75000"/>
            </a:schemeClr>
          </a:solidFill>
          <a:ln>
            <a:noFill/>
          </a:ln>
          <a:effectLst/>
        </c:spPr>
      </c:pivotFmt>
    </c:pivotFmts>
    <c:plotArea>
      <c:layout/>
      <c:barChart>
        <c:barDir val="bar"/>
        <c:grouping val="clustered"/>
        <c:varyColors val="0"/>
        <c:ser>
          <c:idx val="0"/>
          <c:order val="0"/>
          <c:tx>
            <c:strRef>
              <c:f>'Attendance rate by gender'!$B$3</c:f>
              <c:strCache>
                <c:ptCount val="1"/>
                <c:pt idx="0">
                  <c:v>Total</c:v>
                </c:pt>
              </c:strCache>
            </c:strRef>
          </c:tx>
          <c:spPr>
            <a:solidFill>
              <a:schemeClr val="accent1">
                <a:lumMod val="75000"/>
              </a:schemeClr>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4-4F12-4861-BC44-AE60E3B46D8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'Attendance rate by gender'!$A$4:$A$6</c:f>
              <c:strCache>
                <c:ptCount val="2"/>
                <c:pt idx="0">
                  <c:v>Male</c:v>
                </c:pt>
                <c:pt idx="1">
                  <c:v>Female</c:v>
                </c:pt>
              </c:strCache>
            </c:strRef>
          </c:cat>
          <c:val>
            <c:numRef>
              <c:f>'Attendance rate by gender'!$B$4:$B$6</c:f>
              <c:numCache>
                <c:formatCode>General</c:formatCode>
                <c:ptCount val="2"/>
                <c:pt idx="0">
                  <c:v>25926.214728500181</c:v>
                </c:pt>
                <c:pt idx="1">
                  <c:v>29374.052452754888</c:v>
                </c:pt>
              </c:numCache>
            </c:numRef>
          </c:val>
          <c:extLst>
            <c:ext xmlns:c16="http://schemas.microsoft.com/office/drawing/2014/chart" uri="{C3380CC4-5D6E-409C-BE32-E72D297353CC}">
              <c16:uniqueId val="{00000002-4F12-4861-BC44-AE60E3B46D8D}"/>
            </c:ext>
          </c:extLst>
        </c:ser>
        <c:dLbls>
          <c:showLegendKey val="0"/>
          <c:showVal val="0"/>
          <c:showCatName val="0"/>
          <c:showSerName val="0"/>
          <c:showPercent val="0"/>
          <c:showBubbleSize val="0"/>
        </c:dLbls>
        <c:gapWidth val="30"/>
        <c:axId val="347907119"/>
        <c:axId val="347905199"/>
      </c:barChart>
      <c:catAx>
        <c:axId val="347907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905199"/>
        <c:crosses val="autoZero"/>
        <c:auto val="1"/>
        <c:lblAlgn val="ctr"/>
        <c:lblOffset val="100"/>
        <c:noMultiLvlLbl val="0"/>
      </c:catAx>
      <c:valAx>
        <c:axId val="347905199"/>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347907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[student_performance_dataset..xlsx]Extracurrucular Activities!PivotTable1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accent1">
                    <a:lumMod val="50000"/>
                  </a:schemeClr>
                </a:solidFill>
              </a:rPr>
              <a:t>Extracurrucular</a:t>
            </a:r>
            <a:r>
              <a:rPr lang="en-US" sz="1800" b="1" baseline="0">
                <a:solidFill>
                  <a:schemeClr val="accent1">
                    <a:lumMod val="50000"/>
                  </a:schemeClr>
                </a:solidFill>
              </a:rPr>
              <a:t> Activitues </a:t>
            </a:r>
            <a:r>
              <a:rPr lang="en-US" sz="1800" b="1">
                <a:solidFill>
                  <a:schemeClr val="accent1">
                    <a:lumMod val="50000"/>
                  </a:schemeClr>
                </a:solidFill>
              </a:rPr>
              <a:t>by Gender</a:t>
            </a:r>
          </a:p>
        </c:rich>
      </c:tx>
      <c:layout>
        <c:manualLayout>
          <c:xMode val="edge"/>
          <c:yMode val="edge"/>
          <c:x val="0.2059790026246718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pivotFmt>
      <c:pivotFmt>
        <c:idx val="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A6C7D55-6117-45A8-A547-BE98479B7480}" type="VALUE">
                  <a:rPr lang="en-US" b="1"/>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1">
              <a:lumMod val="40000"/>
              <a:lumOff val="6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20F026C-A9A8-41A6-B8C4-3390DA7E8384}" type="VALUE">
                  <a:rPr lang="en-US" b="0"/>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7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A6C7D55-6117-45A8-A547-BE98479B7480}" type="VALUE">
                  <a:rPr lang="en-US" b="1"/>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1">
              <a:lumMod val="40000"/>
              <a:lumOff val="6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20F026C-A9A8-41A6-B8C4-3390DA7E8384}" type="VALUE">
                  <a:rPr lang="en-US" b="0"/>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75000"/>
            </a:schemeClr>
          </a:solidFill>
          <a:ln>
            <a:no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6A6C7D55-6117-45A8-A547-BE98479B7480}" type="VALUE">
                  <a:rPr lang="en-US" sz="1600" b="0"/>
                  <a:pPr>
                    <a:defRPr sz="1600"/>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chemeClr val="accent1">
              <a:lumMod val="40000"/>
              <a:lumOff val="60000"/>
            </a:schemeClr>
          </a:solidFill>
          <a:ln>
            <a:no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D20F026C-A9A8-41A6-B8C4-3390DA7E8384}" type="VALUE">
                  <a:rPr lang="en-US" sz="1600" b="0"/>
                  <a:pPr>
                    <a:defRPr sz="1600"/>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4.6490472721641155E-2"/>
          <c:y val="0.22299213727907483"/>
          <c:w val="0.8414538495188103"/>
          <c:h val="0.61807053578257076"/>
        </c:manualLayout>
      </c:layout>
      <c:barChart>
        <c:barDir val="col"/>
        <c:grouping val="clustered"/>
        <c:varyColors val="0"/>
        <c:ser>
          <c:idx val="0"/>
          <c:order val="0"/>
          <c:tx>
            <c:strRef>
              <c:f>'Extracurrucular Activities'!$B$3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1-96E2-4DFD-881B-56B8B18C9C30}"/>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3-96E2-4DFD-881B-56B8B18C9C30}"/>
              </c:ext>
            </c:extLst>
          </c:dPt>
          <c:dLbls>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6A6C7D55-6117-45A8-A547-BE98479B7480}" type="VALUE">
                      <a:rPr lang="en-US" sz="1600" b="0"/>
                      <a:pPr>
                        <a:defRPr sz="1600"/>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6E2-4DFD-881B-56B8B18C9C30}"/>
                </c:ext>
              </c:extLst>
            </c:dLbl>
            <c:dLbl>
              <c:idx val="1"/>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D20F026C-A9A8-41A6-B8C4-3390DA7E8384}" type="VALUE">
                      <a:rPr lang="en-US" sz="1600" b="0"/>
                      <a:pPr>
                        <a:defRPr sz="1600"/>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6E2-4DFD-881B-56B8B18C9C30}"/>
                </c:ext>
              </c:extLst>
            </c:dLbl>
            <c:spPr>
              <a:noFill/>
              <a:ln>
                <a:noFill/>
              </a:ln>
              <a:effectLst/>
            </c:spPr>
            <c:txPr>
              <a:bodyPr rot="0" spcFirstLastPara="1" vertOverflow="ellipsis" vert="horz" wrap="square" lIns="38100" tIns="19050" rIns="38100" bIns="19050" anchor="ctr" anchorCtr="1">
                <a:spAutoFit/>
              </a:bodyPr>
              <a:lstStyle/>
              <a:p>
                <a:pPr>
                  <a:defRPr sz="4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'Extracurrucular Activities'!$A$4:$A$6</c:f>
              <c:strCache>
                <c:ptCount val="2"/>
                <c:pt idx="0">
                  <c:v>Female</c:v>
                </c:pt>
                <c:pt idx="1">
                  <c:v>Male</c:v>
                </c:pt>
              </c:strCache>
            </c:strRef>
          </c:cat>
          <c:val>
            <c:numRef>
              <c:f>'Extracurrucular Activities'!$B$4:$B$6</c:f>
              <c:numCache>
                <c:formatCode>General</c:formatCode>
                <c:ptCount val="2"/>
                <c:pt idx="0">
                  <c:v>375</c:v>
                </c:pt>
                <c:pt idx="1">
                  <c:v>333</c:v>
                </c:pt>
              </c:numCache>
            </c:numRef>
          </c:val>
          <c:extLst>
            <c:ext xmlns:c16="http://schemas.microsoft.com/office/drawing/2014/chart" uri="{C3380CC4-5D6E-409C-BE32-E72D297353CC}">
              <c16:uniqueId val="{00000004-96E2-4DFD-881B-56B8B18C9C30}"/>
            </c:ext>
          </c:extLst>
        </c:ser>
        <c:dLbls>
          <c:showLegendKey val="0"/>
          <c:showVal val="0"/>
          <c:showCatName val="0"/>
          <c:showSerName val="0"/>
          <c:showPercent val="0"/>
          <c:showBubbleSize val="0"/>
        </c:dLbls>
        <c:gapWidth val="30"/>
        <c:overlap val="-27"/>
        <c:axId val="347907119"/>
        <c:axId val="347905199"/>
      </c:barChart>
      <c:catAx>
        <c:axId val="347907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347905199"/>
        <c:crosses val="autoZero"/>
        <c:auto val="1"/>
        <c:lblAlgn val="ctr"/>
        <c:lblOffset val="100"/>
        <c:noMultiLvlLbl val="0"/>
      </c:catAx>
      <c:valAx>
        <c:axId val="347905199"/>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347907119"/>
        <c:crosses val="autoZero"/>
        <c:crossBetween val="between"/>
      </c:valAx>
      <c:spPr>
        <a:noFill/>
        <a:ln>
          <a:noFill/>
        </a:ln>
        <a:effectLst/>
      </c:spPr>
    </c:plotArea>
    <c:legend>
      <c:legendPos val="r"/>
      <c:layout>
        <c:manualLayout>
          <c:xMode val="edge"/>
          <c:yMode val="edge"/>
          <c:x val="0.84275240691401643"/>
          <c:y val="0.44532377233494669"/>
          <c:w val="0.14358905510162523"/>
          <c:h val="0.2068059905539033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[student_performance_dataset..xlsx]Attendance rate by gender!PivotTable1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accent1">
                    <a:lumMod val="50000"/>
                  </a:schemeClr>
                </a:solidFill>
              </a:rPr>
              <a:t>Attendance Rate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pivotFmt>
      <c:pivotFmt>
        <c:idx val="6"/>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a:noFill/>
          </a:ln>
          <a:effectLst/>
        </c:spPr>
      </c:pivotFmt>
    </c:pivotFmts>
    <c:plotArea>
      <c:layout>
        <c:manualLayout>
          <c:layoutTarget val="inner"/>
          <c:xMode val="edge"/>
          <c:yMode val="edge"/>
          <c:x val="3.7584907219888046E-2"/>
          <c:y val="0.18504643396200662"/>
          <c:w val="0.83589829396325466"/>
          <c:h val="0.77736111111111106"/>
        </c:manualLayout>
      </c:layout>
      <c:barChart>
        <c:barDir val="bar"/>
        <c:grouping val="clustered"/>
        <c:varyColors val="0"/>
        <c:ser>
          <c:idx val="0"/>
          <c:order val="0"/>
          <c:tx>
            <c:strRef>
              <c:f>'Attendance rate by gender'!$B$3</c:f>
              <c:strCache>
                <c:ptCount val="1"/>
                <c:pt idx="0">
                  <c:v>Total</c:v>
                </c:pt>
              </c:strCache>
            </c:strRef>
          </c:tx>
          <c:spPr>
            <a:solidFill>
              <a:schemeClr val="accent1">
                <a:lumMod val="75000"/>
              </a:schemeClr>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D052-40B0-874F-273CA1E614BE}"/>
              </c:ext>
            </c:extLst>
          </c:dPt>
          <c:dPt>
            <c:idx val="1"/>
            <c:invertIfNegative val="0"/>
            <c:bubble3D val="0"/>
            <c:extLst>
              <c:ext xmlns:c16="http://schemas.microsoft.com/office/drawing/2014/chart" uri="{C3380CC4-5D6E-409C-BE32-E72D297353CC}">
                <c16:uniqueId val="{00000001-9635-4072-835C-734AA8ABB092}"/>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'Attendance rate by gender'!$A$4:$A$6</c:f>
              <c:strCache>
                <c:ptCount val="2"/>
                <c:pt idx="0">
                  <c:v>Male</c:v>
                </c:pt>
                <c:pt idx="1">
                  <c:v>Female</c:v>
                </c:pt>
              </c:strCache>
            </c:strRef>
          </c:cat>
          <c:val>
            <c:numRef>
              <c:f>'Attendance rate by gender'!$B$4:$B$6</c:f>
              <c:numCache>
                <c:formatCode>General</c:formatCode>
                <c:ptCount val="2"/>
                <c:pt idx="0">
                  <c:v>25926.214728500181</c:v>
                </c:pt>
                <c:pt idx="1">
                  <c:v>29374.052452754888</c:v>
                </c:pt>
              </c:numCache>
            </c:numRef>
          </c:val>
          <c:extLst>
            <c:ext xmlns:c16="http://schemas.microsoft.com/office/drawing/2014/chart" uri="{C3380CC4-5D6E-409C-BE32-E72D297353CC}">
              <c16:uniqueId val="{00000002-9635-4072-835C-734AA8ABB092}"/>
            </c:ext>
          </c:extLst>
        </c:ser>
        <c:dLbls>
          <c:showLegendKey val="0"/>
          <c:showVal val="0"/>
          <c:showCatName val="0"/>
          <c:showSerName val="0"/>
          <c:showPercent val="0"/>
          <c:showBubbleSize val="0"/>
        </c:dLbls>
        <c:gapWidth val="30"/>
        <c:axId val="347907119"/>
        <c:axId val="347905199"/>
      </c:barChart>
      <c:catAx>
        <c:axId val="347907119"/>
        <c:scaling>
          <c:orientation val="minMax"/>
        </c:scaling>
        <c:delete val="1"/>
        <c:axPos val="l"/>
        <c:numFmt formatCode="General" sourceLinked="1"/>
        <c:majorTickMark val="none"/>
        <c:minorTickMark val="none"/>
        <c:tickLblPos val="nextTo"/>
        <c:crossAx val="347905199"/>
        <c:crosses val="autoZero"/>
        <c:auto val="1"/>
        <c:lblAlgn val="ctr"/>
        <c:lblOffset val="100"/>
        <c:noMultiLvlLbl val="0"/>
      </c:catAx>
      <c:valAx>
        <c:axId val="347905199"/>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347907119"/>
        <c:crosses val="autoZero"/>
        <c:crossBetween val="between"/>
      </c:valAx>
      <c:spPr>
        <a:noFill/>
        <a:ln>
          <a:noFill/>
        </a:ln>
        <a:effectLst/>
      </c:spPr>
    </c:plotArea>
    <c:legend>
      <c:legendPos val="r"/>
      <c:layout>
        <c:manualLayout>
          <c:xMode val="edge"/>
          <c:yMode val="edge"/>
          <c:x val="0.68818882616650623"/>
          <c:y val="0.54993265089506593"/>
          <c:w val="0.29775260272673548"/>
          <c:h val="0.21111223485992475"/>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[student_performance_dataset..xlsx]Result by gender !PivotTable1</c:name>
    <c:fmtId val="8"/>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sz="2000" b="1">
                <a:solidFill>
                  <a:schemeClr val="accent1">
                    <a:lumMod val="50000"/>
                  </a:schemeClr>
                </a:solidFill>
              </a:rPr>
              <a:t>Result by Gender</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pivotFmt>
      <c:pivotFmt>
        <c:idx val="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pivotFmt>
      <c:pivotFmt>
        <c:idx val="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c:spPr>
      </c:pivotFmt>
      <c:pivotFmt>
        <c:idx val="7"/>
        <c:spPr>
          <a:solidFill>
            <a:schemeClr val="accent1">
              <a:lumMod val="75000"/>
            </a:schemeClr>
          </a:solidFill>
          <a:ln>
            <a:noFill/>
          </a:ln>
          <a:effectLst/>
        </c:spPr>
      </c:pivotFmt>
      <c:pivotFmt>
        <c:idx val="8"/>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a:noFill/>
          </a:ln>
          <a:effectLst/>
        </c:spPr>
      </c:pivotFmt>
      <c:pivotFmt>
        <c:idx val="1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schemeClr>
          </a:solidFill>
          <a:ln>
            <a:noFill/>
          </a:ln>
          <a:effectLst/>
        </c:spPr>
      </c:pivotFmt>
    </c:pivotFmts>
    <c:plotArea>
      <c:layout>
        <c:manualLayout>
          <c:layoutTarget val="inner"/>
          <c:xMode val="edge"/>
          <c:yMode val="edge"/>
          <c:x val="1.9090905446737208E-2"/>
          <c:y val="0.20555714279467135"/>
          <c:w val="0.80402943373334601"/>
          <c:h val="0.74353378219807675"/>
        </c:manualLayout>
      </c:layout>
      <c:barChart>
        <c:barDir val="bar"/>
        <c:grouping val="clustered"/>
        <c:varyColors val="0"/>
        <c:ser>
          <c:idx val="0"/>
          <c:order val="0"/>
          <c:tx>
            <c:strRef>
              <c:f>'Result by gender '!$B$3</c:f>
              <c:strCache>
                <c:ptCount val="1"/>
                <c:pt idx="0">
                  <c:v>Total</c:v>
                </c:pt>
              </c:strCache>
            </c:strRef>
          </c:tx>
          <c:spPr>
            <a:solidFill>
              <a:schemeClr val="accent1">
                <a:lumMod val="75000"/>
              </a:schemeClr>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B298-4928-96F4-292E1C738DB8}"/>
              </c:ext>
            </c:extLst>
          </c:dPt>
          <c:dLbls>
            <c:spPr>
              <a:noFill/>
              <a:ln>
                <a:noFill/>
              </a:ln>
              <a:effectLst/>
            </c:spPr>
            <c:txPr>
              <a:bodyPr rot="0" spcFirstLastPara="1" vertOverflow="ellipsis" vert="horz" wrap="square" anchor="ctr" anchorCtr="1"/>
              <a:lstStyle/>
              <a:p>
                <a:pPr>
                  <a:defRPr sz="18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 by gender '!$A$4:$A$6</c:f>
              <c:strCache>
                <c:ptCount val="2"/>
                <c:pt idx="0">
                  <c:v>Male</c:v>
                </c:pt>
                <c:pt idx="1">
                  <c:v>Female</c:v>
                </c:pt>
              </c:strCache>
            </c:strRef>
          </c:cat>
          <c:val>
            <c:numRef>
              <c:f>'Result by gender '!$B$4:$B$6</c:f>
              <c:numCache>
                <c:formatCode>General</c:formatCode>
                <c:ptCount val="2"/>
                <c:pt idx="0">
                  <c:v>333</c:v>
                </c:pt>
                <c:pt idx="1">
                  <c:v>375</c:v>
                </c:pt>
              </c:numCache>
            </c:numRef>
          </c:val>
          <c:extLst>
            <c:ext xmlns:c16="http://schemas.microsoft.com/office/drawing/2014/chart" uri="{C3380CC4-5D6E-409C-BE32-E72D297353CC}">
              <c16:uniqueId val="{00000002-B298-4928-96F4-292E1C738DB8}"/>
            </c:ext>
          </c:extLst>
        </c:ser>
        <c:dLbls>
          <c:dLblPos val="outEnd"/>
          <c:showLegendKey val="0"/>
          <c:showVal val="1"/>
          <c:showCatName val="0"/>
          <c:showSerName val="0"/>
          <c:showPercent val="0"/>
          <c:showBubbleSize val="0"/>
        </c:dLbls>
        <c:gapWidth val="30"/>
        <c:axId val="347907119"/>
        <c:axId val="347905199"/>
      </c:barChart>
      <c:catAx>
        <c:axId val="347907119"/>
        <c:scaling>
          <c:orientation val="minMax"/>
        </c:scaling>
        <c:delete val="1"/>
        <c:axPos val="l"/>
        <c:numFmt formatCode="General" sourceLinked="1"/>
        <c:majorTickMark val="none"/>
        <c:minorTickMark val="none"/>
        <c:tickLblPos val="nextTo"/>
        <c:crossAx val="347905199"/>
        <c:crosses val="autoZero"/>
        <c:auto val="1"/>
        <c:lblAlgn val="ctr"/>
        <c:lblOffset val="100"/>
        <c:noMultiLvlLbl val="0"/>
      </c:catAx>
      <c:valAx>
        <c:axId val="347905199"/>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347907119"/>
        <c:crosses val="autoZero"/>
        <c:crossBetween val="between"/>
      </c:valAx>
      <c:spPr>
        <a:noFill/>
        <a:ln>
          <a:noFill/>
        </a:ln>
        <a:effectLst/>
      </c:spPr>
    </c:plotArea>
    <c:legend>
      <c:legendPos val="r"/>
      <c:layout>
        <c:manualLayout>
          <c:xMode val="edge"/>
          <c:yMode val="edge"/>
          <c:x val="0.83226175953008652"/>
          <c:y val="0.49748880146116697"/>
          <c:w val="0.1550109701720887"/>
          <c:h val="0.36793486262202502"/>
        </c:manualLayout>
      </c:layout>
      <c:overlay val="0"/>
      <c:spPr>
        <a:noFill/>
        <a:ln>
          <a:noFill/>
        </a:ln>
        <a:effectLst/>
      </c:spPr>
      <c:txPr>
        <a:bodyPr rot="0" spcFirstLastPara="1" vertOverflow="ellipsis" vert="horz" wrap="square" anchor="ctr" anchorCtr="1"/>
        <a:lstStyle/>
        <a:p>
          <a:pPr>
            <a:defRPr sz="14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[student_performance_dataset..xlsx]Study Hour by Gender!PivotTable1</c:name>
    <c:fmtId val="14"/>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sz="1800" b="1">
                <a:solidFill>
                  <a:schemeClr val="accent1">
                    <a:lumMod val="50000"/>
                  </a:schemeClr>
                </a:solidFill>
              </a:rPr>
              <a:t>Study</a:t>
            </a:r>
            <a:r>
              <a:rPr lang="en-US" sz="1800" b="1" baseline="0">
                <a:solidFill>
                  <a:schemeClr val="accent1">
                    <a:lumMod val="50000"/>
                  </a:schemeClr>
                </a:solidFill>
              </a:rPr>
              <a:t> Hour by Gender</a:t>
            </a:r>
            <a:endParaRPr lang="en-US" sz="1800"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pivotFmt>
      <c:pivotFmt>
        <c:idx val="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pivotFmt>
      <c:pivotFmt>
        <c:idx val="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c:spPr>
      </c:pivotFmt>
      <c:pivotFmt>
        <c:idx val="7"/>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c:spPr>
      </c:pivotFmt>
      <c:pivotFmt>
        <c:idx val="9"/>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75000"/>
            </a:schemeClr>
          </a:solidFill>
          <a:ln>
            <a:noFill/>
          </a:ln>
          <a:effectLst/>
        </c:spPr>
      </c:pivotFmt>
      <c:pivotFmt>
        <c:idx val="11"/>
        <c:spPr>
          <a:solidFill>
            <a:schemeClr val="accent1">
              <a:lumMod val="60000"/>
              <a:lumOff val="40000"/>
            </a:schemeClr>
          </a:solidFill>
          <a:ln>
            <a:noFill/>
          </a:ln>
          <a:effectLst/>
        </c:spPr>
      </c:pivotFmt>
      <c:pivotFmt>
        <c:idx val="12"/>
        <c:spPr>
          <a:solidFill>
            <a:schemeClr val="accent1">
              <a:lumMod val="40000"/>
              <a:lumOff val="60000"/>
            </a:schemeClr>
          </a:solidFill>
          <a:ln>
            <a:noFill/>
          </a:ln>
          <a:effectLst/>
        </c:spPr>
      </c:pivotFmt>
      <c:pivotFmt>
        <c:idx val="1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50000"/>
            </a:schemeClr>
          </a:solidFill>
          <a:ln>
            <a:noFill/>
          </a:ln>
          <a:effectLst/>
        </c:spPr>
      </c:pivotFmt>
      <c:pivotFmt>
        <c:idx val="15"/>
        <c:spPr>
          <a:solidFill>
            <a:schemeClr val="accent1">
              <a:lumMod val="75000"/>
            </a:schemeClr>
          </a:solidFill>
          <a:ln>
            <a:noFill/>
          </a:ln>
          <a:effectLst/>
        </c:spPr>
      </c:pivotFmt>
      <c:pivotFmt>
        <c:idx val="16"/>
        <c:spPr>
          <a:solidFill>
            <a:schemeClr val="accent1">
              <a:lumMod val="60000"/>
              <a:lumOff val="40000"/>
            </a:schemeClr>
          </a:solidFill>
          <a:ln>
            <a:noFill/>
          </a:ln>
          <a:effectLst/>
        </c:spPr>
      </c:pivotFmt>
      <c:pivotFmt>
        <c:idx val="17"/>
        <c:spPr>
          <a:solidFill>
            <a:schemeClr val="accent1">
              <a:lumMod val="40000"/>
              <a:lumOff val="60000"/>
            </a:schemeClr>
          </a:solidFill>
          <a:ln>
            <a:noFill/>
          </a:ln>
          <a:effectLst/>
        </c:spPr>
      </c:pivotFmt>
      <c:pivotFmt>
        <c:idx val="1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75000"/>
            </a:schemeClr>
          </a:solidFill>
          <a:ln>
            <a:noFill/>
          </a:ln>
          <a:effectLst/>
        </c:spPr>
        <c:dLbl>
          <c:idx val="0"/>
          <c:layout>
            <c:manualLayout>
              <c:x val="0.14727540500736377"/>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lumMod val="40000"/>
              <a:lumOff val="60000"/>
            </a:schemeClr>
          </a:solidFill>
          <a:ln>
            <a:noFill/>
          </a:ln>
          <a:effectLst/>
        </c:spPr>
        <c:dLbl>
          <c:idx val="0"/>
          <c:layout>
            <c:manualLayout>
              <c:x val="-0.12076583210603829"/>
              <c:y val="-7.8703703703703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lumMod val="75000"/>
            </a:schemeClr>
          </a:solidFill>
          <a:ln>
            <a:noFill/>
          </a:ln>
          <a:effectLst/>
        </c:spPr>
        <c:dLbl>
          <c:idx val="0"/>
          <c:layout>
            <c:manualLayout>
              <c:x val="0.14727540500736377"/>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lumMod val="40000"/>
              <a:lumOff val="60000"/>
            </a:schemeClr>
          </a:solidFill>
          <a:ln>
            <a:noFill/>
          </a:ln>
          <a:effectLst/>
        </c:spPr>
        <c:dLbl>
          <c:idx val="0"/>
          <c:layout>
            <c:manualLayout>
              <c:x val="-0.12076583210603829"/>
              <c:y val="-7.8703703703703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lumMod val="75000"/>
            </a:schemeClr>
          </a:solidFill>
          <a:ln>
            <a:noFill/>
          </a:ln>
          <a:effectLst/>
        </c:spPr>
        <c:dLbl>
          <c:idx val="0"/>
          <c:layout>
            <c:manualLayout>
              <c:x val="0.13100416260420913"/>
              <c:y val="-0.26388888888888895"/>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lumMod val="40000"/>
              <a:lumOff val="60000"/>
            </a:schemeClr>
          </a:solidFill>
          <a:ln>
            <a:noFill/>
          </a:ln>
          <a:effectLst/>
        </c:spPr>
        <c:dLbl>
          <c:idx val="0"/>
          <c:layout>
            <c:manualLayout>
              <c:x val="-0.10720659661943753"/>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00179965262519"/>
          <c:y val="0.13407115777194517"/>
          <c:w val="0.4936693994566877"/>
          <c:h val="0.84278069407990663"/>
        </c:manualLayout>
      </c:layout>
      <c:doughnutChart>
        <c:varyColors val="1"/>
        <c:ser>
          <c:idx val="0"/>
          <c:order val="0"/>
          <c:tx>
            <c:strRef>
              <c:f>'Study Hour by Gender'!$B$3</c:f>
              <c:strCache>
                <c:ptCount val="1"/>
                <c:pt idx="0">
                  <c:v>Total</c:v>
                </c:pt>
              </c:strCache>
            </c:strRef>
          </c:tx>
          <c:spPr>
            <a:solidFill>
              <a:schemeClr val="accent1">
                <a:lumMod val="50000"/>
              </a:schemeClr>
            </a:solidFill>
          </c:spPr>
          <c:dPt>
            <c:idx val="0"/>
            <c:bubble3D val="0"/>
            <c:spPr>
              <a:solidFill>
                <a:schemeClr val="accent1">
                  <a:lumMod val="75000"/>
                </a:schemeClr>
              </a:solidFill>
              <a:ln>
                <a:noFill/>
              </a:ln>
              <a:effectLst/>
            </c:spPr>
            <c:extLst>
              <c:ext xmlns:c16="http://schemas.microsoft.com/office/drawing/2014/chart" uri="{C3380CC4-5D6E-409C-BE32-E72D297353CC}">
                <c16:uniqueId val="{00000001-C779-42D3-AD0F-08B4B9F7CAF7}"/>
              </c:ext>
            </c:extLst>
          </c:dPt>
          <c:dPt>
            <c:idx val="1"/>
            <c:bubble3D val="0"/>
            <c:spPr>
              <a:solidFill>
                <a:schemeClr val="accent1">
                  <a:lumMod val="40000"/>
                  <a:lumOff val="60000"/>
                </a:schemeClr>
              </a:solidFill>
              <a:ln>
                <a:noFill/>
              </a:ln>
              <a:effectLst/>
            </c:spPr>
            <c:extLst>
              <c:ext xmlns:c16="http://schemas.microsoft.com/office/drawing/2014/chart" uri="{C3380CC4-5D6E-409C-BE32-E72D297353CC}">
                <c16:uniqueId val="{00000003-C779-42D3-AD0F-08B4B9F7CAF7}"/>
              </c:ext>
            </c:extLst>
          </c:dPt>
          <c:dLbls>
            <c:dLbl>
              <c:idx val="0"/>
              <c:layout>
                <c:manualLayout>
                  <c:x val="0.13100416260420913"/>
                  <c:y val="-0.26388888888888895"/>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779-42D3-AD0F-08B4B9F7CAF7}"/>
                </c:ext>
              </c:extLst>
            </c:dLbl>
            <c:dLbl>
              <c:idx val="1"/>
              <c:layout>
                <c:manualLayout>
                  <c:x val="-0.10720659661943753"/>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779-42D3-AD0F-08B4B9F7CAF7}"/>
                </c:ext>
              </c:extLst>
            </c:dLbl>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'Study Hour by Gender'!$A$4:$A$6</c:f>
              <c:strCache>
                <c:ptCount val="2"/>
                <c:pt idx="0">
                  <c:v>Female</c:v>
                </c:pt>
                <c:pt idx="1">
                  <c:v>Male</c:v>
                </c:pt>
              </c:strCache>
            </c:strRef>
          </c:cat>
          <c:val>
            <c:numRef>
              <c:f>'Study Hour by Gender'!$B$4:$B$6</c:f>
              <c:numCache>
                <c:formatCode>General</c:formatCode>
                <c:ptCount val="2"/>
                <c:pt idx="0">
                  <c:v>9902</c:v>
                </c:pt>
                <c:pt idx="1">
                  <c:v>8600</c:v>
                </c:pt>
              </c:numCache>
            </c:numRef>
          </c:val>
          <c:extLst>
            <c:ext xmlns:c16="http://schemas.microsoft.com/office/drawing/2014/chart" uri="{C3380CC4-5D6E-409C-BE32-E72D297353CC}">
              <c16:uniqueId val="{00000004-C779-42D3-AD0F-08B4B9F7CAF7}"/>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layout>
        <c:manualLayout>
          <c:xMode val="edge"/>
          <c:yMode val="edge"/>
          <c:x val="0.77877533083671036"/>
          <c:y val="0.50745297462817152"/>
          <c:w val="0.22122466916328964"/>
          <c:h val="0.40625109361329825"/>
        </c:manualLayout>
      </c:layout>
      <c:overlay val="0"/>
      <c:spPr>
        <a:noFill/>
        <a:ln>
          <a:noFill/>
        </a:ln>
        <a:effectLst/>
      </c:spPr>
      <c:txPr>
        <a:bodyPr rot="0" spcFirstLastPara="1" vertOverflow="ellipsis" vert="horz" wrap="square" anchor="ctr" anchorCtr="1"/>
        <a:lstStyle/>
        <a:p>
          <a:pPr>
            <a:defRPr sz="18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[student_performance_dataset..xlsx]Parental Edu by Internet Access!PivotTable1</c:name>
    <c:fmtId val="12"/>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sz="1800" b="1">
                <a:solidFill>
                  <a:schemeClr val="accent1">
                    <a:lumMod val="50000"/>
                  </a:schemeClr>
                </a:solidFill>
              </a:rPr>
              <a:t>Parental</a:t>
            </a:r>
            <a:r>
              <a:rPr lang="en-US" sz="1800" b="1" baseline="0">
                <a:solidFill>
                  <a:schemeClr val="accent1">
                    <a:lumMod val="50000"/>
                  </a:schemeClr>
                </a:solidFill>
              </a:rPr>
              <a:t> Education Level by Internet Access</a:t>
            </a:r>
            <a:endParaRPr lang="en-US" sz="1800"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pivotFmt>
      <c:pivotFmt>
        <c:idx val="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pivotFmt>
      <c:pivotFmt>
        <c:idx val="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c:spPr>
      </c:pivotFmt>
      <c:pivotFmt>
        <c:idx val="7"/>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c:spPr>
      </c:pivotFmt>
      <c:pivotFmt>
        <c:idx val="9"/>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75000"/>
            </a:schemeClr>
          </a:solidFill>
          <a:ln>
            <a:noFill/>
          </a:ln>
          <a:effectLst/>
        </c:spPr>
      </c:pivotFmt>
      <c:pivotFmt>
        <c:idx val="11"/>
        <c:spPr>
          <a:solidFill>
            <a:schemeClr val="accent1">
              <a:lumMod val="60000"/>
              <a:lumOff val="40000"/>
            </a:schemeClr>
          </a:solidFill>
          <a:ln>
            <a:noFill/>
          </a:ln>
          <a:effectLst/>
        </c:spPr>
      </c:pivotFmt>
      <c:pivotFmt>
        <c:idx val="12"/>
        <c:spPr>
          <a:solidFill>
            <a:schemeClr val="accent1">
              <a:lumMod val="40000"/>
              <a:lumOff val="60000"/>
            </a:schemeClr>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50000"/>
            </a:schemeClr>
          </a:solidFill>
          <a:ln>
            <a:noFill/>
          </a:ln>
          <a:effectLst/>
        </c:spPr>
      </c:pivotFmt>
      <c:pivotFmt>
        <c:idx val="16"/>
        <c:spPr>
          <a:solidFill>
            <a:schemeClr val="accent1">
              <a:lumMod val="75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40000"/>
              <a:lumOff val="60000"/>
            </a:schemeClr>
          </a:solidFill>
          <a:ln>
            <a:no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lumMod val="50000"/>
            </a:schemeClr>
          </a:solidFill>
          <a:ln>
            <a:noFill/>
          </a:ln>
          <a:effectLst/>
        </c:spPr>
      </c:pivotFmt>
      <c:pivotFmt>
        <c:idx val="21"/>
        <c:spPr>
          <a:solidFill>
            <a:schemeClr val="accent1">
              <a:lumMod val="75000"/>
            </a:schemeClr>
          </a:solidFill>
          <a:ln>
            <a:noFill/>
          </a:ln>
          <a:effectLst/>
        </c:spPr>
      </c:pivotFmt>
      <c:pivotFmt>
        <c:idx val="22"/>
        <c:spPr>
          <a:solidFill>
            <a:schemeClr val="accent1">
              <a:lumMod val="60000"/>
              <a:lumOff val="40000"/>
            </a:schemeClr>
          </a:solidFill>
          <a:ln>
            <a:noFill/>
          </a:ln>
          <a:effectLst/>
        </c:spPr>
      </c:pivotFmt>
      <c:pivotFmt>
        <c:idx val="23"/>
        <c:spPr>
          <a:solidFill>
            <a:schemeClr val="accent1">
              <a:lumMod val="40000"/>
              <a:lumOff val="6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lumMod val="50000"/>
            </a:schemeClr>
          </a:solidFill>
          <a:ln>
            <a:noFill/>
          </a:ln>
          <a:effectLst/>
        </c:spPr>
      </c:pivotFmt>
      <c:pivotFmt>
        <c:idx val="26"/>
        <c:spPr>
          <a:solidFill>
            <a:schemeClr val="accent1">
              <a:lumMod val="75000"/>
            </a:schemeClr>
          </a:solidFill>
          <a:ln>
            <a:noFill/>
          </a:ln>
          <a:effectLst/>
        </c:spPr>
      </c:pivotFmt>
      <c:pivotFmt>
        <c:idx val="27"/>
        <c:spPr>
          <a:solidFill>
            <a:schemeClr val="accent1">
              <a:lumMod val="60000"/>
              <a:lumOff val="40000"/>
            </a:schemeClr>
          </a:solidFill>
          <a:ln>
            <a:noFill/>
          </a:ln>
          <a:effectLst/>
        </c:spPr>
      </c:pivotFmt>
      <c:pivotFmt>
        <c:idx val="28"/>
        <c:spPr>
          <a:solidFill>
            <a:schemeClr val="accent1">
              <a:lumMod val="40000"/>
              <a:lumOff val="60000"/>
            </a:schemeClr>
          </a:solidFill>
          <a:ln>
            <a:noFill/>
          </a:ln>
          <a:effectLst/>
        </c:spPr>
      </c:pivotFmt>
      <c:pivotFmt>
        <c:idx val="29"/>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lumMod val="75000"/>
            </a:schemeClr>
          </a:solidFill>
          <a:ln>
            <a:noFill/>
          </a:ln>
          <a:effectLst/>
        </c:spPr>
      </c:pivotFmt>
      <c:pivotFmt>
        <c:idx val="31"/>
        <c:spPr>
          <a:solidFill>
            <a:schemeClr val="accent1">
              <a:lumMod val="60000"/>
              <a:lumOff val="40000"/>
            </a:schemeClr>
          </a:solidFill>
          <a:ln>
            <a:noFill/>
          </a:ln>
          <a:effectLst/>
        </c:spPr>
      </c:pivotFmt>
      <c:pivotFmt>
        <c:idx val="32"/>
        <c:spPr>
          <a:solidFill>
            <a:schemeClr val="accent1">
              <a:lumMod val="40000"/>
              <a:lumOff val="60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lumMod val="75000"/>
            </a:schemeClr>
          </a:solidFill>
          <a:ln>
            <a:noFill/>
          </a:ln>
          <a:effectLst/>
        </c:spPr>
      </c:pivotFmt>
      <c:pivotFmt>
        <c:idx val="38"/>
        <c:spPr>
          <a:solidFill>
            <a:schemeClr val="accent1">
              <a:lumMod val="60000"/>
              <a:lumOff val="40000"/>
            </a:schemeClr>
          </a:solidFill>
          <a:ln>
            <a:noFill/>
          </a:ln>
          <a:effectLst/>
        </c:spPr>
      </c:pivotFmt>
      <c:pivotFmt>
        <c:idx val="39"/>
        <c:spPr>
          <a:solidFill>
            <a:schemeClr val="accent1">
              <a:lumMod val="40000"/>
              <a:lumOff val="60000"/>
            </a:schemeClr>
          </a:solidFill>
          <a:ln>
            <a:noFill/>
          </a:ln>
          <a:effectLst/>
        </c:spPr>
      </c:pivotFmt>
      <c:pivotFmt>
        <c:idx val="40"/>
        <c:spPr>
          <a:solidFill>
            <a:schemeClr val="accent1">
              <a:lumMod val="50000"/>
            </a:schemeClr>
          </a:solidFill>
          <a:ln>
            <a:noFill/>
          </a:ln>
          <a:effectLst/>
        </c:spPr>
      </c:pivotFmt>
    </c:pivotFmts>
    <c:plotArea>
      <c:layout>
        <c:manualLayout>
          <c:layoutTarget val="inner"/>
          <c:xMode val="edge"/>
          <c:yMode val="edge"/>
          <c:x val="0.19686289292447631"/>
          <c:y val="0.12676364891116323"/>
          <c:w val="0.40293520751083983"/>
          <c:h val="0.76909493231668669"/>
        </c:manualLayout>
      </c:layout>
      <c:pieChart>
        <c:varyColors val="1"/>
        <c:ser>
          <c:idx val="0"/>
          <c:order val="0"/>
          <c:tx>
            <c:strRef>
              <c:f>'Parental Edu by Internet Access'!$B$3</c:f>
              <c:strCache>
                <c:ptCount val="1"/>
                <c:pt idx="0">
                  <c:v>Total</c:v>
                </c:pt>
              </c:strCache>
            </c:strRef>
          </c:tx>
          <c:spPr>
            <a:solidFill>
              <a:schemeClr val="accent1">
                <a:lumMod val="50000"/>
              </a:schemeClr>
            </a:solidFill>
          </c:spPr>
          <c:dPt>
            <c:idx val="0"/>
            <c:bubble3D val="0"/>
            <c:spPr>
              <a:solidFill>
                <a:schemeClr val="accent1">
                  <a:lumMod val="50000"/>
                </a:schemeClr>
              </a:solidFill>
              <a:ln>
                <a:noFill/>
              </a:ln>
              <a:effectLst/>
            </c:spPr>
            <c:extLst>
              <c:ext xmlns:c16="http://schemas.microsoft.com/office/drawing/2014/chart" uri="{C3380CC4-5D6E-409C-BE32-E72D297353CC}">
                <c16:uniqueId val="{00000001-75F1-44D6-B6A9-D3867E5FFC8B}"/>
              </c:ext>
            </c:extLst>
          </c:dPt>
          <c:dPt>
            <c:idx val="1"/>
            <c:bubble3D val="0"/>
            <c:spPr>
              <a:solidFill>
                <a:schemeClr val="accent1">
                  <a:lumMod val="75000"/>
                </a:schemeClr>
              </a:solidFill>
              <a:ln>
                <a:noFill/>
              </a:ln>
              <a:effectLst/>
            </c:spPr>
            <c:extLst>
              <c:ext xmlns:c16="http://schemas.microsoft.com/office/drawing/2014/chart" uri="{C3380CC4-5D6E-409C-BE32-E72D297353CC}">
                <c16:uniqueId val="{00000012-0160-45C1-9D92-1926E2C28B9C}"/>
              </c:ext>
            </c:extLst>
          </c:dPt>
          <c:dPt>
            <c:idx val="2"/>
            <c:bubble3D val="0"/>
            <c:spPr>
              <a:solidFill>
                <a:schemeClr val="accent1">
                  <a:lumMod val="60000"/>
                  <a:lumOff val="40000"/>
                </a:schemeClr>
              </a:solidFill>
              <a:ln>
                <a:noFill/>
              </a:ln>
              <a:effectLst/>
            </c:spPr>
            <c:extLst>
              <c:ext xmlns:c16="http://schemas.microsoft.com/office/drawing/2014/chart" uri="{C3380CC4-5D6E-409C-BE32-E72D297353CC}">
                <c16:uniqueId val="{00000013-0160-45C1-9D92-1926E2C28B9C}"/>
              </c:ext>
            </c:extLst>
          </c:dPt>
          <c:dPt>
            <c:idx val="3"/>
            <c:bubble3D val="0"/>
            <c:spPr>
              <a:solidFill>
                <a:schemeClr val="accent1">
                  <a:lumMod val="40000"/>
                  <a:lumOff val="60000"/>
                </a:schemeClr>
              </a:solidFill>
              <a:ln>
                <a:noFill/>
              </a:ln>
              <a:effectLst/>
            </c:spPr>
            <c:extLst>
              <c:ext xmlns:c16="http://schemas.microsoft.com/office/drawing/2014/chart" uri="{C3380CC4-5D6E-409C-BE32-E72D297353CC}">
                <c16:uniqueId val="{00000014-0160-45C1-9D92-1926E2C28B9C}"/>
              </c:ext>
            </c:extLst>
          </c:dPt>
          <c:cat>
            <c:strRef>
              <c:f>'Parental Edu by Internet Access'!$A$4:$A$8</c:f>
              <c:strCache>
                <c:ptCount val="4"/>
                <c:pt idx="0">
                  <c:v>Bachelors</c:v>
                </c:pt>
                <c:pt idx="1">
                  <c:v>High School</c:v>
                </c:pt>
                <c:pt idx="2">
                  <c:v>Masters</c:v>
                </c:pt>
                <c:pt idx="3">
                  <c:v>PhD</c:v>
                </c:pt>
              </c:strCache>
            </c:strRef>
          </c:cat>
          <c:val>
            <c:numRef>
              <c:f>'Parental Edu by Internet Access'!$B$4:$B$8</c:f>
              <c:numCache>
                <c:formatCode>General</c:formatCode>
                <c:ptCount val="4"/>
                <c:pt idx="0">
                  <c:v>189</c:v>
                </c:pt>
                <c:pt idx="1">
                  <c:v>183</c:v>
                </c:pt>
                <c:pt idx="2">
                  <c:v>171</c:v>
                </c:pt>
                <c:pt idx="3">
                  <c:v>165</c:v>
                </c:pt>
              </c:numCache>
            </c:numRef>
          </c:val>
          <c:extLst>
            <c:ext xmlns:c16="http://schemas.microsoft.com/office/drawing/2014/chart" uri="{C3380CC4-5D6E-409C-BE32-E72D297353CC}">
              <c16:uniqueId val="{00000010-0160-45C1-9D92-1926E2C28B9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4305823570362428"/>
          <c:y val="0.22636438367957437"/>
          <c:w val="0.23452966587015467"/>
          <c:h val="0.65657625776946915"/>
        </c:manualLayout>
      </c:layout>
      <c:overlay val="0"/>
      <c:spPr>
        <a:noFill/>
        <a:ln>
          <a:noFill/>
        </a:ln>
        <a:effectLst/>
      </c:spPr>
      <c:txPr>
        <a:bodyPr rot="0" spcFirstLastPara="1" vertOverflow="ellipsis" vert="horz" wrap="square" anchor="ctr" anchorCtr="1"/>
        <a:lstStyle/>
        <a:p>
          <a:pPr>
            <a:defRPr sz="14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[student_performance_dataset..xlsx]Result by gender !PivotTable1</c:name>
    <c:fmtId val="3"/>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b="1">
                <a:solidFill>
                  <a:schemeClr val="accent1">
                    <a:lumMod val="50000"/>
                  </a:schemeClr>
                </a:solidFill>
              </a:rPr>
              <a:t>Result by Gender</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pivotFmt>
      <c:pivotFmt>
        <c:idx val="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pivotFmt>
      <c:pivotFmt>
        <c:idx val="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c:spPr>
      </c:pivotFmt>
      <c:pivotFmt>
        <c:idx val="7"/>
        <c:spPr>
          <a:solidFill>
            <a:schemeClr val="accent1">
              <a:lumMod val="75000"/>
            </a:schemeClr>
          </a:solidFill>
          <a:ln>
            <a:noFill/>
          </a:ln>
          <a:effectLst/>
        </c:spPr>
      </c:pivotFmt>
    </c:pivotFmts>
    <c:plotArea>
      <c:layout/>
      <c:barChart>
        <c:barDir val="bar"/>
        <c:grouping val="clustered"/>
        <c:varyColors val="0"/>
        <c:ser>
          <c:idx val="0"/>
          <c:order val="0"/>
          <c:tx>
            <c:strRef>
              <c:f>'Result by gender '!$B$3</c:f>
              <c:strCache>
                <c:ptCount val="1"/>
                <c:pt idx="0">
                  <c:v>Total</c:v>
                </c:pt>
              </c:strCache>
            </c:strRef>
          </c:tx>
          <c:spPr>
            <a:solidFill>
              <a:schemeClr val="accent1">
                <a:lumMod val="75000"/>
              </a:schemeClr>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6-C740-4783-B345-7FD3FCF7C359}"/>
              </c:ext>
            </c:extLst>
          </c:dPt>
          <c:dLbls>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 by gender '!$A$4:$A$6</c:f>
              <c:strCache>
                <c:ptCount val="2"/>
                <c:pt idx="0">
                  <c:v>Male</c:v>
                </c:pt>
                <c:pt idx="1">
                  <c:v>Female</c:v>
                </c:pt>
              </c:strCache>
            </c:strRef>
          </c:cat>
          <c:val>
            <c:numRef>
              <c:f>'Result by gender '!$B$4:$B$6</c:f>
              <c:numCache>
                <c:formatCode>General</c:formatCode>
                <c:ptCount val="2"/>
                <c:pt idx="0">
                  <c:v>333</c:v>
                </c:pt>
                <c:pt idx="1">
                  <c:v>375</c:v>
                </c:pt>
              </c:numCache>
            </c:numRef>
          </c:val>
          <c:extLst>
            <c:ext xmlns:c16="http://schemas.microsoft.com/office/drawing/2014/chart" uri="{C3380CC4-5D6E-409C-BE32-E72D297353CC}">
              <c16:uniqueId val="{00000003-C740-4783-B345-7FD3FCF7C359}"/>
            </c:ext>
          </c:extLst>
        </c:ser>
        <c:dLbls>
          <c:dLblPos val="outEnd"/>
          <c:showLegendKey val="0"/>
          <c:showVal val="1"/>
          <c:showCatName val="0"/>
          <c:showSerName val="0"/>
          <c:showPercent val="0"/>
          <c:showBubbleSize val="0"/>
        </c:dLbls>
        <c:gapWidth val="30"/>
        <c:axId val="347907119"/>
        <c:axId val="347905199"/>
      </c:barChart>
      <c:catAx>
        <c:axId val="347907119"/>
        <c:scaling>
          <c:orientation val="minMax"/>
        </c:scaling>
        <c:delete val="1"/>
        <c:axPos val="l"/>
        <c:numFmt formatCode="General" sourceLinked="1"/>
        <c:majorTickMark val="none"/>
        <c:minorTickMark val="none"/>
        <c:tickLblPos val="nextTo"/>
        <c:crossAx val="347905199"/>
        <c:crosses val="autoZero"/>
        <c:auto val="1"/>
        <c:lblAlgn val="ctr"/>
        <c:lblOffset val="100"/>
        <c:noMultiLvlLbl val="0"/>
      </c:catAx>
      <c:valAx>
        <c:axId val="347905199"/>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347907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[student_performance_dataset..xlsx]Extracurrucular Activities!PivotTable1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Extracurrucular</a:t>
            </a:r>
            <a:r>
              <a:rPr lang="en-US" b="1" baseline="0">
                <a:solidFill>
                  <a:schemeClr val="accent1">
                    <a:lumMod val="50000"/>
                  </a:schemeClr>
                </a:solidFill>
              </a:rPr>
              <a:t> Activitues </a:t>
            </a:r>
            <a:r>
              <a:rPr lang="en-US" b="1">
                <a:solidFill>
                  <a:schemeClr val="accent1">
                    <a:lumMod val="50000"/>
                  </a:schemeClr>
                </a:solidFill>
              </a:rPr>
              <a:t>by Gender</a:t>
            </a:r>
          </a:p>
        </c:rich>
      </c:tx>
      <c:layout>
        <c:manualLayout>
          <c:xMode val="edge"/>
          <c:yMode val="edge"/>
          <c:x val="0.28375678040244967"/>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pivotFmt>
      <c:pivotFmt>
        <c:idx val="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A6C7D55-6117-45A8-A547-BE98479B7480}" type="VALUE">
                  <a:rPr lang="en-US" b="1"/>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1">
              <a:lumMod val="40000"/>
              <a:lumOff val="6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20F026C-A9A8-41A6-B8C4-3390DA7E8384}" type="VALUE">
                  <a:rPr lang="en-US" b="0"/>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3.0555555555555555E-2"/>
          <c:y val="0.13004629629629633"/>
          <c:w val="0.8414538495188103"/>
          <c:h val="0.7629246864975211"/>
        </c:manualLayout>
      </c:layout>
      <c:barChart>
        <c:barDir val="col"/>
        <c:grouping val="clustered"/>
        <c:varyColors val="0"/>
        <c:ser>
          <c:idx val="0"/>
          <c:order val="0"/>
          <c:tx>
            <c:strRef>
              <c:f>'Extracurrucular Activities'!$B$3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5-3C0A-4FED-A3E5-20E31A9EDE7C}"/>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6-3C0A-4FED-A3E5-20E31A9EDE7C}"/>
              </c:ext>
            </c:extLst>
          </c:dPt>
          <c:dLbls>
            <c:dLbl>
              <c:idx val="0"/>
              <c:tx>
                <c:rich>
                  <a:bodyPr/>
                  <a:lstStyle/>
                  <a:p>
                    <a:fld id="{6A6C7D55-6117-45A8-A547-BE98479B7480}" type="VALUE">
                      <a:rPr lang="en-US" b="1"/>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3C0A-4FED-A3E5-20E31A9EDE7C}"/>
                </c:ext>
              </c:extLst>
            </c:dLbl>
            <c:dLbl>
              <c:idx val="1"/>
              <c:tx>
                <c:rich>
                  <a:bodyPr/>
                  <a:lstStyle/>
                  <a:p>
                    <a:fld id="{D20F026C-A9A8-41A6-B8C4-3390DA7E8384}" type="VALUE">
                      <a:rPr lang="en-US" b="0"/>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3C0A-4FED-A3E5-20E31A9EDE7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'Extracurrucular Activities'!$A$4:$A$6</c:f>
              <c:strCache>
                <c:ptCount val="2"/>
                <c:pt idx="0">
                  <c:v>Female</c:v>
                </c:pt>
                <c:pt idx="1">
                  <c:v>Male</c:v>
                </c:pt>
              </c:strCache>
            </c:strRef>
          </c:cat>
          <c:val>
            <c:numRef>
              <c:f>'Extracurrucular Activities'!$B$4:$B$6</c:f>
              <c:numCache>
                <c:formatCode>General</c:formatCode>
                <c:ptCount val="2"/>
                <c:pt idx="0">
                  <c:v>375</c:v>
                </c:pt>
                <c:pt idx="1">
                  <c:v>333</c:v>
                </c:pt>
              </c:numCache>
            </c:numRef>
          </c:val>
          <c:extLst>
            <c:ext xmlns:c16="http://schemas.microsoft.com/office/drawing/2014/chart" uri="{C3380CC4-5D6E-409C-BE32-E72D297353CC}">
              <c16:uniqueId val="{00000003-3C0A-4FED-A3E5-20E31A9EDE7C}"/>
            </c:ext>
          </c:extLst>
        </c:ser>
        <c:dLbls>
          <c:showLegendKey val="0"/>
          <c:showVal val="0"/>
          <c:showCatName val="0"/>
          <c:showSerName val="0"/>
          <c:showPercent val="0"/>
          <c:showBubbleSize val="0"/>
        </c:dLbls>
        <c:gapWidth val="30"/>
        <c:overlap val="-27"/>
        <c:axId val="347907119"/>
        <c:axId val="347905199"/>
      </c:barChart>
      <c:catAx>
        <c:axId val="347907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905199"/>
        <c:crosses val="autoZero"/>
        <c:auto val="1"/>
        <c:lblAlgn val="ctr"/>
        <c:lblOffset val="100"/>
        <c:noMultiLvlLbl val="0"/>
      </c:catAx>
      <c:valAx>
        <c:axId val="347905199"/>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347907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[student_performance_dataset..xlsx]Parental Edu by Internet Access!PivotTable1</c:name>
    <c:fmtId val="7"/>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b="1">
                <a:solidFill>
                  <a:schemeClr val="accent1">
                    <a:lumMod val="50000"/>
                  </a:schemeClr>
                </a:solidFill>
              </a:rPr>
              <a:t>Parental</a:t>
            </a:r>
            <a:r>
              <a:rPr lang="en-US" b="1" baseline="0">
                <a:solidFill>
                  <a:schemeClr val="accent1">
                    <a:lumMod val="50000"/>
                  </a:schemeClr>
                </a:solidFill>
              </a:rPr>
              <a:t> Education Level by Internet Access</a:t>
            </a:r>
            <a:endParaRPr lang="en-US"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pivotFmt>
      <c:pivotFmt>
        <c:idx val="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pivotFmt>
      <c:pivotFmt>
        <c:idx val="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c:spPr>
      </c:pivotFmt>
      <c:pivotFmt>
        <c:idx val="7"/>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c:spPr>
      </c:pivotFmt>
      <c:pivotFmt>
        <c:idx val="9"/>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75000"/>
            </a:schemeClr>
          </a:solidFill>
          <a:ln>
            <a:noFill/>
          </a:ln>
          <a:effectLst/>
        </c:spPr>
      </c:pivotFmt>
      <c:pivotFmt>
        <c:idx val="11"/>
        <c:spPr>
          <a:solidFill>
            <a:schemeClr val="accent1">
              <a:lumMod val="60000"/>
              <a:lumOff val="40000"/>
            </a:schemeClr>
          </a:solidFill>
          <a:ln>
            <a:noFill/>
          </a:ln>
          <a:effectLst/>
        </c:spPr>
      </c:pivotFmt>
      <c:pivotFmt>
        <c:idx val="12"/>
        <c:spPr>
          <a:solidFill>
            <a:schemeClr val="accent1">
              <a:lumMod val="40000"/>
              <a:lumOff val="60000"/>
            </a:schemeClr>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50000"/>
            </a:schemeClr>
          </a:solidFill>
          <a:ln>
            <a:noFill/>
          </a:ln>
          <a:effectLst/>
        </c:spPr>
      </c:pivotFmt>
      <c:pivotFmt>
        <c:idx val="16"/>
        <c:spPr>
          <a:solidFill>
            <a:schemeClr val="accent1">
              <a:lumMod val="75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40000"/>
              <a:lumOff val="60000"/>
            </a:schemeClr>
          </a:solidFill>
          <a:ln>
            <a:no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lumMod val="50000"/>
            </a:schemeClr>
          </a:solidFill>
          <a:ln>
            <a:noFill/>
          </a:ln>
          <a:effectLst/>
        </c:spPr>
      </c:pivotFmt>
      <c:pivotFmt>
        <c:idx val="21"/>
        <c:spPr>
          <a:solidFill>
            <a:schemeClr val="accent1">
              <a:lumMod val="60000"/>
              <a:lumOff val="40000"/>
            </a:schemeClr>
          </a:solidFill>
          <a:ln>
            <a:noFill/>
          </a:ln>
          <a:effectLst/>
        </c:spPr>
      </c:pivotFmt>
      <c:pivotFmt>
        <c:idx val="22"/>
        <c:spPr>
          <a:solidFill>
            <a:schemeClr val="accent1">
              <a:lumMod val="40000"/>
              <a:lumOff val="6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lumMod val="75000"/>
            </a:schemeClr>
          </a:solidFill>
          <a:ln>
            <a:noFill/>
          </a:ln>
          <a:effectLst/>
        </c:spPr>
      </c:pivotFmt>
      <c:pivotFmt>
        <c:idx val="28"/>
        <c:spPr>
          <a:solidFill>
            <a:schemeClr val="accent1">
              <a:lumMod val="60000"/>
              <a:lumOff val="40000"/>
            </a:schemeClr>
          </a:solidFill>
          <a:ln>
            <a:noFill/>
          </a:ln>
          <a:effectLst/>
        </c:spPr>
      </c:pivotFmt>
      <c:pivotFmt>
        <c:idx val="29"/>
        <c:spPr>
          <a:solidFill>
            <a:schemeClr val="accent1">
              <a:lumMod val="40000"/>
              <a:lumOff val="60000"/>
            </a:schemeClr>
          </a:solidFill>
          <a:ln>
            <a:noFill/>
          </a:ln>
          <a:effectLst/>
        </c:spPr>
      </c:pivotFmt>
      <c:pivotFmt>
        <c:idx val="30"/>
        <c:spPr>
          <a:solidFill>
            <a:schemeClr val="accent1">
              <a:lumMod val="50000"/>
            </a:schemeClr>
          </a:solidFill>
          <a:ln>
            <a:noFill/>
          </a:ln>
          <a:effectLst/>
        </c:spPr>
      </c:pivotFmt>
    </c:pivotFmts>
    <c:plotArea>
      <c:layout/>
      <c:pieChart>
        <c:varyColors val="1"/>
        <c:ser>
          <c:idx val="0"/>
          <c:order val="0"/>
          <c:tx>
            <c:strRef>
              <c:f>'Parental Edu by Internet Access'!$B$3</c:f>
              <c:strCache>
                <c:ptCount val="1"/>
                <c:pt idx="0">
                  <c:v>Total</c:v>
                </c:pt>
              </c:strCache>
            </c:strRef>
          </c:tx>
          <c:spPr>
            <a:solidFill>
              <a:schemeClr val="accent1">
                <a:lumMod val="50000"/>
              </a:schemeClr>
            </a:solidFill>
          </c:spPr>
          <c:dPt>
            <c:idx val="0"/>
            <c:bubble3D val="0"/>
            <c:spPr>
              <a:solidFill>
                <a:schemeClr val="accent1">
                  <a:lumMod val="50000"/>
                </a:schemeClr>
              </a:solidFill>
              <a:ln>
                <a:noFill/>
              </a:ln>
              <a:effectLst/>
            </c:spPr>
            <c:extLst>
              <c:ext xmlns:c16="http://schemas.microsoft.com/office/drawing/2014/chart" uri="{C3380CC4-5D6E-409C-BE32-E72D297353CC}">
                <c16:uniqueId val="{00000001-D0A0-4B99-A7C0-CEEF7A3712EE}"/>
              </c:ext>
            </c:extLst>
          </c:dPt>
          <c:dPt>
            <c:idx val="1"/>
            <c:bubble3D val="0"/>
            <c:spPr>
              <a:solidFill>
                <a:schemeClr val="accent1">
                  <a:lumMod val="75000"/>
                </a:schemeClr>
              </a:solidFill>
              <a:ln>
                <a:noFill/>
              </a:ln>
              <a:effectLst/>
            </c:spPr>
            <c:extLst>
              <c:ext xmlns:c16="http://schemas.microsoft.com/office/drawing/2014/chart" uri="{C3380CC4-5D6E-409C-BE32-E72D297353CC}">
                <c16:uniqueId val="{00000016-55AB-4328-8A79-72F8B7FB3011}"/>
              </c:ext>
            </c:extLst>
          </c:dPt>
          <c:dPt>
            <c:idx val="2"/>
            <c:bubble3D val="0"/>
            <c:spPr>
              <a:solidFill>
                <a:schemeClr val="accent1">
                  <a:lumMod val="60000"/>
                  <a:lumOff val="40000"/>
                </a:schemeClr>
              </a:solidFill>
              <a:ln>
                <a:noFill/>
              </a:ln>
              <a:effectLst/>
            </c:spPr>
            <c:extLst>
              <c:ext xmlns:c16="http://schemas.microsoft.com/office/drawing/2014/chart" uri="{C3380CC4-5D6E-409C-BE32-E72D297353CC}">
                <c16:uniqueId val="{00000017-55AB-4328-8A79-72F8B7FB3011}"/>
              </c:ext>
            </c:extLst>
          </c:dPt>
          <c:dPt>
            <c:idx val="3"/>
            <c:bubble3D val="0"/>
            <c:spPr>
              <a:solidFill>
                <a:schemeClr val="accent1">
                  <a:lumMod val="40000"/>
                  <a:lumOff val="60000"/>
                </a:schemeClr>
              </a:solidFill>
              <a:ln>
                <a:noFill/>
              </a:ln>
              <a:effectLst/>
            </c:spPr>
            <c:extLst>
              <c:ext xmlns:c16="http://schemas.microsoft.com/office/drawing/2014/chart" uri="{C3380CC4-5D6E-409C-BE32-E72D297353CC}">
                <c16:uniqueId val="{00000018-55AB-4328-8A79-72F8B7FB30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'Parental Edu by Internet Access'!$A$4:$A$8</c:f>
              <c:strCache>
                <c:ptCount val="4"/>
                <c:pt idx="0">
                  <c:v>Bachelors</c:v>
                </c:pt>
                <c:pt idx="1">
                  <c:v>High School</c:v>
                </c:pt>
                <c:pt idx="2">
                  <c:v>Masters</c:v>
                </c:pt>
                <c:pt idx="3">
                  <c:v>PhD</c:v>
                </c:pt>
              </c:strCache>
            </c:strRef>
          </c:cat>
          <c:val>
            <c:numRef>
              <c:f>'Parental Edu by Internet Access'!$B$4:$B$8</c:f>
              <c:numCache>
                <c:formatCode>General</c:formatCode>
                <c:ptCount val="4"/>
                <c:pt idx="0">
                  <c:v>189</c:v>
                </c:pt>
                <c:pt idx="1">
                  <c:v>183</c:v>
                </c:pt>
                <c:pt idx="2">
                  <c:v>171</c:v>
                </c:pt>
                <c:pt idx="3">
                  <c:v>165</c:v>
                </c:pt>
              </c:numCache>
            </c:numRef>
          </c:val>
          <c:extLst>
            <c:ext xmlns:c16="http://schemas.microsoft.com/office/drawing/2014/chart" uri="{C3380CC4-5D6E-409C-BE32-E72D297353CC}">
              <c16:uniqueId val="{00000014-55AB-4328-8A79-72F8B7FB301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7798537949734903"/>
          <c:y val="0.40414224263633713"/>
          <c:w val="0.20193093320091804"/>
          <c:h val="0.469909594634004"/>
        </c:manualLayout>
      </c:layout>
      <c:overlay val="0"/>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[student_performance_dataset..xlsx]Study Hour by Gender!PivotTable1</c:name>
    <c:fmtId val="9"/>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b="1">
                <a:solidFill>
                  <a:schemeClr val="accent1">
                    <a:lumMod val="50000"/>
                  </a:schemeClr>
                </a:solidFill>
              </a:rPr>
              <a:t>Study</a:t>
            </a:r>
            <a:r>
              <a:rPr lang="en-US" b="1" baseline="0">
                <a:solidFill>
                  <a:schemeClr val="accent1">
                    <a:lumMod val="50000"/>
                  </a:schemeClr>
                </a:solidFill>
              </a:rPr>
              <a:t> Hour by Gender</a:t>
            </a:r>
            <a:endParaRPr lang="en-US"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pivotFmt>
      <c:pivotFmt>
        <c:idx val="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pivotFmt>
      <c:pivotFmt>
        <c:idx val="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c:spPr>
      </c:pivotFmt>
      <c:pivotFmt>
        <c:idx val="7"/>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c:spPr>
      </c:pivotFmt>
      <c:pivotFmt>
        <c:idx val="9"/>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75000"/>
            </a:schemeClr>
          </a:solidFill>
          <a:ln>
            <a:noFill/>
          </a:ln>
          <a:effectLst/>
        </c:spPr>
      </c:pivotFmt>
      <c:pivotFmt>
        <c:idx val="11"/>
        <c:spPr>
          <a:solidFill>
            <a:schemeClr val="accent1">
              <a:lumMod val="60000"/>
              <a:lumOff val="40000"/>
            </a:schemeClr>
          </a:solidFill>
          <a:ln>
            <a:noFill/>
          </a:ln>
          <a:effectLst/>
        </c:spPr>
      </c:pivotFmt>
      <c:pivotFmt>
        <c:idx val="12"/>
        <c:spPr>
          <a:solidFill>
            <a:schemeClr val="accent1">
              <a:lumMod val="40000"/>
              <a:lumOff val="60000"/>
            </a:schemeClr>
          </a:solidFill>
          <a:ln>
            <a:noFill/>
          </a:ln>
          <a:effectLst/>
        </c:spPr>
      </c:pivotFmt>
      <c:pivotFmt>
        <c:idx val="1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50000"/>
            </a:schemeClr>
          </a:solidFill>
          <a:ln>
            <a:noFill/>
          </a:ln>
          <a:effectLst/>
        </c:spPr>
      </c:pivotFmt>
      <c:pivotFmt>
        <c:idx val="15"/>
        <c:spPr>
          <a:solidFill>
            <a:schemeClr val="accent1">
              <a:lumMod val="75000"/>
            </a:schemeClr>
          </a:solidFill>
          <a:ln>
            <a:noFill/>
          </a:ln>
          <a:effectLst/>
        </c:spPr>
      </c:pivotFmt>
      <c:pivotFmt>
        <c:idx val="16"/>
        <c:spPr>
          <a:solidFill>
            <a:schemeClr val="accent1">
              <a:lumMod val="60000"/>
              <a:lumOff val="40000"/>
            </a:schemeClr>
          </a:solidFill>
          <a:ln>
            <a:noFill/>
          </a:ln>
          <a:effectLst/>
        </c:spPr>
      </c:pivotFmt>
      <c:pivotFmt>
        <c:idx val="17"/>
        <c:spPr>
          <a:solidFill>
            <a:schemeClr val="accent1">
              <a:lumMod val="40000"/>
              <a:lumOff val="60000"/>
            </a:schemeClr>
          </a:solidFill>
          <a:ln>
            <a:noFill/>
          </a:ln>
          <a:effectLst/>
        </c:spPr>
      </c:pivotFmt>
      <c:pivotFmt>
        <c:idx val="1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75000"/>
            </a:schemeClr>
          </a:solidFill>
          <a:ln>
            <a:noFill/>
          </a:ln>
          <a:effectLst/>
        </c:spPr>
        <c:dLbl>
          <c:idx val="0"/>
          <c:layout>
            <c:manualLayout>
              <c:x val="0.14727540500736377"/>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lumMod val="40000"/>
              <a:lumOff val="60000"/>
            </a:schemeClr>
          </a:solidFill>
          <a:ln>
            <a:noFill/>
          </a:ln>
          <a:effectLst/>
        </c:spPr>
        <c:dLbl>
          <c:idx val="0"/>
          <c:layout>
            <c:manualLayout>
              <c:x val="-0.12076583210603829"/>
              <c:y val="-7.8703703703703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'Study Hour by Gender'!$B$3</c:f>
              <c:strCache>
                <c:ptCount val="1"/>
                <c:pt idx="0">
                  <c:v>Total</c:v>
                </c:pt>
              </c:strCache>
            </c:strRef>
          </c:tx>
          <c:spPr>
            <a:solidFill>
              <a:schemeClr val="accent1">
                <a:lumMod val="50000"/>
              </a:schemeClr>
            </a:solidFill>
          </c:spPr>
          <c:dPt>
            <c:idx val="0"/>
            <c:bubble3D val="0"/>
            <c:spPr>
              <a:solidFill>
                <a:schemeClr val="accent1">
                  <a:lumMod val="75000"/>
                </a:schemeClr>
              </a:solidFill>
              <a:ln>
                <a:noFill/>
              </a:ln>
              <a:effectLst/>
            </c:spPr>
            <c:extLst>
              <c:ext xmlns:c16="http://schemas.microsoft.com/office/drawing/2014/chart" uri="{C3380CC4-5D6E-409C-BE32-E72D297353CC}">
                <c16:uniqueId val="{0000000B-D999-4002-82E9-3FFA2D6626F3}"/>
              </c:ext>
            </c:extLst>
          </c:dPt>
          <c:dPt>
            <c:idx val="1"/>
            <c:bubble3D val="0"/>
            <c:spPr>
              <a:solidFill>
                <a:schemeClr val="accent1">
                  <a:lumMod val="40000"/>
                  <a:lumOff val="60000"/>
                </a:schemeClr>
              </a:solidFill>
              <a:ln>
                <a:noFill/>
              </a:ln>
              <a:effectLst/>
            </c:spPr>
            <c:extLst>
              <c:ext xmlns:c16="http://schemas.microsoft.com/office/drawing/2014/chart" uri="{C3380CC4-5D6E-409C-BE32-E72D297353CC}">
                <c16:uniqueId val="{0000000C-D999-4002-82E9-3FFA2D6626F3}"/>
              </c:ext>
            </c:extLst>
          </c:dPt>
          <c:dLbls>
            <c:dLbl>
              <c:idx val="0"/>
              <c:layout>
                <c:manualLayout>
                  <c:x val="0.14727540500736377"/>
                  <c:y val="5.09259259259259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999-4002-82E9-3FFA2D6626F3}"/>
                </c:ext>
              </c:extLst>
            </c:dLbl>
            <c:dLbl>
              <c:idx val="1"/>
              <c:layout>
                <c:manualLayout>
                  <c:x val="-0.12076583210603829"/>
                  <c:y val="-7.8703703703703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999-4002-82E9-3FFA2D6626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'Study Hour by Gender'!$A$4:$A$6</c:f>
              <c:strCache>
                <c:ptCount val="2"/>
                <c:pt idx="0">
                  <c:v>Female</c:v>
                </c:pt>
                <c:pt idx="1">
                  <c:v>Male</c:v>
                </c:pt>
              </c:strCache>
            </c:strRef>
          </c:cat>
          <c:val>
            <c:numRef>
              <c:f>'Study Hour by Gender'!$B$4:$B$6</c:f>
              <c:numCache>
                <c:formatCode>General</c:formatCode>
                <c:ptCount val="2"/>
                <c:pt idx="0">
                  <c:v>9902</c:v>
                </c:pt>
                <c:pt idx="1">
                  <c:v>8600</c:v>
                </c:pt>
              </c:numCache>
            </c:numRef>
          </c:val>
          <c:extLst>
            <c:ext xmlns:c16="http://schemas.microsoft.com/office/drawing/2014/chart" uri="{C3380CC4-5D6E-409C-BE32-E72D297353CC}">
              <c16:uniqueId val="{00000009-D999-4002-82E9-3FFA2D6626F3}"/>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[student_performance_dataset..xlsx]Past Exam Score By Gender!PivotTable1</c:name>
    <c:fmtId val="11"/>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b="1">
                <a:solidFill>
                  <a:schemeClr val="accent1">
                    <a:lumMod val="50000"/>
                  </a:schemeClr>
                </a:solidFill>
              </a:rPr>
              <a:t>Past</a:t>
            </a:r>
            <a:r>
              <a:rPr lang="en-US" b="1" baseline="0">
                <a:solidFill>
                  <a:schemeClr val="accent1">
                    <a:lumMod val="50000"/>
                  </a:schemeClr>
                </a:solidFill>
              </a:rPr>
              <a:t> Exam score by Gender</a:t>
            </a:r>
            <a:endParaRPr lang="en-US"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pivotFmt>
      <c:pivotFmt>
        <c:idx val="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pivotFmt>
      <c:pivotFmt>
        <c:idx val="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c:spPr>
      </c:pivotFmt>
      <c:pivotFmt>
        <c:idx val="7"/>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c:spPr>
      </c:pivotFmt>
      <c:pivotFmt>
        <c:idx val="9"/>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75000"/>
            </a:schemeClr>
          </a:solidFill>
          <a:ln>
            <a:noFill/>
          </a:ln>
          <a:effectLst/>
        </c:spPr>
      </c:pivotFmt>
      <c:pivotFmt>
        <c:idx val="11"/>
        <c:spPr>
          <a:solidFill>
            <a:schemeClr val="accent1">
              <a:lumMod val="60000"/>
              <a:lumOff val="40000"/>
            </a:schemeClr>
          </a:solidFill>
          <a:ln>
            <a:noFill/>
          </a:ln>
          <a:effectLst/>
        </c:spPr>
      </c:pivotFmt>
      <c:pivotFmt>
        <c:idx val="12"/>
        <c:spPr>
          <a:solidFill>
            <a:schemeClr val="accent1">
              <a:lumMod val="40000"/>
              <a:lumOff val="60000"/>
            </a:schemeClr>
          </a:solidFill>
          <a:ln>
            <a:noFill/>
          </a:ln>
          <a:effectLst/>
        </c:spPr>
      </c:pivotFmt>
      <c:pivotFmt>
        <c:idx val="1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50000"/>
            </a:schemeClr>
          </a:solidFill>
          <a:ln>
            <a:noFill/>
          </a:ln>
          <a:effectLst/>
        </c:spPr>
      </c:pivotFmt>
      <c:pivotFmt>
        <c:idx val="15"/>
        <c:spPr>
          <a:solidFill>
            <a:schemeClr val="accent1">
              <a:lumMod val="75000"/>
            </a:schemeClr>
          </a:solidFill>
          <a:ln>
            <a:noFill/>
          </a:ln>
          <a:effectLst/>
        </c:spPr>
      </c:pivotFmt>
      <c:pivotFmt>
        <c:idx val="16"/>
        <c:spPr>
          <a:solidFill>
            <a:schemeClr val="accent1">
              <a:lumMod val="60000"/>
              <a:lumOff val="40000"/>
            </a:schemeClr>
          </a:solidFill>
          <a:ln>
            <a:noFill/>
          </a:ln>
          <a:effectLst/>
        </c:spPr>
      </c:pivotFmt>
      <c:pivotFmt>
        <c:idx val="17"/>
        <c:spPr>
          <a:solidFill>
            <a:schemeClr val="accent1">
              <a:lumMod val="40000"/>
              <a:lumOff val="60000"/>
            </a:schemeClr>
          </a:solidFill>
          <a:ln>
            <a:noFill/>
          </a:ln>
          <a:effectLst/>
        </c:spPr>
      </c:pivotFmt>
      <c:pivotFmt>
        <c:idx val="1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50000"/>
            </a:schemeClr>
          </a:solidFill>
          <a:ln>
            <a:noFill/>
          </a:ln>
          <a:effectLst/>
        </c:spPr>
        <c:dLbl>
          <c:idx val="0"/>
          <c:layout>
            <c:manualLayout>
              <c:x val="0.14727540500736377"/>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lumMod val="40000"/>
              <a:lumOff val="60000"/>
            </a:schemeClr>
          </a:solidFill>
          <a:ln>
            <a:noFill/>
          </a:ln>
          <a:effectLst/>
        </c:spPr>
        <c:dLbl>
          <c:idx val="0"/>
          <c:layout>
            <c:manualLayout>
              <c:x val="-0.12076583210603829"/>
              <c:y val="-7.8703703703703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lumMod val="50000"/>
            </a:schemeClr>
          </a:solidFill>
          <a:ln>
            <a:noFill/>
          </a:ln>
          <a:effectLst/>
        </c:spPr>
        <c:dLbl>
          <c:idx val="0"/>
          <c:layout>
            <c:manualLayout>
              <c:x val="0.14727540500736377"/>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lumMod val="40000"/>
              <a:lumOff val="60000"/>
            </a:schemeClr>
          </a:solidFill>
          <a:ln>
            <a:noFill/>
          </a:ln>
          <a:effectLst/>
        </c:spPr>
        <c:dLbl>
          <c:idx val="0"/>
          <c:layout>
            <c:manualLayout>
              <c:x val="-0.12076583210603829"/>
              <c:y val="-7.8703703703703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lumMod val="75000"/>
            </a:schemeClr>
          </a:solidFill>
          <a:ln>
            <a:noFill/>
          </a:ln>
          <a:effectLst/>
        </c:spPr>
        <c:dLbl>
          <c:idx val="0"/>
          <c:layout>
            <c:manualLayout>
              <c:x val="1.4727540500736269E-2"/>
              <c:y val="-0.1296296296296297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lumMod val="75000"/>
            </a:schemeClr>
          </a:solidFill>
          <a:ln>
            <a:noFill/>
          </a:ln>
          <a:effectLst/>
        </c:spPr>
        <c:dLbl>
          <c:idx val="0"/>
          <c:layout>
            <c:manualLayout>
              <c:x val="-5.8910162002945507E-3"/>
              <c:y val="-0.3333333333333333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'Past Exam Score By Gender'!$B$3</c:f>
              <c:strCache>
                <c:ptCount val="1"/>
                <c:pt idx="0">
                  <c:v>Total</c:v>
                </c:pt>
              </c:strCache>
            </c:strRef>
          </c:tx>
          <c:spPr>
            <a:solidFill>
              <a:schemeClr val="accent1">
                <a:lumMod val="75000"/>
              </a:schemeClr>
            </a:solidFill>
            <a:ln>
              <a:noFill/>
            </a:ln>
            <a:effectLst/>
          </c:spPr>
          <c:dPt>
            <c:idx val="0"/>
            <c:bubble3D val="0"/>
            <c:extLst>
              <c:ext xmlns:c16="http://schemas.microsoft.com/office/drawing/2014/chart" uri="{C3380CC4-5D6E-409C-BE32-E72D297353CC}">
                <c16:uniqueId val="{00000008-A8E9-4F3F-B935-FCF4A4090216}"/>
              </c:ext>
            </c:extLst>
          </c:dPt>
          <c:dPt>
            <c:idx val="1"/>
            <c:bubble3D val="0"/>
            <c:extLst>
              <c:ext xmlns:c16="http://schemas.microsoft.com/office/drawing/2014/chart" uri="{C3380CC4-5D6E-409C-BE32-E72D297353CC}">
                <c16:uniqueId val="{00000007-A8E9-4F3F-B935-FCF4A4090216}"/>
              </c:ext>
            </c:extLst>
          </c:dPt>
          <c:dLbls>
            <c:dLbl>
              <c:idx val="0"/>
              <c:layout>
                <c:manualLayout>
                  <c:x val="-5.8910162002945507E-3"/>
                  <c:y val="-0.3333333333333333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8E9-4F3F-B935-FCF4A4090216}"/>
                </c:ext>
              </c:extLst>
            </c:dLbl>
            <c:dLbl>
              <c:idx val="1"/>
              <c:layout>
                <c:manualLayout>
                  <c:x val="1.4727540500736269E-2"/>
                  <c:y val="-0.129629629629629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8E9-4F3F-B935-FCF4A409021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'Past Exam Score By Gender'!$A$4:$A$6</c:f>
              <c:strCache>
                <c:ptCount val="2"/>
                <c:pt idx="0">
                  <c:v>Female</c:v>
                </c:pt>
                <c:pt idx="1">
                  <c:v>Male</c:v>
                </c:pt>
              </c:strCache>
            </c:strRef>
          </c:cat>
          <c:val>
            <c:numRef>
              <c:f>'Past Exam Score By Gender'!$B$4:$B$6</c:f>
              <c:numCache>
                <c:formatCode>General</c:formatCode>
                <c:ptCount val="2"/>
                <c:pt idx="0">
                  <c:v>29222</c:v>
                </c:pt>
                <c:pt idx="1">
                  <c:v>25911</c:v>
                </c:pt>
              </c:numCache>
            </c:numRef>
          </c:val>
          <c:extLst>
            <c:ext xmlns:c16="http://schemas.microsoft.com/office/drawing/2014/chart" uri="{C3380CC4-5D6E-409C-BE32-E72D297353CC}">
              <c16:uniqueId val="{00000005-A8E9-4F3F-B935-FCF4A4090216}"/>
            </c:ext>
          </c:extLst>
        </c:ser>
        <c:dLbls>
          <c:showLegendKey val="0"/>
          <c:showVal val="1"/>
          <c:showCatName val="0"/>
          <c:showSerName val="0"/>
          <c:showPercent val="0"/>
          <c:showBubbleSize val="0"/>
        </c:dLbls>
        <c:axId val="566331775"/>
        <c:axId val="566340895"/>
      </c:areaChart>
      <c:catAx>
        <c:axId val="5663317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ln>
                  <a:noFill/>
                </a:ln>
                <a:solidFill>
                  <a:schemeClr val="tx1">
                    <a:lumMod val="65000"/>
                    <a:lumOff val="35000"/>
                  </a:schemeClr>
                </a:solidFill>
                <a:latin typeface="+mn-lt"/>
                <a:ea typeface="+mn-ea"/>
                <a:cs typeface="+mn-cs"/>
              </a:defRPr>
            </a:pPr>
            <a:endParaRPr lang="en-US"/>
          </a:p>
        </c:txPr>
        <c:crossAx val="566340895"/>
        <c:crosses val="autoZero"/>
        <c:auto val="1"/>
        <c:lblAlgn val="ctr"/>
        <c:lblOffset val="100"/>
        <c:noMultiLvlLbl val="0"/>
      </c:catAx>
      <c:valAx>
        <c:axId val="566340895"/>
        <c:scaling>
          <c:orientation val="minMax"/>
        </c:scaling>
        <c:delete val="1"/>
        <c:axPos val="l"/>
        <c:numFmt formatCode="General" sourceLinked="1"/>
        <c:majorTickMark val="out"/>
        <c:minorTickMark val="none"/>
        <c:tickLblPos val="nextTo"/>
        <c:crossAx val="5663317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[student_performance_dataset..xlsx]students access to internet!PivotTable1</c:name>
    <c:fmtId val="13"/>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b="1">
                <a:solidFill>
                  <a:schemeClr val="accent1">
                    <a:lumMod val="50000"/>
                  </a:schemeClr>
                </a:solidFill>
              </a:rPr>
              <a:t>Students Access</a:t>
            </a:r>
            <a:r>
              <a:rPr lang="en-US" b="1" baseline="0">
                <a:solidFill>
                  <a:schemeClr val="accent1">
                    <a:lumMod val="50000"/>
                  </a:schemeClr>
                </a:solidFill>
              </a:rPr>
              <a:t> to Internet by Gender</a:t>
            </a:r>
            <a:endParaRPr lang="en-US"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pivotFmt>
      <c:pivotFmt>
        <c:idx val="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pivotFmt>
      <c:pivotFmt>
        <c:idx val="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c:spPr>
      </c:pivotFmt>
      <c:pivotFmt>
        <c:idx val="7"/>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c:spPr>
      </c:pivotFmt>
      <c:pivotFmt>
        <c:idx val="9"/>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75000"/>
            </a:schemeClr>
          </a:solidFill>
          <a:ln>
            <a:noFill/>
          </a:ln>
          <a:effectLst/>
        </c:spPr>
      </c:pivotFmt>
      <c:pivotFmt>
        <c:idx val="11"/>
        <c:spPr>
          <a:solidFill>
            <a:schemeClr val="accent1">
              <a:lumMod val="60000"/>
              <a:lumOff val="40000"/>
            </a:schemeClr>
          </a:solidFill>
          <a:ln>
            <a:noFill/>
          </a:ln>
          <a:effectLst/>
        </c:spPr>
      </c:pivotFmt>
      <c:pivotFmt>
        <c:idx val="12"/>
        <c:spPr>
          <a:solidFill>
            <a:schemeClr val="accent1">
              <a:lumMod val="40000"/>
              <a:lumOff val="60000"/>
            </a:schemeClr>
          </a:solidFill>
          <a:ln>
            <a:noFill/>
          </a:ln>
          <a:effectLst/>
        </c:spPr>
      </c:pivotFmt>
      <c:pivotFmt>
        <c:idx val="1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50000"/>
            </a:schemeClr>
          </a:solidFill>
          <a:ln>
            <a:noFill/>
          </a:ln>
          <a:effectLst/>
        </c:spPr>
      </c:pivotFmt>
      <c:pivotFmt>
        <c:idx val="15"/>
        <c:spPr>
          <a:solidFill>
            <a:schemeClr val="accent1">
              <a:lumMod val="75000"/>
            </a:schemeClr>
          </a:solidFill>
          <a:ln>
            <a:noFill/>
          </a:ln>
          <a:effectLst/>
        </c:spPr>
      </c:pivotFmt>
      <c:pivotFmt>
        <c:idx val="16"/>
        <c:spPr>
          <a:solidFill>
            <a:schemeClr val="accent1">
              <a:lumMod val="60000"/>
              <a:lumOff val="40000"/>
            </a:schemeClr>
          </a:solidFill>
          <a:ln>
            <a:noFill/>
          </a:ln>
          <a:effectLst/>
        </c:spPr>
      </c:pivotFmt>
      <c:pivotFmt>
        <c:idx val="17"/>
        <c:spPr>
          <a:solidFill>
            <a:schemeClr val="accent1">
              <a:lumMod val="40000"/>
              <a:lumOff val="60000"/>
            </a:schemeClr>
          </a:solidFill>
          <a:ln>
            <a:noFill/>
          </a:ln>
          <a:effectLst/>
        </c:spPr>
      </c:pivotFmt>
      <c:pivotFmt>
        <c:idx val="1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50000"/>
            </a:schemeClr>
          </a:solidFill>
          <a:ln>
            <a:noFill/>
          </a:ln>
          <a:effectLst/>
        </c:spPr>
        <c:dLbl>
          <c:idx val="0"/>
          <c:layout>
            <c:manualLayout>
              <c:x val="0.14727540500736377"/>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lumMod val="40000"/>
              <a:lumOff val="60000"/>
            </a:schemeClr>
          </a:solidFill>
          <a:ln>
            <a:noFill/>
          </a:ln>
          <a:effectLst/>
        </c:spPr>
        <c:dLbl>
          <c:idx val="0"/>
          <c:layout>
            <c:manualLayout>
              <c:x val="-0.12076583210603829"/>
              <c:y val="-7.8703703703703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lumMod val="50000"/>
            </a:schemeClr>
          </a:solidFill>
          <a:ln>
            <a:noFill/>
          </a:ln>
          <a:effectLst/>
        </c:spPr>
        <c:dLbl>
          <c:idx val="0"/>
          <c:layout>
            <c:manualLayout>
              <c:x val="0.14727540500736377"/>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lumMod val="40000"/>
              <a:lumOff val="60000"/>
            </a:schemeClr>
          </a:solidFill>
          <a:ln>
            <a:noFill/>
          </a:ln>
          <a:effectLst/>
        </c:spPr>
        <c:dLbl>
          <c:idx val="0"/>
          <c:layout>
            <c:manualLayout>
              <c:x val="-0.12076583210603829"/>
              <c:y val="-7.8703703703703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lumMod val="75000"/>
            </a:schemeClr>
          </a:solidFill>
          <a:ln>
            <a:noFill/>
          </a:ln>
          <a:effectLst/>
        </c:spPr>
        <c:dLbl>
          <c:idx val="0"/>
          <c:layout>
            <c:manualLayout>
              <c:x val="1.4727540500736269E-2"/>
              <c:y val="-0.1296296296296297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lumMod val="75000"/>
            </a:schemeClr>
          </a:solidFill>
          <a:ln>
            <a:noFill/>
          </a:ln>
          <a:effectLst/>
        </c:spPr>
        <c:dLbl>
          <c:idx val="0"/>
          <c:layout>
            <c:manualLayout>
              <c:x val="-5.8910162002945507E-3"/>
              <c:y val="-0.3333333333333333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dLbl>
          <c:idx val="0"/>
          <c:layout>
            <c:manualLayout>
              <c:x val="-5.8910162002945507E-3"/>
              <c:y val="-0.3333333333333333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dLbl>
          <c:idx val="0"/>
          <c:layout>
            <c:manualLayout>
              <c:x val="1.4727540500736269E-2"/>
              <c:y val="-0.1296296296296297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lumMod val="40000"/>
              <a:lumOff val="60000"/>
            </a:schemeClr>
          </a:solidFill>
          <a:ln w="25400">
            <a:noFill/>
          </a:ln>
          <a:effectLst/>
        </c:spPr>
      </c:pivotFmt>
    </c:pivotFmts>
    <c:plotArea>
      <c:layout/>
      <c:barChart>
        <c:barDir val="col"/>
        <c:grouping val="clustered"/>
        <c:varyColors val="0"/>
        <c:ser>
          <c:idx val="0"/>
          <c:order val="0"/>
          <c:tx>
            <c:strRef>
              <c:f>'students access to internet'!$B$3</c:f>
              <c:strCache>
                <c:ptCount val="1"/>
                <c:pt idx="0">
                  <c:v>Total</c:v>
                </c:pt>
              </c:strCache>
            </c:strRef>
          </c:tx>
          <c:spPr>
            <a:solidFill>
              <a:schemeClr val="accent1">
                <a:lumMod val="75000"/>
              </a:schemeClr>
            </a:solidFill>
            <a:ln w="25400">
              <a:noFill/>
            </a:ln>
            <a:effectLst/>
          </c:spPr>
          <c:invertIfNegative val="0"/>
          <c:dPt>
            <c:idx val="1"/>
            <c:invertIfNegative val="0"/>
            <c:bubble3D val="0"/>
            <c:spPr>
              <a:solidFill>
                <a:schemeClr val="accent1">
                  <a:lumMod val="40000"/>
                  <a:lumOff val="60000"/>
                </a:schemeClr>
              </a:solidFill>
              <a:ln w="25400">
                <a:noFill/>
              </a:ln>
              <a:effectLst/>
            </c:spPr>
            <c:extLst>
              <c:ext xmlns:c16="http://schemas.microsoft.com/office/drawing/2014/chart" uri="{C3380CC4-5D6E-409C-BE32-E72D297353CC}">
                <c16:uniqueId val="{00000006-D599-49AE-9F01-FB3AE00788E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'students access to internet'!$A$4:$A$6</c:f>
              <c:strCache>
                <c:ptCount val="2"/>
                <c:pt idx="0">
                  <c:v>Female</c:v>
                </c:pt>
                <c:pt idx="1">
                  <c:v>Male</c:v>
                </c:pt>
              </c:strCache>
            </c:strRef>
          </c:cat>
          <c:val>
            <c:numRef>
              <c:f>'students access to internet'!$B$4:$B$6</c:f>
              <c:numCache>
                <c:formatCode>General</c:formatCode>
                <c:ptCount val="2"/>
                <c:pt idx="0">
                  <c:v>375</c:v>
                </c:pt>
                <c:pt idx="1">
                  <c:v>333</c:v>
                </c:pt>
              </c:numCache>
            </c:numRef>
          </c:val>
          <c:extLst>
            <c:ext xmlns:c16="http://schemas.microsoft.com/office/drawing/2014/chart" uri="{C3380CC4-5D6E-409C-BE32-E72D297353CC}">
              <c16:uniqueId val="{00000005-D599-49AE-9F01-FB3AE00788E3}"/>
            </c:ext>
          </c:extLst>
        </c:ser>
        <c:dLbls>
          <c:showLegendKey val="0"/>
          <c:showVal val="1"/>
          <c:showCatName val="0"/>
          <c:showSerName val="0"/>
          <c:showPercent val="0"/>
          <c:showBubbleSize val="0"/>
        </c:dLbls>
        <c:gapWidth val="150"/>
        <c:axId val="566331775"/>
        <c:axId val="566340895"/>
      </c:barChart>
      <c:catAx>
        <c:axId val="5663317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ln>
                  <a:noFill/>
                </a:ln>
                <a:solidFill>
                  <a:schemeClr val="tx1">
                    <a:lumMod val="65000"/>
                    <a:lumOff val="35000"/>
                  </a:schemeClr>
                </a:solidFill>
                <a:latin typeface="+mn-lt"/>
                <a:ea typeface="+mn-ea"/>
                <a:cs typeface="+mn-cs"/>
              </a:defRPr>
            </a:pPr>
            <a:endParaRPr lang="en-US"/>
          </a:p>
        </c:txPr>
        <c:crossAx val="566340895"/>
        <c:crosses val="autoZero"/>
        <c:auto val="1"/>
        <c:lblAlgn val="ctr"/>
        <c:lblOffset val="100"/>
        <c:noMultiLvlLbl val="0"/>
      </c:catAx>
      <c:valAx>
        <c:axId val="566340895"/>
        <c:scaling>
          <c:orientation val="minMax"/>
        </c:scaling>
        <c:delete val="1"/>
        <c:axPos val="l"/>
        <c:numFmt formatCode="General" sourceLinked="1"/>
        <c:majorTickMark val="out"/>
        <c:minorTickMark val="none"/>
        <c:tickLblPos val="nextTo"/>
        <c:crossAx val="566331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[student_performance_dataset..xlsx]students access to internet!PivotTable1</c:name>
    <c:fmtId val="18"/>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sz="1800" b="1">
                <a:solidFill>
                  <a:schemeClr val="accent2">
                    <a:lumMod val="50000"/>
                  </a:schemeClr>
                </a:solidFill>
              </a:rPr>
              <a:t>Students Access</a:t>
            </a:r>
            <a:r>
              <a:rPr lang="en-US" sz="1800" b="1" baseline="0">
                <a:solidFill>
                  <a:schemeClr val="accent2">
                    <a:lumMod val="50000"/>
                  </a:schemeClr>
                </a:solidFill>
              </a:rPr>
              <a:t> to Internet by Gender</a:t>
            </a:r>
            <a:endParaRPr lang="en-US" sz="1800" b="1">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pivotFmt>
      <c:pivotFmt>
        <c:idx val="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pivotFmt>
      <c:pivotFmt>
        <c:idx val="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c:spPr>
      </c:pivotFmt>
      <c:pivotFmt>
        <c:idx val="7"/>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c:spPr>
      </c:pivotFmt>
      <c:pivotFmt>
        <c:idx val="9"/>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75000"/>
            </a:schemeClr>
          </a:solidFill>
          <a:ln>
            <a:noFill/>
          </a:ln>
          <a:effectLst/>
        </c:spPr>
      </c:pivotFmt>
      <c:pivotFmt>
        <c:idx val="11"/>
        <c:spPr>
          <a:solidFill>
            <a:schemeClr val="accent1">
              <a:lumMod val="60000"/>
              <a:lumOff val="40000"/>
            </a:schemeClr>
          </a:solidFill>
          <a:ln>
            <a:noFill/>
          </a:ln>
          <a:effectLst/>
        </c:spPr>
      </c:pivotFmt>
      <c:pivotFmt>
        <c:idx val="12"/>
        <c:spPr>
          <a:solidFill>
            <a:schemeClr val="accent1">
              <a:lumMod val="40000"/>
              <a:lumOff val="60000"/>
            </a:schemeClr>
          </a:solidFill>
          <a:ln>
            <a:noFill/>
          </a:ln>
          <a:effectLst/>
        </c:spPr>
      </c:pivotFmt>
      <c:pivotFmt>
        <c:idx val="1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50000"/>
            </a:schemeClr>
          </a:solidFill>
          <a:ln>
            <a:noFill/>
          </a:ln>
          <a:effectLst/>
        </c:spPr>
      </c:pivotFmt>
      <c:pivotFmt>
        <c:idx val="15"/>
        <c:spPr>
          <a:solidFill>
            <a:schemeClr val="accent1">
              <a:lumMod val="75000"/>
            </a:schemeClr>
          </a:solidFill>
          <a:ln>
            <a:noFill/>
          </a:ln>
          <a:effectLst/>
        </c:spPr>
      </c:pivotFmt>
      <c:pivotFmt>
        <c:idx val="16"/>
        <c:spPr>
          <a:solidFill>
            <a:schemeClr val="accent1">
              <a:lumMod val="60000"/>
              <a:lumOff val="40000"/>
            </a:schemeClr>
          </a:solidFill>
          <a:ln>
            <a:noFill/>
          </a:ln>
          <a:effectLst/>
        </c:spPr>
      </c:pivotFmt>
      <c:pivotFmt>
        <c:idx val="17"/>
        <c:spPr>
          <a:solidFill>
            <a:schemeClr val="accent1">
              <a:lumMod val="40000"/>
              <a:lumOff val="60000"/>
            </a:schemeClr>
          </a:solidFill>
          <a:ln>
            <a:noFill/>
          </a:ln>
          <a:effectLst/>
        </c:spPr>
      </c:pivotFmt>
      <c:pivotFmt>
        <c:idx val="1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50000"/>
            </a:schemeClr>
          </a:solidFill>
          <a:ln>
            <a:noFill/>
          </a:ln>
          <a:effectLst/>
        </c:spPr>
        <c:dLbl>
          <c:idx val="0"/>
          <c:layout>
            <c:manualLayout>
              <c:x val="0.14727540500736377"/>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lumMod val="40000"/>
              <a:lumOff val="60000"/>
            </a:schemeClr>
          </a:solidFill>
          <a:ln>
            <a:noFill/>
          </a:ln>
          <a:effectLst/>
        </c:spPr>
        <c:dLbl>
          <c:idx val="0"/>
          <c:layout>
            <c:manualLayout>
              <c:x val="-0.12076583210603829"/>
              <c:y val="-7.8703703703703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lumMod val="50000"/>
            </a:schemeClr>
          </a:solidFill>
          <a:ln>
            <a:noFill/>
          </a:ln>
          <a:effectLst/>
        </c:spPr>
        <c:dLbl>
          <c:idx val="0"/>
          <c:layout>
            <c:manualLayout>
              <c:x val="0.14727540500736377"/>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lumMod val="40000"/>
              <a:lumOff val="60000"/>
            </a:schemeClr>
          </a:solidFill>
          <a:ln>
            <a:noFill/>
          </a:ln>
          <a:effectLst/>
        </c:spPr>
        <c:dLbl>
          <c:idx val="0"/>
          <c:layout>
            <c:manualLayout>
              <c:x val="-0.12076583210603829"/>
              <c:y val="-7.8703703703703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lumMod val="75000"/>
            </a:schemeClr>
          </a:solidFill>
          <a:ln>
            <a:noFill/>
          </a:ln>
          <a:effectLst/>
        </c:spPr>
        <c:dLbl>
          <c:idx val="0"/>
          <c:layout>
            <c:manualLayout>
              <c:x val="1.4727540500736269E-2"/>
              <c:y val="-0.1296296296296297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lumMod val="75000"/>
            </a:schemeClr>
          </a:solidFill>
          <a:ln>
            <a:noFill/>
          </a:ln>
          <a:effectLst/>
        </c:spPr>
        <c:dLbl>
          <c:idx val="0"/>
          <c:layout>
            <c:manualLayout>
              <c:x val="-5.8910162002945507E-3"/>
              <c:y val="-0.3333333333333333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dLbl>
          <c:idx val="0"/>
          <c:layout>
            <c:manualLayout>
              <c:x val="-5.8910162002945507E-3"/>
              <c:y val="-0.3333333333333333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dLbl>
          <c:idx val="0"/>
          <c:layout>
            <c:manualLayout>
              <c:x val="1.4727540500736269E-2"/>
              <c:y val="-0.1296296296296297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lumMod val="40000"/>
              <a:lumOff val="60000"/>
            </a:schemeClr>
          </a:solidFill>
          <a:ln w="25400">
            <a:noFill/>
          </a:ln>
          <a:effectLst/>
        </c:spPr>
      </c:pivotFmt>
      <c:pivotFmt>
        <c:idx val="33"/>
        <c:spPr>
          <a:solidFill>
            <a:schemeClr val="accent1">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lumMod val="40000"/>
              <a:lumOff val="60000"/>
            </a:schemeClr>
          </a:solidFill>
          <a:ln w="25400">
            <a:noFill/>
          </a:ln>
          <a:effectLst/>
        </c:spPr>
      </c:pivotFmt>
      <c:pivotFmt>
        <c:idx val="35"/>
        <c:spPr>
          <a:solidFill>
            <a:schemeClr val="accent1">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lumMod val="40000"/>
              <a:lumOff val="60000"/>
            </a:schemeClr>
          </a:solidFill>
          <a:ln w="25400">
            <a:noFill/>
          </a:ln>
          <a:effectLst/>
        </c:spPr>
      </c:pivotFmt>
    </c:pivotFmts>
    <c:plotArea>
      <c:layout>
        <c:manualLayout>
          <c:layoutTarget val="inner"/>
          <c:xMode val="edge"/>
          <c:yMode val="edge"/>
          <c:x val="2.8717928023235952E-2"/>
          <c:y val="0.18154172600427398"/>
          <c:w val="0.95140042949913917"/>
          <c:h val="0.70197224961597526"/>
        </c:manualLayout>
      </c:layout>
      <c:barChart>
        <c:barDir val="col"/>
        <c:grouping val="clustered"/>
        <c:varyColors val="0"/>
        <c:ser>
          <c:idx val="0"/>
          <c:order val="0"/>
          <c:tx>
            <c:strRef>
              <c:f>'students access to internet'!$B$3</c:f>
              <c:strCache>
                <c:ptCount val="1"/>
                <c:pt idx="0">
                  <c:v>Total</c:v>
                </c:pt>
              </c:strCache>
            </c:strRef>
          </c:tx>
          <c:spPr>
            <a:solidFill>
              <a:schemeClr val="accent1">
                <a:lumMod val="75000"/>
              </a:schemeClr>
            </a:solidFill>
            <a:ln w="25400">
              <a:noFill/>
            </a:ln>
            <a:effectLst/>
          </c:spPr>
          <c:invertIfNegative val="0"/>
          <c:dPt>
            <c:idx val="1"/>
            <c:invertIfNegative val="0"/>
            <c:bubble3D val="0"/>
            <c:spPr>
              <a:solidFill>
                <a:schemeClr val="accent1">
                  <a:lumMod val="40000"/>
                  <a:lumOff val="60000"/>
                </a:schemeClr>
              </a:solidFill>
              <a:ln w="25400">
                <a:noFill/>
              </a:ln>
              <a:effectLst/>
            </c:spPr>
            <c:extLst>
              <c:ext xmlns:c16="http://schemas.microsoft.com/office/drawing/2014/chart" uri="{C3380CC4-5D6E-409C-BE32-E72D297353CC}">
                <c16:uniqueId val="{00000001-706B-4EFC-AD86-0BB858D10C8B}"/>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'students access to internet'!$A$4:$A$6</c:f>
              <c:strCache>
                <c:ptCount val="2"/>
                <c:pt idx="0">
                  <c:v>Female</c:v>
                </c:pt>
                <c:pt idx="1">
                  <c:v>Male</c:v>
                </c:pt>
              </c:strCache>
            </c:strRef>
          </c:cat>
          <c:val>
            <c:numRef>
              <c:f>'students access to internet'!$B$4:$B$6</c:f>
              <c:numCache>
                <c:formatCode>General</c:formatCode>
                <c:ptCount val="2"/>
                <c:pt idx="0">
                  <c:v>375</c:v>
                </c:pt>
                <c:pt idx="1">
                  <c:v>333</c:v>
                </c:pt>
              </c:numCache>
            </c:numRef>
          </c:val>
          <c:extLst>
            <c:ext xmlns:c16="http://schemas.microsoft.com/office/drawing/2014/chart" uri="{C3380CC4-5D6E-409C-BE32-E72D297353CC}">
              <c16:uniqueId val="{00000002-706B-4EFC-AD86-0BB858D10C8B}"/>
            </c:ext>
          </c:extLst>
        </c:ser>
        <c:dLbls>
          <c:showLegendKey val="0"/>
          <c:showVal val="1"/>
          <c:showCatName val="0"/>
          <c:showSerName val="0"/>
          <c:showPercent val="0"/>
          <c:showBubbleSize val="0"/>
        </c:dLbls>
        <c:gapWidth val="150"/>
        <c:axId val="566331775"/>
        <c:axId val="566340895"/>
      </c:barChart>
      <c:catAx>
        <c:axId val="5663317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ln>
                  <a:noFill/>
                </a:ln>
                <a:solidFill>
                  <a:schemeClr val="tx1">
                    <a:lumMod val="65000"/>
                    <a:lumOff val="35000"/>
                  </a:schemeClr>
                </a:solidFill>
                <a:latin typeface="+mn-lt"/>
                <a:ea typeface="+mn-ea"/>
                <a:cs typeface="+mn-cs"/>
              </a:defRPr>
            </a:pPr>
            <a:endParaRPr lang="en-US"/>
          </a:p>
        </c:txPr>
        <c:crossAx val="566340895"/>
        <c:crosses val="autoZero"/>
        <c:auto val="1"/>
        <c:lblAlgn val="ctr"/>
        <c:lblOffset val="100"/>
        <c:noMultiLvlLbl val="0"/>
      </c:catAx>
      <c:valAx>
        <c:axId val="566340895"/>
        <c:scaling>
          <c:orientation val="minMax"/>
        </c:scaling>
        <c:delete val="1"/>
        <c:axPos val="l"/>
        <c:numFmt formatCode="General" sourceLinked="1"/>
        <c:majorTickMark val="out"/>
        <c:minorTickMark val="none"/>
        <c:tickLblPos val="nextTo"/>
        <c:crossAx val="566331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[student_performance_dataset..xlsx]Past Exam Score By Gender!PivotTable1</c:name>
    <c:fmtId val="15"/>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sz="1800" b="1">
                <a:solidFill>
                  <a:schemeClr val="accent1">
                    <a:lumMod val="50000"/>
                  </a:schemeClr>
                </a:solidFill>
              </a:rPr>
              <a:t>Past</a:t>
            </a:r>
            <a:r>
              <a:rPr lang="en-US" sz="1800" b="1" baseline="0">
                <a:solidFill>
                  <a:schemeClr val="accent1">
                    <a:lumMod val="50000"/>
                  </a:schemeClr>
                </a:solidFill>
              </a:rPr>
              <a:t> Exam score by Gender</a:t>
            </a:r>
            <a:endParaRPr lang="en-US" sz="1800" b="1">
              <a:solidFill>
                <a:schemeClr val="accent1">
                  <a:lumMod val="50000"/>
                </a:schemeClr>
              </a:solidFill>
            </a:endParaRPr>
          </a:p>
        </c:rich>
      </c:tx>
      <c:layout>
        <c:manualLayout>
          <c:xMode val="edge"/>
          <c:yMode val="edge"/>
          <c:x val="0.38318974987874022"/>
          <c:y val="4.702293015798964E-2"/>
        </c:manualLayout>
      </c:layout>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pivotFmt>
      <c:pivotFmt>
        <c:idx val="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pivotFmt>
      <c:pivotFmt>
        <c:idx val="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c:spPr>
      </c:pivotFmt>
      <c:pivotFmt>
        <c:idx val="7"/>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c:spPr>
      </c:pivotFmt>
      <c:pivotFmt>
        <c:idx val="9"/>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75000"/>
            </a:schemeClr>
          </a:solidFill>
          <a:ln>
            <a:noFill/>
          </a:ln>
          <a:effectLst/>
        </c:spPr>
      </c:pivotFmt>
      <c:pivotFmt>
        <c:idx val="11"/>
        <c:spPr>
          <a:solidFill>
            <a:schemeClr val="accent1">
              <a:lumMod val="60000"/>
              <a:lumOff val="40000"/>
            </a:schemeClr>
          </a:solidFill>
          <a:ln>
            <a:noFill/>
          </a:ln>
          <a:effectLst/>
        </c:spPr>
      </c:pivotFmt>
      <c:pivotFmt>
        <c:idx val="12"/>
        <c:spPr>
          <a:solidFill>
            <a:schemeClr val="accent1">
              <a:lumMod val="40000"/>
              <a:lumOff val="60000"/>
            </a:schemeClr>
          </a:solidFill>
          <a:ln>
            <a:noFill/>
          </a:ln>
          <a:effectLst/>
        </c:spPr>
      </c:pivotFmt>
      <c:pivotFmt>
        <c:idx val="1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50000"/>
            </a:schemeClr>
          </a:solidFill>
          <a:ln>
            <a:noFill/>
          </a:ln>
          <a:effectLst/>
        </c:spPr>
      </c:pivotFmt>
      <c:pivotFmt>
        <c:idx val="15"/>
        <c:spPr>
          <a:solidFill>
            <a:schemeClr val="accent1">
              <a:lumMod val="75000"/>
            </a:schemeClr>
          </a:solidFill>
          <a:ln>
            <a:noFill/>
          </a:ln>
          <a:effectLst/>
        </c:spPr>
      </c:pivotFmt>
      <c:pivotFmt>
        <c:idx val="16"/>
        <c:spPr>
          <a:solidFill>
            <a:schemeClr val="accent1">
              <a:lumMod val="60000"/>
              <a:lumOff val="40000"/>
            </a:schemeClr>
          </a:solidFill>
          <a:ln>
            <a:noFill/>
          </a:ln>
          <a:effectLst/>
        </c:spPr>
      </c:pivotFmt>
      <c:pivotFmt>
        <c:idx val="17"/>
        <c:spPr>
          <a:solidFill>
            <a:schemeClr val="accent1">
              <a:lumMod val="40000"/>
              <a:lumOff val="60000"/>
            </a:schemeClr>
          </a:solidFill>
          <a:ln>
            <a:noFill/>
          </a:ln>
          <a:effectLst/>
        </c:spPr>
      </c:pivotFmt>
      <c:pivotFmt>
        <c:idx val="1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50000"/>
            </a:schemeClr>
          </a:solidFill>
          <a:ln>
            <a:noFill/>
          </a:ln>
          <a:effectLst/>
        </c:spPr>
        <c:dLbl>
          <c:idx val="0"/>
          <c:layout>
            <c:manualLayout>
              <c:x val="0.14727540500736377"/>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lumMod val="40000"/>
              <a:lumOff val="60000"/>
            </a:schemeClr>
          </a:solidFill>
          <a:ln>
            <a:noFill/>
          </a:ln>
          <a:effectLst/>
        </c:spPr>
        <c:dLbl>
          <c:idx val="0"/>
          <c:layout>
            <c:manualLayout>
              <c:x val="-0.12076583210603829"/>
              <c:y val="-7.8703703703703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lumMod val="50000"/>
            </a:schemeClr>
          </a:solidFill>
          <a:ln>
            <a:noFill/>
          </a:ln>
          <a:effectLst/>
        </c:spPr>
        <c:dLbl>
          <c:idx val="0"/>
          <c:layout>
            <c:manualLayout>
              <c:x val="0.14727540500736377"/>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lumMod val="40000"/>
              <a:lumOff val="60000"/>
            </a:schemeClr>
          </a:solidFill>
          <a:ln>
            <a:noFill/>
          </a:ln>
          <a:effectLst/>
        </c:spPr>
        <c:dLbl>
          <c:idx val="0"/>
          <c:layout>
            <c:manualLayout>
              <c:x val="-0.12076583210603829"/>
              <c:y val="-7.8703703703703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lumMod val="75000"/>
            </a:schemeClr>
          </a:solidFill>
          <a:ln>
            <a:noFill/>
          </a:ln>
          <a:effectLst/>
        </c:spPr>
        <c:dLbl>
          <c:idx val="0"/>
          <c:layout>
            <c:manualLayout>
              <c:x val="1.4727540500736269E-2"/>
              <c:y val="-0.1296296296296297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lumMod val="75000"/>
            </a:schemeClr>
          </a:solidFill>
          <a:ln>
            <a:noFill/>
          </a:ln>
          <a:effectLst/>
        </c:spPr>
        <c:dLbl>
          <c:idx val="0"/>
          <c:layout>
            <c:manualLayout>
              <c:x val="-5.8910162002945507E-3"/>
              <c:y val="-0.3333333333333333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lumMod val="75000"/>
            </a:schemeClr>
          </a:solidFill>
          <a:ln>
            <a:noFill/>
          </a:ln>
          <a:effectLst/>
        </c:spPr>
        <c:dLbl>
          <c:idx val="0"/>
          <c:layout>
            <c:manualLayout>
              <c:x val="-5.8910162002945507E-3"/>
              <c:y val="-0.3333333333333333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lumMod val="75000"/>
            </a:schemeClr>
          </a:solidFill>
          <a:ln>
            <a:noFill/>
          </a:ln>
          <a:effectLst/>
        </c:spPr>
        <c:dLbl>
          <c:idx val="0"/>
          <c:layout>
            <c:manualLayout>
              <c:x val="1.4727540500736269E-2"/>
              <c:y val="-0.1296296296296297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6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lumMod val="75000"/>
            </a:schemeClr>
          </a:solidFill>
          <a:ln>
            <a:noFill/>
          </a:ln>
          <a:effectLst/>
        </c:spPr>
        <c:dLbl>
          <c:idx val="0"/>
          <c:layout>
            <c:manualLayout>
              <c:x val="-3.1019245923992411E-2"/>
              <c:y val="-0.3931806989889565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lumMod val="75000"/>
            </a:schemeClr>
          </a:solidFill>
          <a:ln>
            <a:noFill/>
          </a:ln>
          <a:effectLst/>
        </c:spPr>
        <c:dLbl>
          <c:idx val="0"/>
          <c:layout>
            <c:manualLayout>
              <c:x val="-5.614320984490424E-3"/>
              <c:y val="-0.19802678725002035"/>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769766107018456E-2"/>
          <c:y val="0.10506376706516667"/>
          <c:w val="0.87675421620543958"/>
          <c:h val="0.74743887107426177"/>
        </c:manualLayout>
      </c:layout>
      <c:areaChart>
        <c:grouping val="standard"/>
        <c:varyColors val="0"/>
        <c:ser>
          <c:idx val="0"/>
          <c:order val="0"/>
          <c:tx>
            <c:strRef>
              <c:f>'Past Exam Score By Gender'!$B$3</c:f>
              <c:strCache>
                <c:ptCount val="1"/>
                <c:pt idx="0">
                  <c:v>Total</c:v>
                </c:pt>
              </c:strCache>
            </c:strRef>
          </c:tx>
          <c:spPr>
            <a:solidFill>
              <a:schemeClr val="accent1">
                <a:lumMod val="75000"/>
              </a:schemeClr>
            </a:solidFill>
            <a:ln>
              <a:noFill/>
            </a:ln>
            <a:effectLst/>
          </c:spPr>
          <c:dPt>
            <c:idx val="0"/>
            <c:bubble3D val="0"/>
            <c:extLst>
              <c:ext xmlns:c16="http://schemas.microsoft.com/office/drawing/2014/chart" uri="{C3380CC4-5D6E-409C-BE32-E72D297353CC}">
                <c16:uniqueId val="{00000000-DC9B-4B72-A8CD-B4EAE1C78E39}"/>
              </c:ext>
            </c:extLst>
          </c:dPt>
          <c:dPt>
            <c:idx val="1"/>
            <c:bubble3D val="0"/>
            <c:extLst>
              <c:ext xmlns:c16="http://schemas.microsoft.com/office/drawing/2014/chart" uri="{C3380CC4-5D6E-409C-BE32-E72D297353CC}">
                <c16:uniqueId val="{00000001-DC9B-4B72-A8CD-B4EAE1C78E39}"/>
              </c:ext>
            </c:extLst>
          </c:dPt>
          <c:dLbls>
            <c:dLbl>
              <c:idx val="0"/>
              <c:layout>
                <c:manualLayout>
                  <c:x val="-3.1019245923992411E-2"/>
                  <c:y val="-0.3931806989889565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C9B-4B72-A8CD-B4EAE1C78E39}"/>
                </c:ext>
              </c:extLst>
            </c:dLbl>
            <c:dLbl>
              <c:idx val="1"/>
              <c:layout>
                <c:manualLayout>
                  <c:x val="-5.614320984490424E-3"/>
                  <c:y val="-0.19802678725002035"/>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C9B-4B72-A8CD-B4EAE1C78E39}"/>
                </c:ext>
              </c:extLst>
            </c:dLbl>
            <c:spPr>
              <a:noFill/>
              <a:ln>
                <a:noFill/>
              </a:ln>
              <a:effectLst/>
            </c:spPr>
            <c:txPr>
              <a:bodyPr rot="0" spcFirstLastPara="1" vertOverflow="ellipsis" vert="horz" wrap="square" lIns="38100" tIns="19050" rIns="38100" bIns="19050" anchor="ctr" anchorCtr="1">
                <a:spAutoFit/>
              </a:bodyPr>
              <a:lstStyle/>
              <a:p>
                <a:pPr>
                  <a:defRPr sz="66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'Past Exam Score By Gender'!$A$4:$A$6</c:f>
              <c:strCache>
                <c:ptCount val="2"/>
                <c:pt idx="0">
                  <c:v>Female</c:v>
                </c:pt>
                <c:pt idx="1">
                  <c:v>Male</c:v>
                </c:pt>
              </c:strCache>
            </c:strRef>
          </c:cat>
          <c:val>
            <c:numRef>
              <c:f>'Past Exam Score By Gender'!$B$4:$B$6</c:f>
              <c:numCache>
                <c:formatCode>General</c:formatCode>
                <c:ptCount val="2"/>
                <c:pt idx="0">
                  <c:v>29222</c:v>
                </c:pt>
                <c:pt idx="1">
                  <c:v>25911</c:v>
                </c:pt>
              </c:numCache>
            </c:numRef>
          </c:val>
          <c:extLst>
            <c:ext xmlns:c16="http://schemas.microsoft.com/office/drawing/2014/chart" uri="{C3380CC4-5D6E-409C-BE32-E72D297353CC}">
              <c16:uniqueId val="{00000002-DC9B-4B72-A8CD-B4EAE1C78E39}"/>
            </c:ext>
          </c:extLst>
        </c:ser>
        <c:dLbls>
          <c:showLegendKey val="0"/>
          <c:showVal val="1"/>
          <c:showCatName val="0"/>
          <c:showSerName val="0"/>
          <c:showPercent val="0"/>
          <c:showBubbleSize val="0"/>
        </c:dLbls>
        <c:axId val="566331775"/>
        <c:axId val="566340895"/>
      </c:areaChart>
      <c:catAx>
        <c:axId val="5663317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ln>
                  <a:noFill/>
                </a:ln>
                <a:solidFill>
                  <a:schemeClr val="tx1">
                    <a:lumMod val="65000"/>
                    <a:lumOff val="35000"/>
                  </a:schemeClr>
                </a:solidFill>
                <a:latin typeface="+mn-lt"/>
                <a:ea typeface="+mn-ea"/>
                <a:cs typeface="+mn-cs"/>
              </a:defRPr>
            </a:pPr>
            <a:endParaRPr lang="en-US"/>
          </a:p>
        </c:txPr>
        <c:crossAx val="566340895"/>
        <c:crosses val="autoZero"/>
        <c:auto val="1"/>
        <c:lblAlgn val="ctr"/>
        <c:lblOffset val="100"/>
        <c:noMultiLvlLbl val="0"/>
      </c:catAx>
      <c:valAx>
        <c:axId val="566340895"/>
        <c:scaling>
          <c:orientation val="minMax"/>
        </c:scaling>
        <c:delete val="1"/>
        <c:axPos val="l"/>
        <c:numFmt formatCode="General" sourceLinked="1"/>
        <c:majorTickMark val="out"/>
        <c:minorTickMark val="none"/>
        <c:tickLblPos val="nextTo"/>
        <c:crossAx val="5663317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image" Target="../media/image4.svg"/><Relationship Id="rId5" Type="http://schemas.openxmlformats.org/officeDocument/2006/relationships/chart" Target="../charts/chart12.xml"/><Relationship Id="rId10" Type="http://schemas.openxmlformats.org/officeDocument/2006/relationships/image" Target="../media/image3.png"/><Relationship Id="rId4" Type="http://schemas.openxmlformats.org/officeDocument/2006/relationships/chart" Target="../charts/chart11.xml"/><Relationship Id="rId9" Type="http://schemas.openxmlformats.org/officeDocument/2006/relationships/image" Target="../media/image2.sv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107950</xdr:rowOff>
    </xdr:from>
    <xdr:to>
      <xdr:col>9</xdr:col>
      <xdr:colOff>215900</xdr:colOff>
      <xdr:row>17</xdr:row>
      <xdr:rowOff>19050</xdr:rowOff>
    </xdr:to>
    <xdr:sp macro="" textlink="">
      <xdr:nvSpPr>
        <xdr:cNvPr id="2" name="Rectangle 1">
          <a:extLst>
            <a:ext uri="{FF2B5EF4-FFF2-40B4-BE49-F238E27FC236}">
              <a16:creationId xmlns:a16="http://schemas.microsoft.com/office/drawing/2014/main" id="{779F3C43-E68D-45EB-9E8B-0E5C510B1ADA}"/>
            </a:ext>
          </a:extLst>
        </xdr:cNvPr>
        <xdr:cNvSpPr/>
      </xdr:nvSpPr>
      <xdr:spPr>
        <a:xfrm>
          <a:off x="114300" y="107950"/>
          <a:ext cx="5588000" cy="3041650"/>
        </a:xfrm>
        <a:prstGeom prst="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rPr>
            <a:t>Objectives of your Analysis</a:t>
          </a:r>
          <a:r>
            <a:rPr lang="en-US" sz="1100"/>
            <a:t>.</a:t>
          </a:r>
        </a:p>
        <a:p>
          <a:pPr algn="l"/>
          <a:r>
            <a:rPr lang="en-US" sz="1100">
              <a:solidFill>
                <a:schemeClr val="tx1"/>
              </a:solidFill>
            </a:rPr>
            <a:t>1.Identify factors influencing student performance (e.g., demographics, attendance, study habits).</a:t>
          </a:r>
        </a:p>
        <a:p>
          <a:pPr algn="l"/>
          <a:endParaRPr lang="en-US" sz="1100">
            <a:solidFill>
              <a:schemeClr val="tx1"/>
            </a:solidFill>
          </a:endParaRPr>
        </a:p>
        <a:p>
          <a:pPr algn="l"/>
          <a:r>
            <a:rPr lang="en-US" sz="1100">
              <a:solidFill>
                <a:schemeClr val="tx1"/>
              </a:solidFill>
            </a:rPr>
            <a:t>2.Predict academic </a:t>
          </a:r>
        </a:p>
        <a:p>
          <a:pPr algn="l"/>
          <a:endParaRPr lang="en-US" sz="1100">
            <a:solidFill>
              <a:schemeClr val="tx1"/>
            </a:solidFill>
          </a:endParaRPr>
        </a:p>
        <a:p>
          <a:pPr algn="l"/>
          <a:r>
            <a:rPr lang="en-US" sz="1100">
              <a:solidFill>
                <a:schemeClr val="tx1"/>
              </a:solidFill>
            </a:rPr>
            <a:t>3.Discover performance gaps across gender, socioeconomic status, or schools.</a:t>
          </a:r>
        </a:p>
        <a:p>
          <a:pPr algn="l"/>
          <a:endParaRPr lang="en-US" sz="1100">
            <a:solidFill>
              <a:schemeClr val="tx1"/>
            </a:solidFill>
          </a:endParaRPr>
        </a:p>
        <a:p>
          <a:pPr algn="l"/>
          <a:r>
            <a:rPr lang="en-US" sz="1100">
              <a:solidFill>
                <a:schemeClr val="tx1"/>
              </a:solidFill>
            </a:rPr>
            <a:t>4. Monitor effectiveness of interventions (e.g., tutoring, extracurricular activities).</a:t>
          </a:r>
        </a:p>
        <a:p>
          <a:pPr algn="l"/>
          <a:endParaRPr lang="en-US" sz="1100">
            <a:solidFill>
              <a:schemeClr val="tx1"/>
            </a:solidFill>
          </a:endParaRPr>
        </a:p>
        <a:p>
          <a:pPr algn="l"/>
          <a:r>
            <a:rPr lang="en-US" sz="1100">
              <a:solidFill>
                <a:schemeClr val="tx1"/>
              </a:solidFill>
            </a:rPr>
            <a:t>5.Classify students by performance level to provide targeted support.</a:t>
          </a:r>
        </a:p>
        <a:p>
          <a:pPr algn="l"/>
          <a:endParaRPr lang="en-US" sz="1100">
            <a:solidFill>
              <a:schemeClr val="tx1"/>
            </a:solidFill>
          </a:endParaRPr>
        </a:p>
      </xdr:txBody>
    </xdr:sp>
    <xdr:clientData/>
  </xdr:twoCellAnchor>
  <xdr:twoCellAnchor>
    <xdr:from>
      <xdr:col>0</xdr:col>
      <xdr:colOff>114300</xdr:colOff>
      <xdr:row>18</xdr:row>
      <xdr:rowOff>57150</xdr:rowOff>
    </xdr:from>
    <xdr:to>
      <xdr:col>9</xdr:col>
      <xdr:colOff>215900</xdr:colOff>
      <xdr:row>70</xdr:row>
      <xdr:rowOff>107950</xdr:rowOff>
    </xdr:to>
    <xdr:sp macro="" textlink="">
      <xdr:nvSpPr>
        <xdr:cNvPr id="3" name="Rectangle 2">
          <a:extLst>
            <a:ext uri="{FF2B5EF4-FFF2-40B4-BE49-F238E27FC236}">
              <a16:creationId xmlns:a16="http://schemas.microsoft.com/office/drawing/2014/main" id="{5ED25F4C-C7D5-DE58-FE60-1D8280EB5A60}"/>
            </a:ext>
          </a:extLst>
        </xdr:cNvPr>
        <xdr:cNvSpPr/>
      </xdr:nvSpPr>
      <xdr:spPr>
        <a:xfrm>
          <a:off x="114300" y="3371850"/>
          <a:ext cx="5588000" cy="9626600"/>
        </a:xfrm>
        <a:prstGeom prst="rect">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rPr>
            <a:t>Project</a:t>
          </a:r>
          <a:r>
            <a:rPr lang="en-US" sz="1100" b="1" baseline="0">
              <a:solidFill>
                <a:schemeClr val="tx1"/>
              </a:solidFill>
            </a:rPr>
            <a:t> Split</a:t>
          </a:r>
        </a:p>
        <a:p>
          <a:pPr algn="l"/>
          <a:r>
            <a:rPr lang="en-US" sz="1100" b="1">
              <a:solidFill>
                <a:schemeClr val="tx1"/>
              </a:solidFill>
            </a:rPr>
            <a:t>Dependent Variables :</a:t>
          </a:r>
        </a:p>
        <a:p>
          <a:pPr algn="l"/>
          <a:r>
            <a:rPr lang="en-US" sz="1100" b="0">
              <a:solidFill>
                <a:schemeClr val="tx1"/>
              </a:solidFill>
            </a:rPr>
            <a:t>Final</a:t>
          </a:r>
          <a:r>
            <a:rPr lang="en-US" sz="1100" b="0" baseline="0">
              <a:solidFill>
                <a:schemeClr val="tx1"/>
              </a:solidFill>
            </a:rPr>
            <a:t> </a:t>
          </a:r>
          <a:r>
            <a:rPr lang="en-US" sz="1100" b="0">
              <a:solidFill>
                <a:schemeClr val="tx1"/>
              </a:solidFill>
            </a:rPr>
            <a:t>Exam</a:t>
          </a:r>
          <a:r>
            <a:rPr lang="en-US" sz="1100" b="0" baseline="0">
              <a:solidFill>
                <a:schemeClr val="tx1"/>
              </a:solidFill>
            </a:rPr>
            <a:t> </a:t>
          </a:r>
          <a:r>
            <a:rPr lang="en-US" sz="1100" b="0">
              <a:solidFill>
                <a:schemeClr val="tx1"/>
              </a:solidFill>
            </a:rPr>
            <a:t>Score (Numerical) </a:t>
          </a:r>
        </a:p>
        <a:p>
          <a:pPr algn="l"/>
          <a:r>
            <a:rPr lang="en-US" sz="1100" b="0">
              <a:solidFill>
                <a:schemeClr val="tx1"/>
              </a:solidFill>
            </a:rPr>
            <a:t>Pass</a:t>
          </a:r>
          <a:r>
            <a:rPr lang="en-US" sz="1100" b="0" baseline="0">
              <a:solidFill>
                <a:schemeClr val="tx1"/>
              </a:solidFill>
            </a:rPr>
            <a:t> &amp; </a:t>
          </a:r>
          <a:r>
            <a:rPr lang="en-US" sz="1100" b="0">
              <a:solidFill>
                <a:schemeClr val="tx1"/>
              </a:solidFill>
            </a:rPr>
            <a:t>Fail Categorical: Pass/Fail) </a:t>
          </a:r>
        </a:p>
        <a:p>
          <a:pPr algn="l"/>
          <a:endParaRPr lang="en-US" sz="1100" b="0">
            <a:solidFill>
              <a:schemeClr val="tx1"/>
            </a:solidFill>
          </a:endParaRPr>
        </a:p>
        <a:p>
          <a:pPr algn="l"/>
          <a:r>
            <a:rPr lang="en-US" sz="1100" b="1">
              <a:solidFill>
                <a:schemeClr val="tx1"/>
              </a:solidFill>
            </a:rPr>
            <a:t>Independent Variables </a:t>
          </a:r>
          <a:r>
            <a:rPr lang="en-US" sz="1100" b="0">
              <a:solidFill>
                <a:schemeClr val="tx1"/>
              </a:solidFill>
            </a:rPr>
            <a:t>;</a:t>
          </a:r>
        </a:p>
        <a:p>
          <a:pPr algn="l"/>
          <a:r>
            <a:rPr lang="en-US" sz="1100" b="0">
              <a:solidFill>
                <a:schemeClr val="tx1"/>
              </a:solidFill>
            </a:rPr>
            <a:t>Gender</a:t>
          </a:r>
        </a:p>
        <a:p>
          <a:pPr algn="l"/>
          <a:r>
            <a:rPr lang="en-US" sz="1100" b="0">
              <a:solidFill>
                <a:schemeClr val="tx1"/>
              </a:solidFill>
            </a:rPr>
            <a:t>Study</a:t>
          </a:r>
          <a:r>
            <a:rPr lang="en-US" sz="1100" b="0" baseline="0">
              <a:solidFill>
                <a:schemeClr val="tx1"/>
              </a:solidFill>
            </a:rPr>
            <a:t> </a:t>
          </a:r>
          <a:r>
            <a:rPr lang="en-US" sz="1100" b="0">
              <a:solidFill>
                <a:schemeClr val="tx1"/>
              </a:solidFill>
            </a:rPr>
            <a:t>Hours</a:t>
          </a:r>
          <a:r>
            <a:rPr lang="en-US" sz="1100" b="0" baseline="0">
              <a:solidFill>
                <a:schemeClr val="tx1"/>
              </a:solidFill>
            </a:rPr>
            <a:t> </a:t>
          </a:r>
          <a:r>
            <a:rPr lang="en-US" sz="1100" b="0">
              <a:solidFill>
                <a:schemeClr val="tx1"/>
              </a:solidFill>
            </a:rPr>
            <a:t>per</a:t>
          </a:r>
          <a:r>
            <a:rPr lang="en-US" sz="1100" b="0" baseline="0">
              <a:solidFill>
                <a:schemeClr val="tx1"/>
              </a:solidFill>
            </a:rPr>
            <a:t> </a:t>
          </a:r>
          <a:r>
            <a:rPr lang="en-US" sz="1100" b="0">
              <a:solidFill>
                <a:schemeClr val="tx1"/>
              </a:solidFill>
            </a:rPr>
            <a:t>Week (Numerical)</a:t>
          </a:r>
        </a:p>
        <a:p>
          <a:pPr algn="l"/>
          <a:r>
            <a:rPr lang="en-US" sz="1100" b="0">
              <a:solidFill>
                <a:schemeClr val="tx1"/>
              </a:solidFill>
            </a:rPr>
            <a:t>Attendance</a:t>
          </a:r>
          <a:r>
            <a:rPr lang="en-US" sz="1100" b="0" baseline="0">
              <a:solidFill>
                <a:schemeClr val="tx1"/>
              </a:solidFill>
            </a:rPr>
            <a:t> </a:t>
          </a:r>
          <a:r>
            <a:rPr lang="en-US" sz="1100" b="0">
              <a:solidFill>
                <a:schemeClr val="tx1"/>
              </a:solidFill>
            </a:rPr>
            <a:t>Rate (Numerical)</a:t>
          </a:r>
        </a:p>
        <a:p>
          <a:pPr algn="l"/>
          <a:r>
            <a:rPr lang="en-US" sz="1100" b="0">
              <a:solidFill>
                <a:schemeClr val="tx1"/>
              </a:solidFill>
            </a:rPr>
            <a:t>Past</a:t>
          </a:r>
          <a:r>
            <a:rPr lang="en-US" sz="1100" b="0" baseline="0">
              <a:solidFill>
                <a:schemeClr val="tx1"/>
              </a:solidFill>
            </a:rPr>
            <a:t> </a:t>
          </a:r>
          <a:r>
            <a:rPr lang="en-US" sz="1100" b="0">
              <a:solidFill>
                <a:schemeClr val="tx1"/>
              </a:solidFill>
            </a:rPr>
            <a:t>Exam</a:t>
          </a:r>
          <a:r>
            <a:rPr lang="en-US" sz="1100" b="0" baseline="0">
              <a:solidFill>
                <a:schemeClr val="tx1"/>
              </a:solidFill>
            </a:rPr>
            <a:t> </a:t>
          </a:r>
          <a:r>
            <a:rPr lang="en-US" sz="1100" b="0">
              <a:solidFill>
                <a:schemeClr val="tx1"/>
              </a:solidFill>
            </a:rPr>
            <a:t>Scores (Numerical)</a:t>
          </a:r>
        </a:p>
        <a:p>
          <a:pPr algn="l"/>
          <a:r>
            <a:rPr lang="en-US" sz="1100" b="0">
              <a:solidFill>
                <a:schemeClr val="tx1"/>
              </a:solidFill>
            </a:rPr>
            <a:t>Parental</a:t>
          </a:r>
          <a:r>
            <a:rPr lang="en-US" sz="1100" b="0" baseline="0">
              <a:solidFill>
                <a:schemeClr val="tx1"/>
              </a:solidFill>
            </a:rPr>
            <a:t> </a:t>
          </a:r>
          <a:r>
            <a:rPr lang="en-US" sz="1100" b="0">
              <a:solidFill>
                <a:schemeClr val="tx1"/>
              </a:solidFill>
            </a:rPr>
            <a:t>Education</a:t>
          </a:r>
          <a:r>
            <a:rPr lang="en-US" sz="1100" b="0" baseline="0">
              <a:solidFill>
                <a:schemeClr val="tx1"/>
              </a:solidFill>
            </a:rPr>
            <a:t> </a:t>
          </a:r>
          <a:r>
            <a:rPr lang="en-US" sz="1100" b="0">
              <a:solidFill>
                <a:schemeClr val="tx1"/>
              </a:solidFill>
            </a:rPr>
            <a:t>Level (Categorical)</a:t>
          </a:r>
        </a:p>
        <a:p>
          <a:pPr algn="l"/>
          <a:r>
            <a:rPr lang="en-US" sz="1100" b="0">
              <a:solidFill>
                <a:schemeClr val="tx1"/>
              </a:solidFill>
            </a:rPr>
            <a:t>Internet</a:t>
          </a:r>
          <a:r>
            <a:rPr lang="en-US" sz="1100" b="0" baseline="0">
              <a:solidFill>
                <a:schemeClr val="tx1"/>
              </a:solidFill>
            </a:rPr>
            <a:t> </a:t>
          </a:r>
          <a:r>
            <a:rPr lang="en-US" sz="1100" b="0">
              <a:solidFill>
                <a:schemeClr val="tx1"/>
              </a:solidFill>
            </a:rPr>
            <a:t>Access</a:t>
          </a:r>
          <a:r>
            <a:rPr lang="en-US" sz="1100" b="0" baseline="0">
              <a:solidFill>
                <a:schemeClr val="tx1"/>
              </a:solidFill>
            </a:rPr>
            <a:t> </a:t>
          </a:r>
          <a:r>
            <a:rPr lang="en-US" sz="1100" b="0">
              <a:solidFill>
                <a:schemeClr val="tx1"/>
              </a:solidFill>
            </a:rPr>
            <a:t>at</a:t>
          </a:r>
          <a:r>
            <a:rPr lang="en-US" sz="1100" b="0" baseline="0">
              <a:solidFill>
                <a:schemeClr val="tx1"/>
              </a:solidFill>
            </a:rPr>
            <a:t> </a:t>
          </a:r>
          <a:r>
            <a:rPr lang="en-US" sz="1100" b="0">
              <a:solidFill>
                <a:schemeClr val="tx1"/>
              </a:solidFill>
            </a:rPr>
            <a:t>Home (Yes/No – Categorical)</a:t>
          </a:r>
        </a:p>
        <a:p>
          <a:pPr algn="l"/>
          <a:r>
            <a:rPr lang="en-US" sz="1100" b="0">
              <a:solidFill>
                <a:schemeClr val="tx1"/>
              </a:solidFill>
            </a:rPr>
            <a:t>Extracurricular</a:t>
          </a:r>
          <a:r>
            <a:rPr lang="en-US" sz="1100" b="0" baseline="0">
              <a:solidFill>
                <a:schemeClr val="tx1"/>
              </a:solidFill>
            </a:rPr>
            <a:t> </a:t>
          </a:r>
          <a:r>
            <a:rPr lang="en-US" sz="1100" b="0">
              <a:solidFill>
                <a:schemeClr val="tx1"/>
              </a:solidFill>
            </a:rPr>
            <a:t>Activities (Yes/No – Categorical)</a:t>
          </a:r>
        </a:p>
        <a:p>
          <a:pPr algn="l"/>
          <a:r>
            <a:rPr lang="en-US" sz="1100" b="0">
              <a:solidFill>
                <a:schemeClr val="tx1"/>
              </a:solidFill>
            </a:rPr>
            <a:t>Student</a:t>
          </a:r>
          <a:r>
            <a:rPr lang="en-US" sz="1100" b="0" baseline="0">
              <a:solidFill>
                <a:schemeClr val="tx1"/>
              </a:solidFill>
            </a:rPr>
            <a:t> </a:t>
          </a:r>
          <a:r>
            <a:rPr lang="en-US" sz="1100" b="0">
              <a:solidFill>
                <a:schemeClr val="tx1"/>
              </a:solidFill>
            </a:rPr>
            <a:t>ID is likely just an identifier and should be excluded from modeling.</a:t>
          </a:r>
        </a:p>
        <a:p>
          <a:pPr algn="l"/>
          <a:endParaRPr lang="en-US" sz="1100" b="1">
            <a:solidFill>
              <a:schemeClr val="tx1"/>
            </a:solidFill>
          </a:endParaRPr>
        </a:p>
        <a:p>
          <a:pPr algn="l"/>
          <a:r>
            <a:rPr lang="en-US" sz="1100" b="1">
              <a:solidFill>
                <a:schemeClr val="tx1"/>
              </a:solidFill>
            </a:rPr>
            <a:t> INDUSTRY TYPE OF DATA</a:t>
          </a:r>
        </a:p>
        <a:p>
          <a:pPr algn="l"/>
          <a:r>
            <a:rPr lang="en-US" sz="1100" b="0">
              <a:solidFill>
                <a:schemeClr val="tx1"/>
              </a:solidFill>
            </a:rPr>
            <a:t>Industry: Education / Educational Analytics </a:t>
          </a:r>
        </a:p>
        <a:p>
          <a:pPr algn="l"/>
          <a:br>
            <a:rPr lang="en-US" sz="1100" b="0">
              <a:solidFill>
                <a:schemeClr val="tx1"/>
              </a:solidFill>
            </a:rPr>
          </a:br>
          <a:r>
            <a:rPr lang="en-US" sz="1100" b="1">
              <a:solidFill>
                <a:schemeClr val="tx1"/>
              </a:solidFill>
            </a:rPr>
            <a:t>Type of Data: </a:t>
          </a:r>
          <a:r>
            <a:rPr lang="en-US" sz="1100" b="0">
              <a:solidFill>
                <a:schemeClr val="tx1"/>
              </a:solidFill>
            </a:rPr>
            <a:t>Student Performance &amp; Behavioral Data</a:t>
          </a:r>
          <a:br>
            <a:rPr lang="en-US" sz="1100" b="0">
              <a:solidFill>
                <a:schemeClr val="tx1"/>
              </a:solidFill>
            </a:rPr>
          </a:br>
          <a:r>
            <a:rPr lang="en-US" sz="1100" b="0">
              <a:solidFill>
                <a:schemeClr val="tx1"/>
              </a:solidFill>
            </a:rPr>
            <a:t>This dataset falls under academic performance monitoring, typically used in:</a:t>
          </a:r>
        </a:p>
        <a:p>
          <a:pPr algn="l"/>
          <a:r>
            <a:rPr lang="en-US" sz="1100" b="0">
              <a:solidFill>
                <a:schemeClr val="tx1"/>
              </a:solidFill>
            </a:rPr>
            <a:t>Schools and universities</a:t>
          </a:r>
        </a:p>
        <a:p>
          <a:pPr algn="l"/>
          <a:r>
            <a:rPr lang="en-US" sz="1100" b="0">
              <a:solidFill>
                <a:schemeClr val="tx1"/>
              </a:solidFill>
            </a:rPr>
            <a:t>Government education boards</a:t>
          </a:r>
        </a:p>
        <a:p>
          <a:pPr algn="l"/>
          <a:r>
            <a:rPr lang="en-US" sz="1100" b="0">
              <a:solidFill>
                <a:schemeClr val="tx1"/>
              </a:solidFill>
            </a:rPr>
            <a:t>Research in learning sciences and behavioral analytics</a:t>
          </a:r>
        </a:p>
        <a:p>
          <a:pPr algn="l"/>
          <a:r>
            <a:rPr lang="en-US" sz="1100" b="0">
              <a:solidFill>
                <a:schemeClr val="tx1"/>
              </a:solidFill>
            </a:rPr>
            <a:t>It includes a mix of quantitative (exam scores, study hours) and qualitative (gender, internet access, extracurriculars) data—making it ideal for both statistical and machine learning analysis.</a:t>
          </a:r>
        </a:p>
        <a:p>
          <a:pPr algn="l"/>
          <a:endParaRPr lang="en-US" sz="1100" b="0">
            <a:solidFill>
              <a:schemeClr val="tx1"/>
            </a:solidFill>
          </a:endParaRPr>
        </a:p>
        <a:p>
          <a:pPr algn="l"/>
          <a:r>
            <a:rPr lang="en-US" sz="1100" b="0">
              <a:solidFill>
                <a:schemeClr val="tx1"/>
              </a:solidFill>
            </a:rPr>
            <a:t> </a:t>
          </a:r>
          <a:r>
            <a:rPr lang="en-US" sz="1100" b="1">
              <a:solidFill>
                <a:schemeClr val="tx1"/>
              </a:solidFill>
            </a:rPr>
            <a:t>STORY OF DATA</a:t>
          </a:r>
        </a:p>
        <a:p>
          <a:pPr algn="l"/>
          <a:r>
            <a:rPr lang="en-US" sz="1100" b="0">
              <a:solidFill>
                <a:schemeClr val="tx1"/>
              </a:solidFill>
            </a:rPr>
            <a:t>This dataset tells the story of 708 students, capturing both academic results and background context that could influence those outcomes. Each student record includes:</a:t>
          </a:r>
        </a:p>
        <a:p>
          <a:pPr algn="l"/>
          <a:r>
            <a:rPr lang="en-US" sz="1100" b="1">
              <a:solidFill>
                <a:schemeClr val="tx1"/>
              </a:solidFill>
            </a:rPr>
            <a:t>Academic performance: </a:t>
          </a:r>
          <a:r>
            <a:rPr lang="en-US" sz="1100" b="0">
              <a:solidFill>
                <a:schemeClr val="tx1"/>
              </a:solidFill>
            </a:rPr>
            <a:t>Past exam scores, final exam score</a:t>
          </a:r>
        </a:p>
        <a:p>
          <a:pPr algn="l"/>
          <a:r>
            <a:rPr lang="en-US" sz="1100" b="1">
              <a:solidFill>
                <a:schemeClr val="tx1"/>
              </a:solidFill>
            </a:rPr>
            <a:t>Behavioral factors: </a:t>
          </a:r>
          <a:r>
            <a:rPr lang="en-US" sz="1100" b="0">
              <a:solidFill>
                <a:schemeClr val="tx1"/>
              </a:solidFill>
            </a:rPr>
            <a:t>Study hours, attendance rate</a:t>
          </a:r>
        </a:p>
        <a:p>
          <a:pPr algn="l"/>
          <a:r>
            <a:rPr lang="en-US" sz="1100" b="1">
              <a:solidFill>
                <a:schemeClr val="tx1"/>
              </a:solidFill>
            </a:rPr>
            <a:t>Socioeconomic/contextual attributes: </a:t>
          </a:r>
          <a:r>
            <a:rPr lang="en-US" sz="1100" b="0">
              <a:solidFill>
                <a:schemeClr val="tx1"/>
              </a:solidFill>
            </a:rPr>
            <a:t>Parental education level, internet access, extracurricular activity</a:t>
          </a:r>
        </a:p>
        <a:p>
          <a:pPr algn="l"/>
          <a:r>
            <a:rPr lang="en-US" sz="1100" b="1">
              <a:solidFill>
                <a:schemeClr val="tx1"/>
              </a:solidFill>
            </a:rPr>
            <a:t>Outcome: </a:t>
          </a:r>
          <a:r>
            <a:rPr lang="en-US" sz="1100" b="0">
              <a:solidFill>
                <a:schemeClr val="tx1"/>
              </a:solidFill>
            </a:rPr>
            <a:t>Whether the student passed or failed</a:t>
          </a:r>
        </a:p>
        <a:p>
          <a:pPr algn="l"/>
          <a:endParaRPr lang="en-US" sz="1100" b="0">
            <a:solidFill>
              <a:schemeClr val="tx1"/>
            </a:solidFill>
          </a:endParaRPr>
        </a:p>
        <a:p>
          <a:pPr algn="l"/>
          <a:r>
            <a:rPr lang="en-US" sz="1100" b="1">
              <a:solidFill>
                <a:schemeClr val="tx1"/>
              </a:solidFill>
            </a:rPr>
            <a:t>Why this matters:</a:t>
          </a:r>
          <a:br>
            <a:rPr lang="en-US" sz="1100" b="0">
              <a:solidFill>
                <a:schemeClr val="tx1"/>
              </a:solidFill>
            </a:rPr>
          </a:br>
          <a:r>
            <a:rPr lang="en-US" sz="1100" b="0">
              <a:solidFill>
                <a:schemeClr val="tx1"/>
              </a:solidFill>
            </a:rPr>
            <a:t>By examining these features, schools and institutions can uncover patterns in performance—for instance, whether access to internet or extracurricular participation positively correlates with success. The data invites deep questions: Are students with PhD-educated parents more likely to pass? Does internet access at home give students a performance edge?</a:t>
          </a:r>
        </a:p>
        <a:p>
          <a:pPr algn="l"/>
          <a:r>
            <a:rPr lang="en-US" sz="1100" b="0">
              <a:solidFill>
                <a:schemeClr val="tx1"/>
              </a:solidFill>
            </a:rPr>
            <a:t>This makes it a valuable tool for crafting data-driven interventions to support at-risk students.</a:t>
          </a:r>
        </a:p>
        <a:p>
          <a:pPr algn="l"/>
          <a:endParaRPr lang="en-US" sz="1100" b="0">
            <a:solidFill>
              <a:schemeClr val="tx1"/>
            </a:solidFill>
          </a:endParaRPr>
        </a:p>
        <a:p>
          <a:pPr algn="l"/>
          <a:r>
            <a:rPr lang="en-US" sz="1100" b="1">
              <a:solidFill>
                <a:schemeClr val="tx1"/>
              </a:solidFill>
            </a:rPr>
            <a:t>STAKEHOLDERS OF THE PROJECT</a:t>
          </a:r>
        </a:p>
        <a:p>
          <a:pPr algn="l"/>
          <a:r>
            <a:rPr lang="en-US" sz="1100" b="0">
              <a:solidFill>
                <a:schemeClr val="tx1"/>
              </a:solidFill>
            </a:rPr>
            <a:t>1. School Administrators-to evaluate student progress and adjust curriculum.</a:t>
          </a:r>
        </a:p>
        <a:p>
          <a:pPr algn="l"/>
          <a:r>
            <a:rPr lang="en-US" sz="1100" b="0">
              <a:solidFill>
                <a:schemeClr val="tx1"/>
              </a:solidFill>
            </a:rPr>
            <a:t>2.Teachers &amp; Academic Counselors – to identify at-risk students for targeted help.</a:t>
          </a:r>
        </a:p>
        <a:p>
          <a:pPr algn="l"/>
          <a:r>
            <a:rPr lang="en-US" sz="1100" b="0">
              <a:solidFill>
                <a:schemeClr val="tx1"/>
              </a:solidFill>
            </a:rPr>
            <a:t>3.Education Policy Makers – to understand factors influencing performance on a broader scale.</a:t>
          </a:r>
        </a:p>
        <a:p>
          <a:pPr algn="l"/>
          <a:r>
            <a:rPr lang="en-US" sz="1100" b="0">
              <a:solidFill>
                <a:schemeClr val="tx1"/>
              </a:solidFill>
            </a:rPr>
            <a:t>3.Parents &amp; Guardians – to monitor and support student development.</a:t>
          </a:r>
        </a:p>
        <a:p>
          <a:pPr algn="l"/>
          <a:r>
            <a:rPr lang="en-US" sz="1100" b="0">
              <a:solidFill>
                <a:schemeClr val="tx1"/>
              </a:solidFill>
            </a:rPr>
            <a:t>4.EdTech Companies – to refine tools or platforms supporting academic success.</a:t>
          </a:r>
        </a:p>
        <a:p>
          <a:pPr algn="l"/>
          <a:r>
            <a:rPr lang="en-US" sz="1100" b="0">
              <a:solidFill>
                <a:schemeClr val="tx1"/>
              </a:solidFill>
            </a:rPr>
            <a:t>5.Data Analysts / Researchers – to model and extract insights from educational trends</a:t>
          </a:r>
        </a:p>
        <a:p>
          <a:pPr algn="l"/>
          <a:endParaRPr lang="en-US" sz="1100" b="0">
            <a:solidFill>
              <a:schemeClr val="tx1"/>
            </a:solidFill>
          </a:endParaRPr>
        </a:p>
        <a:p>
          <a:pPr algn="l"/>
          <a:endParaRPr lang="en-US" sz="1100" b="0">
            <a:solidFill>
              <a:schemeClr val="tx1"/>
            </a:solidFill>
          </a:endParaRPr>
        </a:p>
        <a:p>
          <a:pPr algn="l"/>
          <a:endParaRPr lang="en-US" sz="1100" b="0">
            <a:solidFill>
              <a:schemeClr val="tx1"/>
            </a:solidFill>
          </a:endParaRPr>
        </a:p>
        <a:p>
          <a:pPr algn="l"/>
          <a:r>
            <a:rPr lang="en-US" sz="1100" b="1">
              <a:solidFill>
                <a:schemeClr val="tx1"/>
              </a:solidFill>
            </a:rPr>
            <a:t>Goals/What Success means to the Stakeholders</a:t>
          </a:r>
        </a:p>
        <a:p>
          <a:pPr algn="l"/>
          <a:r>
            <a:rPr lang="en-US" sz="1100" b="1">
              <a:solidFill>
                <a:schemeClr val="tx1"/>
              </a:solidFill>
            </a:rPr>
            <a:t> </a:t>
          </a:r>
          <a:r>
            <a:rPr lang="en-US" sz="1100" b="0">
              <a:solidFill>
                <a:schemeClr val="tx1"/>
              </a:solidFill>
            </a:rPr>
            <a:t>Improve pass rates,</a:t>
          </a:r>
        </a:p>
        <a:p>
          <a:pPr algn="l"/>
          <a:endParaRPr lang="en-US" sz="1100" b="0">
            <a:solidFill>
              <a:schemeClr val="tx1"/>
            </a:solidFill>
          </a:endParaRPr>
        </a:p>
      </xdr:txBody>
    </xdr:sp>
    <xdr:clientData/>
  </xdr:twoCellAnchor>
  <xdr:twoCellAnchor>
    <xdr:from>
      <xdr:col>9</xdr:col>
      <xdr:colOff>381000</xdr:colOff>
      <xdr:row>0</xdr:row>
      <xdr:rowOff>120650</xdr:rowOff>
    </xdr:from>
    <xdr:to>
      <xdr:col>18</xdr:col>
      <xdr:colOff>482600</xdr:colOff>
      <xdr:row>17</xdr:row>
      <xdr:rowOff>31750</xdr:rowOff>
    </xdr:to>
    <xdr:sp macro="" textlink="">
      <xdr:nvSpPr>
        <xdr:cNvPr id="4" name="Rectangle 3">
          <a:extLst>
            <a:ext uri="{FF2B5EF4-FFF2-40B4-BE49-F238E27FC236}">
              <a16:creationId xmlns:a16="http://schemas.microsoft.com/office/drawing/2014/main" id="{ABB4073A-AB6F-4E14-B1A7-E14E4D4368CB}"/>
            </a:ext>
          </a:extLst>
        </xdr:cNvPr>
        <xdr:cNvSpPr/>
      </xdr:nvSpPr>
      <xdr:spPr>
        <a:xfrm>
          <a:off x="5867400" y="120650"/>
          <a:ext cx="5588000" cy="3041650"/>
        </a:xfrm>
        <a:prstGeom prst="rect">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rPr>
            <a:t>Key Metrics and Dimensions that will be Examined</a:t>
          </a:r>
          <a:endParaRPr lang="en-US" sz="1100" b="0">
            <a:solidFill>
              <a:schemeClr val="lt1"/>
            </a:solidFill>
          </a:endParaRPr>
        </a:p>
        <a:p>
          <a:pPr algn="l"/>
          <a:r>
            <a:rPr lang="en-US" sz="1100" b="1">
              <a:solidFill>
                <a:schemeClr val="tx1"/>
              </a:solidFill>
            </a:rPr>
            <a:t>Metrics </a:t>
          </a:r>
        </a:p>
        <a:p>
          <a:pPr algn="l"/>
          <a:r>
            <a:rPr lang="en-US" sz="1100">
              <a:solidFill>
                <a:schemeClr val="tx1"/>
              </a:solidFill>
            </a:rPr>
            <a:t>Final grades / GPA</a:t>
          </a:r>
        </a:p>
        <a:p>
          <a:pPr algn="l"/>
          <a:r>
            <a:rPr lang="en-US" sz="1100">
              <a:solidFill>
                <a:schemeClr val="tx1"/>
              </a:solidFill>
            </a:rPr>
            <a:t>Attendance rate</a:t>
          </a:r>
        </a:p>
        <a:p>
          <a:pPr algn="l"/>
          <a:endParaRPr lang="en-US" sz="1100">
            <a:solidFill>
              <a:schemeClr val="tx1"/>
            </a:solidFill>
          </a:endParaRPr>
        </a:p>
        <a:p>
          <a:pPr algn="l"/>
          <a:r>
            <a:rPr lang="en-US" sz="1100" b="1">
              <a:solidFill>
                <a:schemeClr val="tx1"/>
              </a:solidFill>
            </a:rPr>
            <a:t>Dimensions :</a:t>
          </a:r>
        </a:p>
        <a:p>
          <a:pPr algn="l"/>
          <a:r>
            <a:rPr lang="en-US" sz="1100">
              <a:solidFill>
                <a:schemeClr val="tx1"/>
              </a:solidFill>
            </a:rPr>
            <a:t>Gender</a:t>
          </a:r>
        </a:p>
        <a:p>
          <a:pPr algn="l"/>
          <a:r>
            <a:rPr lang="en-US" sz="1100">
              <a:solidFill>
                <a:schemeClr val="tx1"/>
              </a:solidFill>
            </a:rPr>
            <a:t>Parental education</a:t>
          </a:r>
        </a:p>
        <a:p>
          <a:pPr algn="l"/>
          <a:r>
            <a:rPr lang="en-US" sz="1100">
              <a:solidFill>
                <a:schemeClr val="tx1"/>
              </a:solidFill>
            </a:rPr>
            <a:t>School attended</a:t>
          </a:r>
        </a:p>
        <a:p>
          <a:pPr algn="l"/>
          <a:endParaRPr lang="en-US" sz="1100"/>
        </a:p>
      </xdr:txBody>
    </xdr:sp>
    <xdr:clientData/>
  </xdr:twoCellAnchor>
  <xdr:twoCellAnchor>
    <xdr:from>
      <xdr:col>9</xdr:col>
      <xdr:colOff>381000</xdr:colOff>
      <xdr:row>18</xdr:row>
      <xdr:rowOff>50800</xdr:rowOff>
    </xdr:from>
    <xdr:to>
      <xdr:col>18</xdr:col>
      <xdr:colOff>482600</xdr:colOff>
      <xdr:row>34</xdr:row>
      <xdr:rowOff>146050</xdr:rowOff>
    </xdr:to>
    <xdr:sp macro="" textlink="">
      <xdr:nvSpPr>
        <xdr:cNvPr id="5" name="Rectangle 4">
          <a:extLst>
            <a:ext uri="{FF2B5EF4-FFF2-40B4-BE49-F238E27FC236}">
              <a16:creationId xmlns:a16="http://schemas.microsoft.com/office/drawing/2014/main" id="{AF41F595-DF8D-EFE7-CE87-50424D935A3B}"/>
            </a:ext>
          </a:extLst>
        </xdr:cNvPr>
        <xdr:cNvSpPr/>
      </xdr:nvSpPr>
      <xdr:spPr>
        <a:xfrm>
          <a:off x="5867400" y="3365500"/>
          <a:ext cx="5588000" cy="3041650"/>
        </a:xfrm>
        <a:prstGeom prst="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rPr>
            <a:t>Identify Potential Challenges or Limitations within the Dataset</a:t>
          </a:r>
        </a:p>
        <a:p>
          <a:pPr algn="l"/>
          <a:r>
            <a:rPr lang="en-US" sz="1100" b="1">
              <a:solidFill>
                <a:schemeClr val="tx1"/>
              </a:solidFill>
            </a:rPr>
            <a:t>Missing data or null values – </a:t>
          </a:r>
          <a:r>
            <a:rPr lang="en-US" sz="1100" b="0">
              <a:solidFill>
                <a:schemeClr val="tx1"/>
              </a:solidFill>
            </a:rPr>
            <a:t>may require imputation or exclusion.</a:t>
          </a:r>
        </a:p>
        <a:p>
          <a:pPr algn="l"/>
          <a:endParaRPr lang="en-US" sz="1100" b="0">
            <a:solidFill>
              <a:schemeClr val="tx1"/>
            </a:solidFill>
          </a:endParaRPr>
        </a:p>
        <a:p>
          <a:pPr algn="l"/>
          <a:r>
            <a:rPr lang="en-US" sz="1100" b="1">
              <a:solidFill>
                <a:schemeClr val="tx1"/>
              </a:solidFill>
            </a:rPr>
            <a:t>Imbalanced classes </a:t>
          </a:r>
          <a:r>
            <a:rPr lang="en-US" sz="1100" b="0">
              <a:solidFill>
                <a:schemeClr val="tx1"/>
              </a:solidFill>
            </a:rPr>
            <a:t>– e.g., more students with passing grades than failing ones.</a:t>
          </a:r>
        </a:p>
        <a:p>
          <a:pPr algn="l"/>
          <a:endParaRPr lang="en-US" sz="1100" b="0">
            <a:solidFill>
              <a:schemeClr val="tx1"/>
            </a:solidFill>
          </a:endParaRPr>
        </a:p>
        <a:p>
          <a:pPr algn="l"/>
          <a:r>
            <a:rPr lang="en-US" sz="1100" b="1">
              <a:solidFill>
                <a:schemeClr val="tx1"/>
              </a:solidFill>
            </a:rPr>
            <a:t>Biased data – </a:t>
          </a:r>
          <a:r>
            <a:rPr lang="en-US" sz="1100" b="0">
              <a:solidFill>
                <a:schemeClr val="tx1"/>
              </a:solidFill>
            </a:rPr>
            <a:t>social or demographic factors might not be evenly distributed.</a:t>
          </a:r>
        </a:p>
        <a:p>
          <a:pPr algn="l"/>
          <a:endParaRPr lang="en-US" sz="1100" b="0">
            <a:solidFill>
              <a:schemeClr val="tx1"/>
            </a:solidFill>
          </a:endParaRPr>
        </a:p>
        <a:p>
          <a:pPr algn="l"/>
          <a:r>
            <a:rPr lang="en-US" sz="1100" b="1">
              <a:solidFill>
                <a:schemeClr val="tx1"/>
              </a:solidFill>
            </a:rPr>
            <a:t>Granularity – </a:t>
          </a:r>
          <a:r>
            <a:rPr lang="en-US" sz="1100" b="0">
              <a:solidFill>
                <a:schemeClr val="tx1"/>
              </a:solidFill>
            </a:rPr>
            <a:t>some columns may be too broad or too detailed for effective grouping</a:t>
          </a:r>
          <a:r>
            <a:rPr lang="en-US" sz="1100" b="1">
              <a:solidFill>
                <a:schemeClr val="tx1"/>
              </a:solidFill>
            </a:rPr>
            <a:t>.</a:t>
          </a:r>
        </a:p>
        <a:p>
          <a:pPr algn="l"/>
          <a:endParaRPr lang="en-US" sz="1100" b="1">
            <a:solidFill>
              <a:schemeClr val="tx1"/>
            </a:solidFill>
          </a:endParaRPr>
        </a:p>
        <a:p>
          <a:pPr algn="l"/>
          <a:r>
            <a:rPr lang="en-US" sz="1100" b="1">
              <a:solidFill>
                <a:schemeClr val="tx1"/>
              </a:solidFill>
            </a:rPr>
            <a:t>Time dimension missing – </a:t>
          </a:r>
          <a:r>
            <a:rPr lang="en-US" sz="1100" b="0">
              <a:solidFill>
                <a:schemeClr val="tx1"/>
              </a:solidFill>
            </a:rPr>
            <a:t>if you want to analyze trends, but there's no date info.</a:t>
          </a:r>
        </a:p>
        <a:p>
          <a:pPr algn="l"/>
          <a:r>
            <a:rPr lang="en-US" sz="1100" b="0">
              <a:solidFill>
                <a:schemeClr val="tx1"/>
              </a:solidFill>
            </a:rPr>
            <a:t>Outliers – unusually high/low scores may skew analysis.</a:t>
          </a:r>
        </a:p>
        <a:p>
          <a:pPr algn="l"/>
          <a:endParaRPr lang="en-US" sz="1100" b="1">
            <a:solidFill>
              <a:schemeClr val="tx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90711</xdr:colOff>
      <xdr:row>0</xdr:row>
      <xdr:rowOff>120649</xdr:rowOff>
    </xdr:from>
    <xdr:to>
      <xdr:col>34</xdr:col>
      <xdr:colOff>181427</xdr:colOff>
      <xdr:row>4</xdr:row>
      <xdr:rowOff>102054</xdr:rowOff>
    </xdr:to>
    <xdr:sp macro="" textlink="">
      <xdr:nvSpPr>
        <xdr:cNvPr id="3" name="Rectangle 2">
          <a:extLst>
            <a:ext uri="{FF2B5EF4-FFF2-40B4-BE49-F238E27FC236}">
              <a16:creationId xmlns:a16="http://schemas.microsoft.com/office/drawing/2014/main" id="{69C935B3-FD84-CFF4-92C2-A4DF649DFDAB}"/>
            </a:ext>
          </a:extLst>
        </xdr:cNvPr>
        <xdr:cNvSpPr/>
      </xdr:nvSpPr>
      <xdr:spPr>
        <a:xfrm>
          <a:off x="90711" y="120649"/>
          <a:ext cx="20909645" cy="70711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b="1">
              <a:solidFill>
                <a:schemeClr val="accent1">
                  <a:lumMod val="50000"/>
                </a:schemeClr>
              </a:solidFill>
            </a:rPr>
            <a:t>STUDENT PERFORMANCE ANALYSIS BY GENDER</a:t>
          </a:r>
        </a:p>
      </xdr:txBody>
    </xdr:sp>
    <xdr:clientData/>
  </xdr:twoCellAnchor>
  <xdr:twoCellAnchor>
    <xdr:from>
      <xdr:col>3</xdr:col>
      <xdr:colOff>294818</xdr:colOff>
      <xdr:row>5</xdr:row>
      <xdr:rowOff>2</xdr:rowOff>
    </xdr:from>
    <xdr:to>
      <xdr:col>12</xdr:col>
      <xdr:colOff>532947</xdr:colOff>
      <xdr:row>21</xdr:row>
      <xdr:rowOff>79374</xdr:rowOff>
    </xdr:to>
    <xdr:graphicFrame macro="">
      <xdr:nvGraphicFramePr>
        <xdr:cNvPr id="5" name="Chart 4">
          <a:extLst>
            <a:ext uri="{FF2B5EF4-FFF2-40B4-BE49-F238E27FC236}">
              <a16:creationId xmlns:a16="http://schemas.microsoft.com/office/drawing/2014/main" id="{7D858F7A-BF38-4605-B01F-81F2E58583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22678</xdr:colOff>
      <xdr:row>5</xdr:row>
      <xdr:rowOff>11340</xdr:rowOff>
    </xdr:from>
    <xdr:to>
      <xdr:col>30</xdr:col>
      <xdr:colOff>226786</xdr:colOff>
      <xdr:row>21</xdr:row>
      <xdr:rowOff>79374</xdr:rowOff>
    </xdr:to>
    <xdr:graphicFrame macro="">
      <xdr:nvGraphicFramePr>
        <xdr:cNvPr id="8" name="Chart 7">
          <a:extLst>
            <a:ext uri="{FF2B5EF4-FFF2-40B4-BE49-F238E27FC236}">
              <a16:creationId xmlns:a16="http://schemas.microsoft.com/office/drawing/2014/main" id="{B5C50445-7661-47AD-9964-F0CF3B78D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147411</xdr:colOff>
      <xdr:row>38</xdr:row>
      <xdr:rowOff>22679</xdr:rowOff>
    </xdr:from>
    <xdr:to>
      <xdr:col>20</xdr:col>
      <xdr:colOff>215446</xdr:colOff>
      <xdr:row>53</xdr:row>
      <xdr:rowOff>34020</xdr:rowOff>
    </xdr:to>
    <xdr:graphicFrame macro="">
      <xdr:nvGraphicFramePr>
        <xdr:cNvPr id="11" name="Chart 10">
          <a:extLst>
            <a:ext uri="{FF2B5EF4-FFF2-40B4-BE49-F238E27FC236}">
              <a16:creationId xmlns:a16="http://schemas.microsoft.com/office/drawing/2014/main" id="{54E0C0B2-9FA6-40F8-87DE-C9DD769310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272139</xdr:colOff>
      <xdr:row>21</xdr:row>
      <xdr:rowOff>158750</xdr:rowOff>
    </xdr:from>
    <xdr:to>
      <xdr:col>18</xdr:col>
      <xdr:colOff>396874</xdr:colOff>
      <xdr:row>37</xdr:row>
      <xdr:rowOff>113392</xdr:rowOff>
    </xdr:to>
    <xdr:graphicFrame macro="">
      <xdr:nvGraphicFramePr>
        <xdr:cNvPr id="12" name="Chart 11">
          <a:extLst>
            <a:ext uri="{FF2B5EF4-FFF2-40B4-BE49-F238E27FC236}">
              <a16:creationId xmlns:a16="http://schemas.microsoft.com/office/drawing/2014/main" id="{71891554-768A-49AD-9D40-4567490F40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306161</xdr:colOff>
      <xdr:row>38</xdr:row>
      <xdr:rowOff>22676</xdr:rowOff>
    </xdr:from>
    <xdr:to>
      <xdr:col>30</xdr:col>
      <xdr:colOff>204108</xdr:colOff>
      <xdr:row>53</xdr:row>
      <xdr:rowOff>45356</xdr:rowOff>
    </xdr:to>
    <xdr:graphicFrame macro="">
      <xdr:nvGraphicFramePr>
        <xdr:cNvPr id="13" name="Chart 12">
          <a:extLst>
            <a:ext uri="{FF2B5EF4-FFF2-40B4-BE49-F238E27FC236}">
              <a16:creationId xmlns:a16="http://schemas.microsoft.com/office/drawing/2014/main" id="{CC877F78-75FD-4777-B668-5FF17AFAF6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30</xdr:col>
      <xdr:colOff>289381</xdr:colOff>
      <xdr:row>5</xdr:row>
      <xdr:rowOff>9524</xdr:rowOff>
    </xdr:from>
    <xdr:to>
      <xdr:col>34</xdr:col>
      <xdr:colOff>170089</xdr:colOff>
      <xdr:row>10</xdr:row>
      <xdr:rowOff>102053</xdr:rowOff>
    </xdr:to>
    <mc:AlternateContent xmlns:mc="http://schemas.openxmlformats.org/markup-compatibility/2006" xmlns:a14="http://schemas.microsoft.com/office/drawing/2010/main">
      <mc:Choice Requires="a14">
        <xdr:graphicFrame macro="">
          <xdr:nvGraphicFramePr>
            <xdr:cNvPr id="14" name="Gender">
              <a:extLst>
                <a:ext uri="{FF2B5EF4-FFF2-40B4-BE49-F238E27FC236}">
                  <a16:creationId xmlns:a16="http://schemas.microsoft.com/office/drawing/2014/main" id="{A89B694A-F73A-1BAA-E594-8BF4CC389D4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8659024" y="916667"/>
              <a:ext cx="2329994" cy="9996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283483</xdr:colOff>
      <xdr:row>40</xdr:row>
      <xdr:rowOff>90713</xdr:rowOff>
    </xdr:from>
    <xdr:to>
      <xdr:col>34</xdr:col>
      <xdr:colOff>170088</xdr:colOff>
      <xdr:row>53</xdr:row>
      <xdr:rowOff>68035</xdr:rowOff>
    </xdr:to>
    <mc:AlternateContent xmlns:mc="http://schemas.openxmlformats.org/markup-compatibility/2006" xmlns:a14="http://schemas.microsoft.com/office/drawing/2010/main">
      <mc:Choice Requires="a14">
        <xdr:graphicFrame macro="">
          <xdr:nvGraphicFramePr>
            <xdr:cNvPr id="15" name="Study_Hours_per_Week">
              <a:extLst>
                <a:ext uri="{FF2B5EF4-FFF2-40B4-BE49-F238E27FC236}">
                  <a16:creationId xmlns:a16="http://schemas.microsoft.com/office/drawing/2014/main" id="{38992E2B-ECE2-A718-65C0-5248C18E43FC}"/>
                </a:ext>
              </a:extLst>
            </xdr:cNvPr>
            <xdr:cNvGraphicFramePr/>
          </xdr:nvGraphicFramePr>
          <xdr:xfrm>
            <a:off x="0" y="0"/>
            <a:ext cx="0" cy="0"/>
          </xdr:xfrm>
          <a:graphic>
            <a:graphicData uri="http://schemas.microsoft.com/office/drawing/2010/slicer">
              <sle:slicer xmlns:sle="http://schemas.microsoft.com/office/drawing/2010/slicer" name="Study_Hours_per_Week"/>
            </a:graphicData>
          </a:graphic>
        </xdr:graphicFrame>
      </mc:Choice>
      <mc:Fallback xmlns="">
        <xdr:sp macro="" textlink="">
          <xdr:nvSpPr>
            <xdr:cNvPr id="0" name=""/>
            <xdr:cNvSpPr>
              <a:spLocks noTextEdit="1"/>
            </xdr:cNvSpPr>
          </xdr:nvSpPr>
          <xdr:spPr>
            <a:xfrm>
              <a:off x="18653126" y="7347856"/>
              <a:ext cx="2335891" cy="23358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289383</xdr:colOff>
      <xdr:row>27</xdr:row>
      <xdr:rowOff>134255</xdr:rowOff>
    </xdr:from>
    <xdr:to>
      <xdr:col>34</xdr:col>
      <xdr:colOff>170089</xdr:colOff>
      <xdr:row>40</xdr:row>
      <xdr:rowOff>68031</xdr:rowOff>
    </xdr:to>
    <mc:AlternateContent xmlns:mc="http://schemas.openxmlformats.org/markup-compatibility/2006" xmlns:a14="http://schemas.microsoft.com/office/drawing/2010/main">
      <mc:Choice Requires="a14">
        <xdr:graphicFrame macro="">
          <xdr:nvGraphicFramePr>
            <xdr:cNvPr id="16" name="Attendance_Rate">
              <a:extLst>
                <a:ext uri="{FF2B5EF4-FFF2-40B4-BE49-F238E27FC236}">
                  <a16:creationId xmlns:a16="http://schemas.microsoft.com/office/drawing/2014/main" id="{0923F074-9A77-6C2E-BD2D-06E2C1BB139F}"/>
                </a:ext>
              </a:extLst>
            </xdr:cNvPr>
            <xdr:cNvGraphicFramePr/>
          </xdr:nvGraphicFramePr>
          <xdr:xfrm>
            <a:off x="0" y="0"/>
            <a:ext cx="0" cy="0"/>
          </xdr:xfrm>
          <a:graphic>
            <a:graphicData uri="http://schemas.microsoft.com/office/drawing/2010/slicer">
              <sle:slicer xmlns:sle="http://schemas.microsoft.com/office/drawing/2010/slicer" name="Attendance_Rate"/>
            </a:graphicData>
          </a:graphic>
        </xdr:graphicFrame>
      </mc:Choice>
      <mc:Fallback xmlns="">
        <xdr:sp macro="" textlink="">
          <xdr:nvSpPr>
            <xdr:cNvPr id="0" name=""/>
            <xdr:cNvSpPr>
              <a:spLocks noTextEdit="1"/>
            </xdr:cNvSpPr>
          </xdr:nvSpPr>
          <xdr:spPr>
            <a:xfrm>
              <a:off x="18659026" y="5032826"/>
              <a:ext cx="2329992" cy="22923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294821</xdr:colOff>
      <xdr:row>10</xdr:row>
      <xdr:rowOff>122918</xdr:rowOff>
    </xdr:from>
    <xdr:to>
      <xdr:col>34</xdr:col>
      <xdr:colOff>170089</xdr:colOff>
      <xdr:row>16</xdr:row>
      <xdr:rowOff>22679</xdr:rowOff>
    </xdr:to>
    <mc:AlternateContent xmlns:mc="http://schemas.openxmlformats.org/markup-compatibility/2006" xmlns:a14="http://schemas.microsoft.com/office/drawing/2010/main">
      <mc:Choice Requires="a14">
        <xdr:graphicFrame macro="">
          <xdr:nvGraphicFramePr>
            <xdr:cNvPr id="17" name="Pass_Fail">
              <a:extLst>
                <a:ext uri="{FF2B5EF4-FFF2-40B4-BE49-F238E27FC236}">
                  <a16:creationId xmlns:a16="http://schemas.microsoft.com/office/drawing/2014/main" id="{8074BD38-5059-F1D2-CF89-B9A1E6C2DB1C}"/>
                </a:ext>
              </a:extLst>
            </xdr:cNvPr>
            <xdr:cNvGraphicFramePr/>
          </xdr:nvGraphicFramePr>
          <xdr:xfrm>
            <a:off x="0" y="0"/>
            <a:ext cx="0" cy="0"/>
          </xdr:xfrm>
          <a:graphic>
            <a:graphicData uri="http://schemas.microsoft.com/office/drawing/2010/slicer">
              <sle:slicer xmlns:sle="http://schemas.microsoft.com/office/drawing/2010/slicer" name="Pass_Fail"/>
            </a:graphicData>
          </a:graphic>
        </xdr:graphicFrame>
      </mc:Choice>
      <mc:Fallback xmlns="">
        <xdr:sp macro="" textlink="">
          <xdr:nvSpPr>
            <xdr:cNvPr id="0" name=""/>
            <xdr:cNvSpPr>
              <a:spLocks noTextEdit="1"/>
            </xdr:cNvSpPr>
          </xdr:nvSpPr>
          <xdr:spPr>
            <a:xfrm>
              <a:off x="18664464" y="1937204"/>
              <a:ext cx="2324554" cy="9883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294821</xdr:colOff>
      <xdr:row>21</xdr:row>
      <xdr:rowOff>124732</xdr:rowOff>
    </xdr:from>
    <xdr:to>
      <xdr:col>34</xdr:col>
      <xdr:colOff>158750</xdr:colOff>
      <xdr:row>27</xdr:row>
      <xdr:rowOff>113393</xdr:rowOff>
    </xdr:to>
    <mc:AlternateContent xmlns:mc="http://schemas.openxmlformats.org/markup-compatibility/2006" xmlns:a14="http://schemas.microsoft.com/office/drawing/2010/main">
      <mc:Choice Requires="a14">
        <xdr:graphicFrame macro="">
          <xdr:nvGraphicFramePr>
            <xdr:cNvPr id="18" name="Parental_Education_Level">
              <a:extLst>
                <a:ext uri="{FF2B5EF4-FFF2-40B4-BE49-F238E27FC236}">
                  <a16:creationId xmlns:a16="http://schemas.microsoft.com/office/drawing/2014/main" id="{F1A7B154-0678-CB4B-98B3-81837CC147C4}"/>
                </a:ext>
              </a:extLst>
            </xdr:cNvPr>
            <xdr:cNvGraphicFramePr/>
          </xdr:nvGraphicFramePr>
          <xdr:xfrm>
            <a:off x="0" y="0"/>
            <a:ext cx="0" cy="0"/>
          </xdr:xfrm>
          <a:graphic>
            <a:graphicData uri="http://schemas.microsoft.com/office/drawing/2010/slicer">
              <sle:slicer xmlns:sle="http://schemas.microsoft.com/office/drawing/2010/slicer" name="Parental_Education_Level"/>
            </a:graphicData>
          </a:graphic>
        </xdr:graphicFrame>
      </mc:Choice>
      <mc:Fallback xmlns="">
        <xdr:sp macro="" textlink="">
          <xdr:nvSpPr>
            <xdr:cNvPr id="0" name=""/>
            <xdr:cNvSpPr>
              <a:spLocks noTextEdit="1"/>
            </xdr:cNvSpPr>
          </xdr:nvSpPr>
          <xdr:spPr>
            <a:xfrm>
              <a:off x="18664464" y="3934732"/>
              <a:ext cx="2313215" cy="10772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283481</xdr:colOff>
      <xdr:row>16</xdr:row>
      <xdr:rowOff>54878</xdr:rowOff>
    </xdr:from>
    <xdr:to>
      <xdr:col>32</xdr:col>
      <xdr:colOff>260803</xdr:colOff>
      <xdr:row>21</xdr:row>
      <xdr:rowOff>90707</xdr:rowOff>
    </xdr:to>
    <mc:AlternateContent xmlns:mc="http://schemas.openxmlformats.org/markup-compatibility/2006" xmlns:a14="http://schemas.microsoft.com/office/drawing/2010/main">
      <mc:Choice Requires="a14">
        <xdr:graphicFrame macro="">
          <xdr:nvGraphicFramePr>
            <xdr:cNvPr id="19" name="Extracurricular_Activities">
              <a:extLst>
                <a:ext uri="{FF2B5EF4-FFF2-40B4-BE49-F238E27FC236}">
                  <a16:creationId xmlns:a16="http://schemas.microsoft.com/office/drawing/2014/main" id="{AE4C055C-EAEC-21AA-3718-567C17B4207F}"/>
                </a:ext>
              </a:extLst>
            </xdr:cNvPr>
            <xdr:cNvGraphicFramePr/>
          </xdr:nvGraphicFramePr>
          <xdr:xfrm>
            <a:off x="0" y="0"/>
            <a:ext cx="0" cy="0"/>
          </xdr:xfrm>
          <a:graphic>
            <a:graphicData uri="http://schemas.microsoft.com/office/drawing/2010/slicer">
              <sle:slicer xmlns:sle="http://schemas.microsoft.com/office/drawing/2010/slicer" name="Extracurricular_Activities"/>
            </a:graphicData>
          </a:graphic>
        </xdr:graphicFrame>
      </mc:Choice>
      <mc:Fallback xmlns="">
        <xdr:sp macro="" textlink="">
          <xdr:nvSpPr>
            <xdr:cNvPr id="0" name=""/>
            <xdr:cNvSpPr>
              <a:spLocks noTextEdit="1"/>
            </xdr:cNvSpPr>
          </xdr:nvSpPr>
          <xdr:spPr>
            <a:xfrm>
              <a:off x="18653124" y="2957735"/>
              <a:ext cx="1201965" cy="9429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272143</xdr:colOff>
      <xdr:row>16</xdr:row>
      <xdr:rowOff>54883</xdr:rowOff>
    </xdr:from>
    <xdr:to>
      <xdr:col>34</xdr:col>
      <xdr:colOff>170089</xdr:colOff>
      <xdr:row>21</xdr:row>
      <xdr:rowOff>79375</xdr:rowOff>
    </xdr:to>
    <mc:AlternateContent xmlns:mc="http://schemas.openxmlformats.org/markup-compatibility/2006" xmlns:a14="http://schemas.microsoft.com/office/drawing/2010/main">
      <mc:Choice Requires="a14">
        <xdr:graphicFrame macro="">
          <xdr:nvGraphicFramePr>
            <xdr:cNvPr id="20" name="Internet_Access_at_Home">
              <a:extLst>
                <a:ext uri="{FF2B5EF4-FFF2-40B4-BE49-F238E27FC236}">
                  <a16:creationId xmlns:a16="http://schemas.microsoft.com/office/drawing/2014/main" id="{22E22AD0-C838-7C3F-8F23-475CC9A740CD}"/>
                </a:ext>
              </a:extLst>
            </xdr:cNvPr>
            <xdr:cNvGraphicFramePr/>
          </xdr:nvGraphicFramePr>
          <xdr:xfrm>
            <a:off x="0" y="0"/>
            <a:ext cx="0" cy="0"/>
          </xdr:xfrm>
          <a:graphic>
            <a:graphicData uri="http://schemas.microsoft.com/office/drawing/2010/slicer">
              <sle:slicer xmlns:sle="http://schemas.microsoft.com/office/drawing/2010/slicer" name="Internet_Access_at_Home"/>
            </a:graphicData>
          </a:graphic>
        </xdr:graphicFrame>
      </mc:Choice>
      <mc:Fallback xmlns="">
        <xdr:sp macro="" textlink="">
          <xdr:nvSpPr>
            <xdr:cNvPr id="0" name=""/>
            <xdr:cNvSpPr>
              <a:spLocks noTextEdit="1"/>
            </xdr:cNvSpPr>
          </xdr:nvSpPr>
          <xdr:spPr>
            <a:xfrm>
              <a:off x="19866429" y="2957740"/>
              <a:ext cx="1122589" cy="9316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124732</xdr:colOff>
      <xdr:row>5</xdr:row>
      <xdr:rowOff>11340</xdr:rowOff>
    </xdr:from>
    <xdr:to>
      <xdr:col>3</xdr:col>
      <xdr:colOff>181429</xdr:colOff>
      <xdr:row>14</xdr:row>
      <xdr:rowOff>11340</xdr:rowOff>
    </xdr:to>
    <xdr:sp macro="" textlink="">
      <xdr:nvSpPr>
        <xdr:cNvPr id="21" name="Rectangle 20">
          <a:extLst>
            <a:ext uri="{FF2B5EF4-FFF2-40B4-BE49-F238E27FC236}">
              <a16:creationId xmlns:a16="http://schemas.microsoft.com/office/drawing/2014/main" id="{8327E6D8-26AC-9DC4-CA65-BB79A7BE6124}"/>
            </a:ext>
          </a:extLst>
        </xdr:cNvPr>
        <xdr:cNvSpPr/>
      </xdr:nvSpPr>
      <xdr:spPr>
        <a:xfrm>
          <a:off x="124732" y="918483"/>
          <a:ext cx="1893661" cy="1632857"/>
        </a:xfrm>
        <a:prstGeom prst="rect">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chemeClr val="accent1">
                  <a:lumMod val="50000"/>
                </a:schemeClr>
              </a:solidFill>
            </a:rPr>
            <a:t>BEST RESULT </a:t>
          </a:r>
          <a:endParaRPr lang="en-US" sz="1800" b="1" baseline="0">
            <a:solidFill>
              <a:schemeClr val="accent1">
                <a:lumMod val="50000"/>
              </a:schemeClr>
            </a:solidFill>
          </a:endParaRPr>
        </a:p>
        <a:p>
          <a:pPr algn="ctr"/>
          <a:endParaRPr lang="en-US" sz="1800" b="1" baseline="0">
            <a:solidFill>
              <a:schemeClr val="accent1">
                <a:lumMod val="50000"/>
              </a:schemeClr>
            </a:solidFill>
          </a:endParaRPr>
        </a:p>
        <a:p>
          <a:pPr algn="ctr"/>
          <a:r>
            <a:rPr lang="en-US" sz="1800" b="0" baseline="0">
              <a:solidFill>
                <a:schemeClr val="accent1">
                  <a:lumMod val="50000"/>
                </a:schemeClr>
              </a:solidFill>
            </a:rPr>
            <a:t>FEMALE</a:t>
          </a:r>
          <a:endParaRPr lang="en-US" sz="1800" b="0">
            <a:solidFill>
              <a:schemeClr val="accent1">
                <a:lumMod val="50000"/>
              </a:schemeClr>
            </a:solidFill>
          </a:endParaRPr>
        </a:p>
      </xdr:txBody>
    </xdr:sp>
    <xdr:clientData/>
  </xdr:twoCellAnchor>
  <xdr:twoCellAnchor>
    <xdr:from>
      <xdr:col>0</xdr:col>
      <xdr:colOff>129722</xdr:colOff>
      <xdr:row>14</xdr:row>
      <xdr:rowOff>152400</xdr:rowOff>
    </xdr:from>
    <xdr:to>
      <xdr:col>3</xdr:col>
      <xdr:colOff>186419</xdr:colOff>
      <xdr:row>23</xdr:row>
      <xdr:rowOff>152400</xdr:rowOff>
    </xdr:to>
    <xdr:sp macro="" textlink="">
      <xdr:nvSpPr>
        <xdr:cNvPr id="22" name="Rectangle 21">
          <a:extLst>
            <a:ext uri="{FF2B5EF4-FFF2-40B4-BE49-F238E27FC236}">
              <a16:creationId xmlns:a16="http://schemas.microsoft.com/office/drawing/2014/main" id="{18DAACF2-480B-38E8-336A-6A95255D18FD}"/>
            </a:ext>
          </a:extLst>
        </xdr:cNvPr>
        <xdr:cNvSpPr/>
      </xdr:nvSpPr>
      <xdr:spPr>
        <a:xfrm>
          <a:off x="129722" y="2692400"/>
          <a:ext cx="1893661" cy="1632857"/>
        </a:xfrm>
        <a:prstGeom prst="rect">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accent1">
                  <a:lumMod val="50000"/>
                </a:schemeClr>
              </a:solidFill>
            </a:rPr>
            <a:t>LOWEST ATTENDANCE RATE  </a:t>
          </a:r>
        </a:p>
        <a:p>
          <a:pPr algn="ctr"/>
          <a:endParaRPr lang="en-US" sz="1600" b="0">
            <a:solidFill>
              <a:schemeClr val="accent1">
                <a:lumMod val="50000"/>
              </a:schemeClr>
            </a:solidFill>
          </a:endParaRPr>
        </a:p>
        <a:p>
          <a:pPr algn="ctr"/>
          <a:r>
            <a:rPr lang="en-US" sz="1800" b="0">
              <a:solidFill>
                <a:schemeClr val="accent1">
                  <a:lumMod val="50000"/>
                </a:schemeClr>
              </a:solidFill>
            </a:rPr>
            <a:t>MALE</a:t>
          </a:r>
        </a:p>
      </xdr:txBody>
    </xdr:sp>
    <xdr:clientData/>
  </xdr:twoCellAnchor>
  <xdr:twoCellAnchor>
    <xdr:from>
      <xdr:col>0</xdr:col>
      <xdr:colOff>134711</xdr:colOff>
      <xdr:row>34</xdr:row>
      <xdr:rowOff>66672</xdr:rowOff>
    </xdr:from>
    <xdr:to>
      <xdr:col>3</xdr:col>
      <xdr:colOff>191408</xdr:colOff>
      <xdr:row>43</xdr:row>
      <xdr:rowOff>66671</xdr:rowOff>
    </xdr:to>
    <xdr:sp macro="" textlink="">
      <xdr:nvSpPr>
        <xdr:cNvPr id="23" name="Rectangle 22">
          <a:extLst>
            <a:ext uri="{FF2B5EF4-FFF2-40B4-BE49-F238E27FC236}">
              <a16:creationId xmlns:a16="http://schemas.microsoft.com/office/drawing/2014/main" id="{ED12C954-21E5-5BDC-9B81-E10D92F9AEC2}"/>
            </a:ext>
          </a:extLst>
        </xdr:cNvPr>
        <xdr:cNvSpPr/>
      </xdr:nvSpPr>
      <xdr:spPr>
        <a:xfrm>
          <a:off x="134711" y="6235243"/>
          <a:ext cx="1893661" cy="1632857"/>
        </a:xfrm>
        <a:prstGeom prst="rect">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accent1">
                  <a:lumMod val="50000"/>
                </a:schemeClr>
              </a:solidFill>
            </a:rPr>
            <a:t>ATTENDANCE</a:t>
          </a:r>
          <a:r>
            <a:rPr lang="en-US" sz="1600" b="1" baseline="0">
              <a:solidFill>
                <a:schemeClr val="accent1">
                  <a:lumMod val="50000"/>
                </a:schemeClr>
              </a:solidFill>
            </a:rPr>
            <a:t> OF EXTRACURRICULAR ACTIVITES </a:t>
          </a:r>
        </a:p>
        <a:p>
          <a:pPr algn="ctr"/>
          <a:endParaRPr lang="en-US" sz="1600" b="1" baseline="0">
            <a:solidFill>
              <a:schemeClr val="accent1">
                <a:lumMod val="50000"/>
              </a:schemeClr>
            </a:solidFill>
          </a:endParaRPr>
        </a:p>
        <a:p>
          <a:pPr algn="ctr"/>
          <a:r>
            <a:rPr lang="en-US" sz="1600" b="0" baseline="0">
              <a:solidFill>
                <a:schemeClr val="accent1">
                  <a:lumMod val="50000"/>
                </a:schemeClr>
              </a:solidFill>
            </a:rPr>
            <a:t>FEMALE</a:t>
          </a:r>
          <a:endParaRPr lang="en-US" sz="1600" b="0">
            <a:solidFill>
              <a:schemeClr val="accent1">
                <a:lumMod val="50000"/>
              </a:schemeClr>
            </a:solidFill>
          </a:endParaRPr>
        </a:p>
      </xdr:txBody>
    </xdr:sp>
    <xdr:clientData/>
  </xdr:twoCellAnchor>
  <xdr:twoCellAnchor>
    <xdr:from>
      <xdr:col>0</xdr:col>
      <xdr:colOff>151039</xdr:colOff>
      <xdr:row>44</xdr:row>
      <xdr:rowOff>37646</xdr:rowOff>
    </xdr:from>
    <xdr:to>
      <xdr:col>3</xdr:col>
      <xdr:colOff>207736</xdr:colOff>
      <xdr:row>53</xdr:row>
      <xdr:rowOff>37646</xdr:rowOff>
    </xdr:to>
    <xdr:sp macro="" textlink="">
      <xdr:nvSpPr>
        <xdr:cNvPr id="24" name="Rectangle 23">
          <a:extLst>
            <a:ext uri="{FF2B5EF4-FFF2-40B4-BE49-F238E27FC236}">
              <a16:creationId xmlns:a16="http://schemas.microsoft.com/office/drawing/2014/main" id="{8737018B-4676-F823-552A-3CEA96360F1C}"/>
            </a:ext>
          </a:extLst>
        </xdr:cNvPr>
        <xdr:cNvSpPr/>
      </xdr:nvSpPr>
      <xdr:spPr>
        <a:xfrm>
          <a:off x="151039" y="8020503"/>
          <a:ext cx="1893661" cy="1632857"/>
        </a:xfrm>
        <a:prstGeom prst="rect">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accent1">
                  <a:lumMod val="50000"/>
                </a:schemeClr>
              </a:solidFill>
            </a:rPr>
            <a:t>STUDENT</a:t>
          </a:r>
          <a:r>
            <a:rPr lang="en-US" sz="1600" b="1" baseline="0">
              <a:solidFill>
                <a:schemeClr val="accent1">
                  <a:lumMod val="50000"/>
                </a:schemeClr>
              </a:solidFill>
            </a:rPr>
            <a:t> WITH THE LEAST  ACCESS TO  INTERNET </a:t>
          </a:r>
        </a:p>
        <a:p>
          <a:pPr algn="ctr"/>
          <a:endParaRPr lang="en-US" sz="1400" b="1" baseline="0">
            <a:solidFill>
              <a:schemeClr val="accent1">
                <a:lumMod val="50000"/>
              </a:schemeClr>
            </a:solidFill>
          </a:endParaRPr>
        </a:p>
        <a:p>
          <a:pPr algn="ctr"/>
          <a:r>
            <a:rPr lang="en-US" sz="1800" b="0" baseline="0">
              <a:solidFill>
                <a:schemeClr val="accent1">
                  <a:lumMod val="50000"/>
                </a:schemeClr>
              </a:solidFill>
            </a:rPr>
            <a:t>MALE</a:t>
          </a:r>
        </a:p>
      </xdr:txBody>
    </xdr:sp>
    <xdr:clientData/>
  </xdr:twoCellAnchor>
  <xdr:twoCellAnchor>
    <xdr:from>
      <xdr:col>0</xdr:col>
      <xdr:colOff>123372</xdr:colOff>
      <xdr:row>24</xdr:row>
      <xdr:rowOff>100690</xdr:rowOff>
    </xdr:from>
    <xdr:to>
      <xdr:col>3</xdr:col>
      <xdr:colOff>180069</xdr:colOff>
      <xdr:row>33</xdr:row>
      <xdr:rowOff>100690</xdr:rowOff>
    </xdr:to>
    <xdr:sp macro="" textlink="">
      <xdr:nvSpPr>
        <xdr:cNvPr id="25" name="Rectangle 24">
          <a:extLst>
            <a:ext uri="{FF2B5EF4-FFF2-40B4-BE49-F238E27FC236}">
              <a16:creationId xmlns:a16="http://schemas.microsoft.com/office/drawing/2014/main" id="{55A28337-F5C4-3351-60EC-185791115FED}"/>
            </a:ext>
          </a:extLst>
        </xdr:cNvPr>
        <xdr:cNvSpPr/>
      </xdr:nvSpPr>
      <xdr:spPr>
        <a:xfrm>
          <a:off x="123372" y="4454976"/>
          <a:ext cx="1893661" cy="1632857"/>
        </a:xfrm>
        <a:prstGeom prst="rect">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600" b="1">
              <a:solidFill>
                <a:schemeClr val="accent1">
                  <a:lumMod val="50000"/>
                </a:schemeClr>
              </a:solidFill>
            </a:rPr>
            <a:t>BEST PAST EXAM SCORE </a:t>
          </a:r>
        </a:p>
        <a:p>
          <a:pPr algn="ctr"/>
          <a:endParaRPr lang="en-US" sz="1600" b="0">
            <a:solidFill>
              <a:schemeClr val="accent1">
                <a:lumMod val="50000"/>
              </a:schemeClr>
            </a:solidFill>
          </a:endParaRPr>
        </a:p>
        <a:p>
          <a:pPr algn="ctr"/>
          <a:r>
            <a:rPr lang="en-US" sz="1800" b="0">
              <a:solidFill>
                <a:schemeClr val="accent1">
                  <a:lumMod val="50000"/>
                </a:schemeClr>
              </a:solidFill>
            </a:rPr>
            <a:t>FEMALE</a:t>
          </a:r>
        </a:p>
      </xdr:txBody>
    </xdr:sp>
    <xdr:clientData/>
  </xdr:twoCellAnchor>
  <xdr:twoCellAnchor>
    <xdr:from>
      <xdr:col>3</xdr:col>
      <xdr:colOff>283483</xdr:colOff>
      <xdr:row>38</xdr:row>
      <xdr:rowOff>22677</xdr:rowOff>
    </xdr:from>
    <xdr:to>
      <xdr:col>11</xdr:col>
      <xdr:colOff>68037</xdr:colOff>
      <xdr:row>53</xdr:row>
      <xdr:rowOff>44449</xdr:rowOff>
    </xdr:to>
    <xdr:graphicFrame macro="">
      <xdr:nvGraphicFramePr>
        <xdr:cNvPr id="27" name="Chart 26">
          <a:extLst>
            <a:ext uri="{FF2B5EF4-FFF2-40B4-BE49-F238E27FC236}">
              <a16:creationId xmlns:a16="http://schemas.microsoft.com/office/drawing/2014/main" id="{97D4E287-9227-4AEA-BAE1-F036ACCAFF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476250</xdr:colOff>
      <xdr:row>21</xdr:row>
      <xdr:rowOff>170089</xdr:rowOff>
    </xdr:from>
    <xdr:to>
      <xdr:col>30</xdr:col>
      <xdr:colOff>215447</xdr:colOff>
      <xdr:row>37</xdr:row>
      <xdr:rowOff>124731</xdr:rowOff>
    </xdr:to>
    <xdr:graphicFrame macro="">
      <xdr:nvGraphicFramePr>
        <xdr:cNvPr id="28" name="Chart 27">
          <a:extLst>
            <a:ext uri="{FF2B5EF4-FFF2-40B4-BE49-F238E27FC236}">
              <a16:creationId xmlns:a16="http://schemas.microsoft.com/office/drawing/2014/main" id="{97880DCF-3C20-45C8-9E0F-1940B1D372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xdr:col>
      <xdr:colOff>22678</xdr:colOff>
      <xdr:row>19</xdr:row>
      <xdr:rowOff>124730</xdr:rowOff>
    </xdr:from>
    <xdr:to>
      <xdr:col>3</xdr:col>
      <xdr:colOff>227694</xdr:colOff>
      <xdr:row>24</xdr:row>
      <xdr:rowOff>34924</xdr:rowOff>
    </xdr:to>
    <xdr:pic>
      <xdr:nvPicPr>
        <xdr:cNvPr id="29" name="Graphic 1" descr="Male profile with solid fill">
          <a:extLst>
            <a:ext uri="{FF2B5EF4-FFF2-40B4-BE49-F238E27FC236}">
              <a16:creationId xmlns:a16="http://schemas.microsoft.com/office/drawing/2014/main" id="{591FF2C6-8E3B-C34C-B9A0-82FA261A131B}"/>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247321" y="3571873"/>
          <a:ext cx="817337" cy="817337"/>
        </a:xfrm>
        <a:prstGeom prst="rect">
          <a:avLst/>
        </a:prstGeom>
      </xdr:spPr>
    </xdr:pic>
    <xdr:clientData/>
  </xdr:twoCellAnchor>
  <xdr:twoCellAnchor editAs="oneCell">
    <xdr:from>
      <xdr:col>2</xdr:col>
      <xdr:colOff>102053</xdr:colOff>
      <xdr:row>48</xdr:row>
      <xdr:rowOff>181427</xdr:rowOff>
    </xdr:from>
    <xdr:to>
      <xdr:col>3</xdr:col>
      <xdr:colOff>283029</xdr:colOff>
      <xdr:row>53</xdr:row>
      <xdr:rowOff>67581</xdr:rowOff>
    </xdr:to>
    <xdr:pic>
      <xdr:nvPicPr>
        <xdr:cNvPr id="31" name="Graphic 1" descr="Male profile with solid fill">
          <a:extLst>
            <a:ext uri="{FF2B5EF4-FFF2-40B4-BE49-F238E27FC236}">
              <a16:creationId xmlns:a16="http://schemas.microsoft.com/office/drawing/2014/main" id="{5733603C-EED5-4FE3-8746-4D271225F17B}"/>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326696" y="8889998"/>
          <a:ext cx="793297" cy="793297"/>
        </a:xfrm>
        <a:prstGeom prst="rect">
          <a:avLst/>
        </a:prstGeom>
      </xdr:spPr>
    </xdr:pic>
    <xdr:clientData/>
  </xdr:twoCellAnchor>
  <xdr:twoCellAnchor editAs="oneCell">
    <xdr:from>
      <xdr:col>2</xdr:col>
      <xdr:colOff>56697</xdr:colOff>
      <xdr:row>10</xdr:row>
      <xdr:rowOff>11339</xdr:rowOff>
    </xdr:from>
    <xdr:to>
      <xdr:col>3</xdr:col>
      <xdr:colOff>234043</xdr:colOff>
      <xdr:row>14</xdr:row>
      <xdr:rowOff>75292</xdr:rowOff>
    </xdr:to>
    <xdr:pic>
      <xdr:nvPicPr>
        <xdr:cNvPr id="32" name="Graphic 1" descr="Female Profile with solid fill">
          <a:extLst>
            <a:ext uri="{FF2B5EF4-FFF2-40B4-BE49-F238E27FC236}">
              <a16:creationId xmlns:a16="http://schemas.microsoft.com/office/drawing/2014/main" id="{BAB514B2-5018-9E4B-D88C-DE00D59742C9}"/>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281340" y="1825625"/>
          <a:ext cx="789667" cy="789667"/>
        </a:xfrm>
        <a:prstGeom prst="rect">
          <a:avLst/>
        </a:prstGeom>
      </xdr:spPr>
    </xdr:pic>
    <xdr:clientData/>
  </xdr:twoCellAnchor>
  <xdr:twoCellAnchor editAs="oneCell">
    <xdr:from>
      <xdr:col>2</xdr:col>
      <xdr:colOff>11342</xdr:colOff>
      <xdr:row>29</xdr:row>
      <xdr:rowOff>34018</xdr:rowOff>
    </xdr:from>
    <xdr:to>
      <xdr:col>3</xdr:col>
      <xdr:colOff>239033</xdr:colOff>
      <xdr:row>33</xdr:row>
      <xdr:rowOff>148316</xdr:rowOff>
    </xdr:to>
    <xdr:pic>
      <xdr:nvPicPr>
        <xdr:cNvPr id="33" name="Graphic 1" descr="Female Profile with solid fill">
          <a:extLst>
            <a:ext uri="{FF2B5EF4-FFF2-40B4-BE49-F238E27FC236}">
              <a16:creationId xmlns:a16="http://schemas.microsoft.com/office/drawing/2014/main" id="{E549A0A1-C51D-A5E7-4219-3DF19305F7C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235985" y="5295447"/>
          <a:ext cx="840012" cy="840012"/>
        </a:xfrm>
        <a:prstGeom prst="rect">
          <a:avLst/>
        </a:prstGeom>
      </xdr:spPr>
    </xdr:pic>
    <xdr:clientData/>
  </xdr:twoCellAnchor>
  <xdr:twoCellAnchor editAs="oneCell">
    <xdr:from>
      <xdr:col>2</xdr:col>
      <xdr:colOff>100693</xdr:colOff>
      <xdr:row>39</xdr:row>
      <xdr:rowOff>43993</xdr:rowOff>
    </xdr:from>
    <xdr:to>
      <xdr:col>3</xdr:col>
      <xdr:colOff>272148</xdr:colOff>
      <xdr:row>43</xdr:row>
      <xdr:rowOff>102054</xdr:rowOff>
    </xdr:to>
    <xdr:pic>
      <xdr:nvPicPr>
        <xdr:cNvPr id="34" name="Graphic 1" descr="Female Profile with solid fill">
          <a:extLst>
            <a:ext uri="{FF2B5EF4-FFF2-40B4-BE49-F238E27FC236}">
              <a16:creationId xmlns:a16="http://schemas.microsoft.com/office/drawing/2014/main" id="{5FC009EC-E904-94C3-0646-B2D84ED12F19}"/>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325336" y="7119707"/>
          <a:ext cx="783776" cy="78377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152400</xdr:colOff>
      <xdr:row>0</xdr:row>
      <xdr:rowOff>146050</xdr:rowOff>
    </xdr:from>
    <xdr:to>
      <xdr:col>9</xdr:col>
      <xdr:colOff>438150</xdr:colOff>
      <xdr:row>41</xdr:row>
      <xdr:rowOff>177800</xdr:rowOff>
    </xdr:to>
    <xdr:sp macro="" textlink="">
      <xdr:nvSpPr>
        <xdr:cNvPr id="2" name="Rectangle 1">
          <a:extLst>
            <a:ext uri="{FF2B5EF4-FFF2-40B4-BE49-F238E27FC236}">
              <a16:creationId xmlns:a16="http://schemas.microsoft.com/office/drawing/2014/main" id="{9B1CFC72-2CCA-9B0D-FE78-75339F9B98D7}"/>
            </a:ext>
          </a:extLst>
        </xdr:cNvPr>
        <xdr:cNvSpPr/>
      </xdr:nvSpPr>
      <xdr:spPr>
        <a:xfrm>
          <a:off x="152400" y="146050"/>
          <a:ext cx="5772150" cy="7581900"/>
        </a:xfrm>
        <a:prstGeom prst="rect">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t>OBSERVATION</a:t>
          </a:r>
        </a:p>
        <a:p>
          <a:pPr algn="l"/>
          <a:endParaRPr lang="en-US" b="1"/>
        </a:p>
        <a:p>
          <a:pPr algn="l"/>
          <a:r>
            <a:rPr lang="en-US" sz="1200" b="1"/>
            <a:t>1.Gender &amp; Performance</a:t>
          </a:r>
        </a:p>
        <a:p>
          <a:pPr algn="l"/>
          <a:r>
            <a:rPr lang="en-US" sz="1200"/>
            <a:t>Female</a:t>
          </a:r>
          <a:r>
            <a:rPr lang="en-US" sz="1200" baseline="0"/>
            <a:t> </a:t>
          </a:r>
          <a:r>
            <a:rPr lang="en-US" sz="1200"/>
            <a:t>students consistently outperform male students across key metrics: higher exam scores, better attendance, and higher pass rates.</a:t>
          </a:r>
        </a:p>
        <a:p>
          <a:pPr algn="l"/>
          <a:endParaRPr lang="en-US" sz="1200"/>
        </a:p>
        <a:p>
          <a:pPr algn="l"/>
          <a:r>
            <a:rPr lang="en-US" sz="1200"/>
            <a:t>2 </a:t>
          </a:r>
          <a:r>
            <a:rPr lang="en-US" sz="1200" b="1"/>
            <a:t>Attendance Rate </a:t>
          </a:r>
        </a:p>
        <a:p>
          <a:pPr algn="l"/>
          <a:r>
            <a:rPr lang="en-US" sz="1200"/>
            <a:t>Females have a higher cumulative attendance rate (29,374 vs. 25,926 for males). This may be contributing to better academic performance.</a:t>
          </a:r>
        </a:p>
        <a:p>
          <a:pPr algn="l"/>
          <a:endParaRPr lang="en-US" sz="1200"/>
        </a:p>
        <a:p>
          <a:pPr algn="l"/>
          <a:r>
            <a:rPr lang="en-US" sz="1200"/>
            <a:t>3.</a:t>
          </a:r>
          <a:r>
            <a:rPr lang="en-US" sz="1200" b="1"/>
            <a:t>Internet Access:</a:t>
          </a:r>
        </a:p>
        <a:p>
          <a:pPr algn="l"/>
          <a:r>
            <a:rPr lang="en-US" sz="1200" b="1" baseline="0"/>
            <a:t> </a:t>
          </a:r>
          <a:r>
            <a:rPr lang="en-US" sz="1200"/>
            <a:t>More females (375) than males (333) have access to the internet. This likely supports their learning and study efforts outside the classroom.</a:t>
          </a:r>
        </a:p>
        <a:p>
          <a:pPr algn="l"/>
          <a:endParaRPr lang="en-US" sz="1200"/>
        </a:p>
        <a:p>
          <a:pPr algn="l"/>
          <a:r>
            <a:rPr lang="en-US" sz="1200"/>
            <a:t>4 .</a:t>
          </a:r>
          <a:r>
            <a:rPr lang="en-US" sz="1200" b="1"/>
            <a:t>Study Hours</a:t>
          </a:r>
        </a:p>
        <a:p>
          <a:pPr algn="l"/>
          <a:r>
            <a:rPr lang="en-US" sz="1200"/>
            <a:t>Female students recorded more study hours in total (9,902 hours vs. 8,600 for males), showing a stronger commitment to academic tasks.</a:t>
          </a:r>
        </a:p>
        <a:p>
          <a:pPr algn="l"/>
          <a:endParaRPr lang="en-US" sz="1200"/>
        </a:p>
        <a:p>
          <a:pPr algn="l"/>
          <a:r>
            <a:rPr lang="en-US" sz="1200"/>
            <a:t>5 </a:t>
          </a:r>
          <a:r>
            <a:rPr lang="en-US" sz="1200" b="1"/>
            <a:t>Extracurricular Participation</a:t>
          </a:r>
        </a:p>
        <a:p>
          <a:pPr algn="l"/>
          <a:r>
            <a:rPr lang="en-US" sz="1200"/>
            <a:t>Females are also more engaged in extracurricular activities, which can improve discipline, time management, and cognitive engagement.</a:t>
          </a:r>
        </a:p>
        <a:p>
          <a:pPr algn="l"/>
          <a:endParaRPr lang="en-US" sz="1200"/>
        </a:p>
        <a:p>
          <a:pPr algn="l"/>
          <a:r>
            <a:rPr lang="en-US" sz="1200"/>
            <a:t>6. </a:t>
          </a:r>
          <a:r>
            <a:rPr lang="en-US" sz="1200" b="1"/>
            <a:t>Past Exam Performance</a:t>
          </a:r>
        </a:p>
        <a:p>
          <a:pPr algn="l"/>
          <a:r>
            <a:rPr lang="en-US" sz="1200"/>
            <a:t>Female students scored higher in past exams (~29,222 vs. ~25,911), indicating stronger academic background or preparation habits.</a:t>
          </a:r>
        </a:p>
        <a:p>
          <a:pPr algn="l"/>
          <a:endParaRPr lang="en-US" sz="1200"/>
        </a:p>
        <a:p>
          <a:pPr algn="l"/>
          <a:r>
            <a:rPr lang="en-US" sz="1200"/>
            <a:t>7.</a:t>
          </a:r>
          <a:r>
            <a:rPr lang="en-US" sz="1200" b="1"/>
            <a:t>Parental Education Level</a:t>
          </a:r>
        </a:p>
        <a:p>
          <a:pPr algn="l"/>
          <a:r>
            <a:rPr lang="en-US" sz="1200"/>
            <a:t>Parental education levels are fairly distributed, but their interaction with internet access could reveal deeper socio-educational patterns.</a:t>
          </a:r>
        </a:p>
        <a:p>
          <a:pPr algn="l"/>
          <a:endParaRPr lang="en-US" sz="1200"/>
        </a:p>
        <a:p>
          <a:pPr algn="l"/>
          <a:r>
            <a:rPr lang="en-US" sz="1200"/>
            <a:t>8. </a:t>
          </a:r>
          <a:r>
            <a:rPr lang="en-US" sz="1200" b="1"/>
            <a:t>Pass/Fail Rate</a:t>
          </a:r>
        </a:p>
        <a:p>
          <a:pPr algn="l"/>
          <a:r>
            <a:rPr lang="en-US" sz="1200"/>
            <a:t>A higher number of females passed (375) compared to males (333), reinforcing the trend of stronger female performance.</a:t>
          </a:r>
        </a:p>
        <a:p>
          <a:pPr algn="l"/>
          <a:endParaRPr lang="en-US" sz="1200"/>
        </a:p>
        <a:p>
          <a:pPr algn="l"/>
          <a:r>
            <a:rPr lang="en-US" sz="1200"/>
            <a:t>9. </a:t>
          </a:r>
          <a:r>
            <a:rPr lang="en-US" sz="1200" b="1"/>
            <a:t>At-Risk Indicators for Males</a:t>
          </a:r>
        </a:p>
        <a:p>
          <a:pPr algn="l"/>
          <a:r>
            <a:rPr lang="en-US" sz="1200"/>
            <a:t>Male students show multiple risk factors: lower attendance, fewer study hours, less internet access, and lower academic results.10</a:t>
          </a:r>
          <a:r>
            <a:rPr lang="en-US" sz="1200" b="1"/>
            <a:t>Data Representation</a:t>
          </a:r>
          <a:r>
            <a:rPr lang="en-US" sz="1200"/>
            <a:t>Dashboard uses total counts instead of averages or percentages, which may obscure per-student insights or comparative clarity between genders</a:t>
          </a:r>
          <a:r>
            <a:rPr lang="en-US"/>
            <a:t>.</a:t>
          </a:r>
          <a:r>
            <a:rPr lang="en-US" sz="1100"/>
            <a:t>     </a:t>
          </a:r>
        </a:p>
      </xdr:txBody>
    </xdr:sp>
    <xdr:clientData/>
  </xdr:twoCellAnchor>
  <xdr:twoCellAnchor>
    <xdr:from>
      <xdr:col>9</xdr:col>
      <xdr:colOff>514350</xdr:colOff>
      <xdr:row>0</xdr:row>
      <xdr:rowOff>127000</xdr:rowOff>
    </xdr:from>
    <xdr:to>
      <xdr:col>19</xdr:col>
      <xdr:colOff>190500</xdr:colOff>
      <xdr:row>41</xdr:row>
      <xdr:rowOff>171450</xdr:rowOff>
    </xdr:to>
    <xdr:sp macro="" textlink="">
      <xdr:nvSpPr>
        <xdr:cNvPr id="3" name="Rectangle 2">
          <a:extLst>
            <a:ext uri="{FF2B5EF4-FFF2-40B4-BE49-F238E27FC236}">
              <a16:creationId xmlns:a16="http://schemas.microsoft.com/office/drawing/2014/main" id="{44904922-6EDF-58E6-E1B5-2346E2A83BEE}"/>
            </a:ext>
          </a:extLst>
        </xdr:cNvPr>
        <xdr:cNvSpPr/>
      </xdr:nvSpPr>
      <xdr:spPr>
        <a:xfrm>
          <a:off x="6000750" y="127000"/>
          <a:ext cx="5772150" cy="7594600"/>
        </a:xfrm>
        <a:prstGeom prst="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accent1">
                  <a:lumMod val="50000"/>
                </a:schemeClr>
              </a:solidFill>
            </a:rPr>
            <a:t>RECOMMENDATION</a:t>
          </a:r>
        </a:p>
        <a:p>
          <a:pPr algn="l"/>
          <a:endParaRPr lang="en-US" sz="1200" b="1">
            <a:solidFill>
              <a:schemeClr val="accent1">
                <a:lumMod val="50000"/>
              </a:schemeClr>
            </a:solidFill>
          </a:endParaRPr>
        </a:p>
        <a:p>
          <a:r>
            <a:rPr lang="en-US" sz="1200" b="1">
              <a:solidFill>
                <a:schemeClr val="accent1">
                  <a:lumMod val="50000"/>
                </a:schemeClr>
              </a:solidFill>
            </a:rPr>
            <a:t>1.</a:t>
          </a:r>
          <a:r>
            <a:rPr lang="en-US" sz="1200" b="1" baseline="0">
              <a:solidFill>
                <a:schemeClr val="accent1">
                  <a:lumMod val="50000"/>
                </a:schemeClr>
              </a:solidFill>
            </a:rPr>
            <a:t> intoduce </a:t>
          </a:r>
          <a:r>
            <a:rPr lang="en-US" sz="1200" b="1">
              <a:solidFill>
                <a:schemeClr val="accent1">
                  <a:lumMod val="50000"/>
                </a:schemeClr>
              </a:solidFill>
            </a:rPr>
            <a:t>Academic Support Programs for Male Students</a:t>
          </a:r>
        </a:p>
        <a:p>
          <a:r>
            <a:rPr lang="en-US" sz="1200">
              <a:solidFill>
                <a:schemeClr val="accent1">
                  <a:lumMod val="50000"/>
                </a:schemeClr>
              </a:solidFill>
            </a:rPr>
            <a:t>Launch tutoring, mentoring, and motivation programs specifically tailored to male students to close the performance gap.</a:t>
          </a:r>
        </a:p>
        <a:p>
          <a:endParaRPr lang="en-US" sz="1200">
            <a:solidFill>
              <a:schemeClr val="accent1">
                <a:lumMod val="50000"/>
              </a:schemeClr>
            </a:solidFill>
          </a:endParaRPr>
        </a:p>
        <a:p>
          <a:r>
            <a:rPr lang="en-US" sz="1200">
              <a:solidFill>
                <a:schemeClr val="accent1">
                  <a:lumMod val="50000"/>
                </a:schemeClr>
              </a:solidFill>
            </a:rPr>
            <a:t>2. </a:t>
          </a:r>
          <a:r>
            <a:rPr lang="en-US" sz="1200" b="1">
              <a:solidFill>
                <a:schemeClr val="accent1">
                  <a:lumMod val="50000"/>
                </a:schemeClr>
              </a:solidFill>
            </a:rPr>
            <a:t>Promote Internet Access Equity</a:t>
          </a:r>
        </a:p>
        <a:p>
          <a:r>
            <a:rPr lang="en-US" sz="1200">
              <a:solidFill>
                <a:schemeClr val="accent1">
                  <a:lumMod val="50000"/>
                </a:schemeClr>
              </a:solidFill>
            </a:rPr>
            <a:t>Work with school IT departments or community programs to improve internet access for male students who are lagging behind.</a:t>
          </a:r>
        </a:p>
        <a:p>
          <a:endParaRPr lang="en-US" sz="1200">
            <a:solidFill>
              <a:schemeClr val="accent1">
                <a:lumMod val="50000"/>
              </a:schemeClr>
            </a:solidFill>
          </a:endParaRPr>
        </a:p>
        <a:p>
          <a:r>
            <a:rPr lang="en-US" sz="1200">
              <a:solidFill>
                <a:schemeClr val="accent1">
                  <a:lumMod val="50000"/>
                </a:schemeClr>
              </a:solidFill>
            </a:rPr>
            <a:t>3.</a:t>
          </a:r>
          <a:r>
            <a:rPr lang="en-US" sz="1200" b="1">
              <a:solidFill>
                <a:schemeClr val="accent1">
                  <a:lumMod val="50000"/>
                </a:schemeClr>
              </a:solidFill>
            </a:rPr>
            <a:t>Monitor and Improve Attendance</a:t>
          </a:r>
        </a:p>
        <a:p>
          <a:r>
            <a:rPr lang="en-US" sz="1200">
              <a:solidFill>
                <a:schemeClr val="accent1">
                  <a:lumMod val="50000"/>
                </a:schemeClr>
              </a:solidFill>
            </a:rPr>
            <a:t>Introduce an alert system for low attendance, focusing especially on male students. Encourage parental involvement through SMS/email updates.</a:t>
          </a:r>
        </a:p>
        <a:p>
          <a:endParaRPr lang="en-US" sz="1200">
            <a:solidFill>
              <a:schemeClr val="accent1">
                <a:lumMod val="50000"/>
              </a:schemeClr>
            </a:solidFill>
          </a:endParaRPr>
        </a:p>
        <a:p>
          <a:r>
            <a:rPr lang="en-US" sz="1200">
              <a:solidFill>
                <a:schemeClr val="accent1">
                  <a:lumMod val="50000"/>
                </a:schemeClr>
              </a:solidFill>
            </a:rPr>
            <a:t>4.</a:t>
          </a:r>
          <a:r>
            <a:rPr lang="en-US" sz="1200" b="1">
              <a:solidFill>
                <a:schemeClr val="accent1">
                  <a:lumMod val="50000"/>
                </a:schemeClr>
              </a:solidFill>
            </a:rPr>
            <a:t>Encourage Extracurricular Participation</a:t>
          </a:r>
        </a:p>
        <a:p>
          <a:r>
            <a:rPr lang="en-US" sz="1200">
              <a:solidFill>
                <a:schemeClr val="accent1">
                  <a:lumMod val="50000"/>
                </a:schemeClr>
              </a:solidFill>
            </a:rPr>
            <a:t>Provide inclusive activities that might engage more male students, linking participation with academic rewards (e.g., bonus points, certificates).</a:t>
          </a:r>
        </a:p>
        <a:p>
          <a:endParaRPr lang="en-US" sz="1200" b="1">
            <a:solidFill>
              <a:schemeClr val="accent1">
                <a:lumMod val="50000"/>
              </a:schemeClr>
            </a:solidFill>
          </a:endParaRPr>
        </a:p>
        <a:p>
          <a:r>
            <a:rPr lang="en-US" sz="1200" b="1">
              <a:solidFill>
                <a:schemeClr val="accent1">
                  <a:lumMod val="50000"/>
                </a:schemeClr>
              </a:solidFill>
            </a:rPr>
            <a:t>5,Monitor Female Success</a:t>
          </a:r>
        </a:p>
        <a:p>
          <a:r>
            <a:rPr lang="en-US" sz="1200">
              <a:solidFill>
                <a:schemeClr val="accent1">
                  <a:lumMod val="50000"/>
                </a:schemeClr>
              </a:solidFill>
            </a:rPr>
            <a:t>Sustain female performance through advanced opportunities (e.g., leadership programs, scholarships) while ensuring inclusivity.</a:t>
          </a:r>
        </a:p>
        <a:p>
          <a:endParaRPr lang="en-US" sz="1200">
            <a:solidFill>
              <a:schemeClr val="accent1">
                <a:lumMod val="50000"/>
              </a:schemeClr>
            </a:solidFill>
          </a:endParaRPr>
        </a:p>
        <a:p>
          <a:r>
            <a:rPr lang="en-US" sz="1200">
              <a:solidFill>
                <a:schemeClr val="accent1">
                  <a:lumMod val="50000"/>
                </a:schemeClr>
              </a:solidFill>
            </a:rPr>
            <a:t>6.</a:t>
          </a:r>
          <a:r>
            <a:rPr lang="en-US" sz="1200" b="1">
              <a:solidFill>
                <a:schemeClr val="accent1">
                  <a:lumMod val="50000"/>
                </a:schemeClr>
              </a:solidFill>
            </a:rPr>
            <a:t>Implement At-Risk Student Detection Model</a:t>
          </a:r>
        </a:p>
        <a:p>
          <a:r>
            <a:rPr lang="en-US" sz="1200">
              <a:solidFill>
                <a:schemeClr val="accent1">
                  <a:lumMod val="50000"/>
                </a:schemeClr>
              </a:solidFill>
            </a:rPr>
            <a:t>Use a simple predictive model or rule-based system (low attendance + no internet + low past scores) to flag students needing urgent academic intervention.</a:t>
          </a:r>
        </a:p>
        <a:p>
          <a:endParaRPr lang="en-US" sz="1200">
            <a:solidFill>
              <a:schemeClr val="accent1">
                <a:lumMod val="50000"/>
              </a:schemeClr>
            </a:solidFill>
          </a:endParaRPr>
        </a:p>
        <a:p>
          <a:r>
            <a:rPr lang="en-US" sz="1200">
              <a:solidFill>
                <a:schemeClr val="accent1">
                  <a:lumMod val="50000"/>
                </a:schemeClr>
              </a:solidFill>
            </a:rPr>
            <a:t>7.</a:t>
          </a:r>
          <a:r>
            <a:rPr lang="en-US" sz="1200" b="1">
              <a:solidFill>
                <a:schemeClr val="accent1">
                  <a:lumMod val="50000"/>
                </a:schemeClr>
              </a:solidFill>
            </a:rPr>
            <a:t>Parental Education Awareness Programs</a:t>
          </a:r>
        </a:p>
        <a:p>
          <a:r>
            <a:rPr lang="en-US" sz="1200">
              <a:solidFill>
                <a:schemeClr val="accent1">
                  <a:lumMod val="50000"/>
                </a:schemeClr>
              </a:solidFill>
            </a:rPr>
            <a:t>Engage parents through workshops or newsletters on how their educational background can influence student outcomes and how to support learning at home.</a:t>
          </a:r>
        </a:p>
        <a:p>
          <a:endParaRPr lang="en-US" sz="1200">
            <a:solidFill>
              <a:schemeClr val="accent1">
                <a:lumMod val="50000"/>
              </a:schemeClr>
            </a:solidFill>
          </a:endParaRPr>
        </a:p>
        <a:p>
          <a:r>
            <a:rPr lang="en-US" sz="1200">
              <a:solidFill>
                <a:schemeClr val="accent1">
                  <a:lumMod val="50000"/>
                </a:schemeClr>
              </a:solidFill>
            </a:rPr>
            <a:t>8.</a:t>
          </a:r>
          <a:r>
            <a:rPr lang="en-US" sz="1200" baseline="0">
              <a:solidFill>
                <a:schemeClr val="accent1">
                  <a:lumMod val="50000"/>
                </a:schemeClr>
              </a:solidFill>
            </a:rPr>
            <a:t> </a:t>
          </a:r>
          <a:r>
            <a:rPr lang="en-US" sz="1200" b="1">
              <a:solidFill>
                <a:schemeClr val="accent1">
                  <a:lumMod val="50000"/>
                </a:schemeClr>
              </a:solidFill>
            </a:rPr>
            <a:t>Study Habits Development</a:t>
          </a:r>
        </a:p>
        <a:p>
          <a:r>
            <a:rPr lang="en-US" sz="1200">
              <a:solidFill>
                <a:schemeClr val="accent1">
                  <a:lumMod val="50000"/>
                </a:schemeClr>
              </a:solidFill>
            </a:rPr>
            <a:t>Offer workshops on time management and study techniques, particularly for male students, to bridge the study hours gap.</a:t>
          </a:r>
        </a:p>
        <a:p>
          <a:endParaRPr lang="en-US" sz="1200">
            <a:solidFill>
              <a:schemeClr val="accent1">
                <a:lumMod val="50000"/>
              </a:schemeClr>
            </a:solidFill>
          </a:endParaRPr>
        </a:p>
        <a:p>
          <a:r>
            <a:rPr lang="en-US" sz="1200" b="1">
              <a:solidFill>
                <a:schemeClr val="accent1">
                  <a:lumMod val="50000"/>
                </a:schemeClr>
              </a:solidFill>
            </a:rPr>
            <a:t>9. Data-Driven Tracking</a:t>
          </a:r>
        </a:p>
        <a:p>
          <a:r>
            <a:rPr lang="en-US" sz="1200">
              <a:solidFill>
                <a:schemeClr val="accent1">
                  <a:lumMod val="50000"/>
                </a:schemeClr>
              </a:solidFill>
            </a:rPr>
            <a:t>Regularly track attendance, internet access, and extracurricular participation to refine interventions.</a:t>
          </a:r>
        </a:p>
        <a:p>
          <a:endParaRPr lang="en-US" sz="1200">
            <a:solidFill>
              <a:schemeClr val="accent1">
                <a:lumMod val="50000"/>
              </a:schemeClr>
            </a:solidFill>
          </a:endParaRPr>
        </a:p>
        <a:p>
          <a:endParaRPr lang="en-US" sz="1200">
            <a:solidFill>
              <a:schemeClr val="accent1">
                <a:lumMod val="50000"/>
              </a:schemeClr>
            </a:solidFill>
          </a:endParaRPr>
        </a:p>
        <a:p>
          <a:endParaRPr lang="en-US" sz="1200">
            <a:solidFill>
              <a:schemeClr val="accent1">
                <a:lumMod val="50000"/>
              </a:schemeClr>
            </a:solidFill>
          </a:endParaRPr>
        </a:p>
        <a:p>
          <a:endParaRPr lang="en-US" sz="1200">
            <a:solidFill>
              <a:schemeClr val="accent1">
                <a:lumMod val="50000"/>
              </a:schemeClr>
            </a:solidFill>
          </a:endParaRPr>
        </a:p>
        <a:p>
          <a:pPr algn="l"/>
          <a:endParaRPr lang="en-US" sz="1200" b="1">
            <a:solidFill>
              <a:schemeClr val="accent1">
                <a:lumMod val="50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358775</xdr:colOff>
      <xdr:row>2</xdr:row>
      <xdr:rowOff>57150</xdr:rowOff>
    </xdr:from>
    <xdr:to>
      <xdr:col>10</xdr:col>
      <xdr:colOff>53975</xdr:colOff>
      <xdr:row>17</xdr:row>
      <xdr:rowOff>38100</xdr:rowOff>
    </xdr:to>
    <xdr:graphicFrame macro="">
      <xdr:nvGraphicFramePr>
        <xdr:cNvPr id="2" name="Chart 1">
          <a:extLst>
            <a:ext uri="{FF2B5EF4-FFF2-40B4-BE49-F238E27FC236}">
              <a16:creationId xmlns:a16="http://schemas.microsoft.com/office/drawing/2014/main" id="{5B7F2CF6-ADEC-E734-090E-D6B32CB0B6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358775</xdr:colOff>
      <xdr:row>2</xdr:row>
      <xdr:rowOff>57150</xdr:rowOff>
    </xdr:from>
    <xdr:to>
      <xdr:col>10</xdr:col>
      <xdr:colOff>53975</xdr:colOff>
      <xdr:row>17</xdr:row>
      <xdr:rowOff>38100</xdr:rowOff>
    </xdr:to>
    <xdr:graphicFrame macro="">
      <xdr:nvGraphicFramePr>
        <xdr:cNvPr id="2" name="Chart 1">
          <a:extLst>
            <a:ext uri="{FF2B5EF4-FFF2-40B4-BE49-F238E27FC236}">
              <a16:creationId xmlns:a16="http://schemas.microsoft.com/office/drawing/2014/main" id="{C3CB649F-D014-4A53-B641-F141DF0262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358775</xdr:colOff>
      <xdr:row>2</xdr:row>
      <xdr:rowOff>57150</xdr:rowOff>
    </xdr:from>
    <xdr:to>
      <xdr:col>10</xdr:col>
      <xdr:colOff>53975</xdr:colOff>
      <xdr:row>17</xdr:row>
      <xdr:rowOff>38100</xdr:rowOff>
    </xdr:to>
    <xdr:graphicFrame macro="">
      <xdr:nvGraphicFramePr>
        <xdr:cNvPr id="2" name="Chart 1">
          <a:extLst>
            <a:ext uri="{FF2B5EF4-FFF2-40B4-BE49-F238E27FC236}">
              <a16:creationId xmlns:a16="http://schemas.microsoft.com/office/drawing/2014/main" id="{45561159-61B3-4349-895E-8C9E8B4CE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482600</xdr:colOff>
      <xdr:row>2</xdr:row>
      <xdr:rowOff>171450</xdr:rowOff>
    </xdr:from>
    <xdr:to>
      <xdr:col>7</xdr:col>
      <xdr:colOff>241300</xdr:colOff>
      <xdr:row>17</xdr:row>
      <xdr:rowOff>152400</xdr:rowOff>
    </xdr:to>
    <xdr:graphicFrame macro="">
      <xdr:nvGraphicFramePr>
        <xdr:cNvPr id="2" name="Chart 1">
          <a:extLst>
            <a:ext uri="{FF2B5EF4-FFF2-40B4-BE49-F238E27FC236}">
              <a16:creationId xmlns:a16="http://schemas.microsoft.com/office/drawing/2014/main" id="{588C6C35-6CB4-4360-8D5C-FF5AF097F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527050</xdr:colOff>
      <xdr:row>2</xdr:row>
      <xdr:rowOff>57150</xdr:rowOff>
    </xdr:from>
    <xdr:to>
      <xdr:col>10</xdr:col>
      <xdr:colOff>571500</xdr:colOff>
      <xdr:row>17</xdr:row>
      <xdr:rowOff>38100</xdr:rowOff>
    </xdr:to>
    <xdr:graphicFrame macro="">
      <xdr:nvGraphicFramePr>
        <xdr:cNvPr id="2" name="Chart 1">
          <a:extLst>
            <a:ext uri="{FF2B5EF4-FFF2-40B4-BE49-F238E27FC236}">
              <a16:creationId xmlns:a16="http://schemas.microsoft.com/office/drawing/2014/main" id="{8C2BB22D-CB26-46B0-BC51-D9146354D7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266700</xdr:colOff>
      <xdr:row>0</xdr:row>
      <xdr:rowOff>158750</xdr:rowOff>
    </xdr:from>
    <xdr:to>
      <xdr:col>9</xdr:col>
      <xdr:colOff>222250</xdr:colOff>
      <xdr:row>43</xdr:row>
      <xdr:rowOff>63500</xdr:rowOff>
    </xdr:to>
    <xdr:sp macro="" textlink="">
      <xdr:nvSpPr>
        <xdr:cNvPr id="2" name="Rectangle 1">
          <a:extLst>
            <a:ext uri="{FF2B5EF4-FFF2-40B4-BE49-F238E27FC236}">
              <a16:creationId xmlns:a16="http://schemas.microsoft.com/office/drawing/2014/main" id="{125971F8-8389-A82E-459E-E888FE8F7E3E}"/>
            </a:ext>
          </a:extLst>
        </xdr:cNvPr>
        <xdr:cNvSpPr/>
      </xdr:nvSpPr>
      <xdr:spPr>
        <a:xfrm>
          <a:off x="266700" y="158750"/>
          <a:ext cx="5441950" cy="78232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accent1">
                  <a:lumMod val="50000"/>
                </a:schemeClr>
              </a:solidFill>
            </a:rPr>
            <a:t>In-Analysis </a:t>
          </a:r>
        </a:p>
        <a:p>
          <a:pPr algn="l"/>
          <a:r>
            <a:rPr lang="en-US" sz="1100">
              <a:solidFill>
                <a:schemeClr val="accent1">
                  <a:lumMod val="50000"/>
                </a:schemeClr>
              </a:solidFill>
            </a:rPr>
            <a:t>1</a:t>
          </a:r>
          <a:r>
            <a:rPr lang="en-US" sz="1100" b="1">
              <a:solidFill>
                <a:schemeClr val="accent1">
                  <a:lumMod val="50000"/>
                </a:schemeClr>
              </a:solidFill>
            </a:rPr>
            <a:t>. Performance Summary Panels </a:t>
          </a:r>
        </a:p>
        <a:p>
          <a:pPr algn="l"/>
          <a:r>
            <a:rPr lang="en-US" sz="1100">
              <a:solidFill>
                <a:schemeClr val="accent1">
                  <a:lumMod val="50000"/>
                </a:schemeClr>
              </a:solidFill>
            </a:rPr>
            <a:t>Best Result by Gender:  Female</a:t>
          </a:r>
        </a:p>
        <a:p>
          <a:pPr algn="l"/>
          <a:r>
            <a:rPr lang="en-US" sz="1100">
              <a:solidFill>
                <a:schemeClr val="accent1">
                  <a:lumMod val="50000"/>
                </a:schemeClr>
              </a:solidFill>
            </a:rPr>
            <a:t>Lowest Attendance Rate: Male</a:t>
          </a:r>
        </a:p>
        <a:p>
          <a:pPr algn="l"/>
          <a:r>
            <a:rPr lang="en-US" sz="1100">
              <a:solidFill>
                <a:schemeClr val="accent1">
                  <a:lumMod val="50000"/>
                </a:schemeClr>
              </a:solidFill>
            </a:rPr>
            <a:t>Best Past Exam Score:  Female</a:t>
          </a:r>
        </a:p>
        <a:p>
          <a:pPr algn="l"/>
          <a:r>
            <a:rPr lang="en-US" sz="1100">
              <a:solidFill>
                <a:schemeClr val="accent1">
                  <a:lumMod val="50000"/>
                </a:schemeClr>
              </a:solidFill>
            </a:rPr>
            <a:t>Attendance of Extracurricular Activities:  Female</a:t>
          </a:r>
        </a:p>
        <a:p>
          <a:pPr algn="l"/>
          <a:r>
            <a:rPr lang="en-US" sz="1100">
              <a:solidFill>
                <a:schemeClr val="accent1">
                  <a:lumMod val="50000"/>
                </a:schemeClr>
              </a:solidFill>
            </a:rPr>
            <a:t>Least Internet Access:  Male</a:t>
          </a:r>
          <a:br>
            <a:rPr lang="en-US" sz="1100">
              <a:solidFill>
                <a:schemeClr val="accent1">
                  <a:lumMod val="50000"/>
                </a:schemeClr>
              </a:solidFill>
            </a:rPr>
          </a:br>
          <a:r>
            <a:rPr lang="en-US" sz="1100">
              <a:solidFill>
                <a:schemeClr val="accent1">
                  <a:lumMod val="50000"/>
                </a:schemeClr>
              </a:solidFill>
            </a:rPr>
            <a:t>This shows females outperform males across several indicators.</a:t>
          </a:r>
        </a:p>
        <a:p>
          <a:pPr algn="l"/>
          <a:endParaRPr lang="en-US" sz="1100">
            <a:solidFill>
              <a:schemeClr val="accent1">
                <a:lumMod val="50000"/>
              </a:schemeClr>
            </a:solidFill>
          </a:endParaRPr>
        </a:p>
        <a:p>
          <a:pPr algn="l"/>
          <a:r>
            <a:rPr lang="en-US" sz="1100" b="1">
              <a:solidFill>
                <a:schemeClr val="accent1">
                  <a:lumMod val="50000"/>
                </a:schemeClr>
              </a:solidFill>
            </a:rPr>
            <a:t>2. Students Access to Internet by Gender</a:t>
          </a:r>
        </a:p>
        <a:p>
          <a:pPr algn="l"/>
          <a:r>
            <a:rPr lang="en-US" sz="1100">
              <a:solidFill>
                <a:schemeClr val="accent1">
                  <a:lumMod val="50000"/>
                </a:schemeClr>
              </a:solidFill>
            </a:rPr>
            <a:t>Female: 375 students</a:t>
          </a:r>
        </a:p>
        <a:p>
          <a:pPr algn="l"/>
          <a:r>
            <a:rPr lang="en-US" sz="1100">
              <a:solidFill>
                <a:schemeClr val="accent1">
                  <a:lumMod val="50000"/>
                </a:schemeClr>
              </a:solidFill>
            </a:rPr>
            <a:t>Male: 333 students</a:t>
          </a:r>
          <a:br>
            <a:rPr lang="en-US" sz="1100">
              <a:solidFill>
                <a:schemeClr val="accent1">
                  <a:lumMod val="50000"/>
                </a:schemeClr>
              </a:solidFill>
            </a:rPr>
          </a:br>
          <a:r>
            <a:rPr lang="en-US" sz="1100">
              <a:solidFill>
                <a:schemeClr val="accent1">
                  <a:lumMod val="50000"/>
                </a:schemeClr>
              </a:solidFill>
            </a:rPr>
            <a:t> A modest gender gap in access, with females having slightly better internet coverage.</a:t>
          </a:r>
        </a:p>
        <a:p>
          <a:pPr algn="l"/>
          <a:endParaRPr lang="en-US" sz="1100">
            <a:solidFill>
              <a:schemeClr val="accent1">
                <a:lumMod val="50000"/>
              </a:schemeClr>
            </a:solidFill>
          </a:endParaRPr>
        </a:p>
        <a:p>
          <a:pPr algn="l"/>
          <a:r>
            <a:rPr lang="en-US" sz="1100" b="1">
              <a:solidFill>
                <a:schemeClr val="accent1">
                  <a:lumMod val="50000"/>
                </a:schemeClr>
              </a:solidFill>
            </a:rPr>
            <a:t>3. Past Exam Score by Gender</a:t>
          </a:r>
        </a:p>
        <a:p>
          <a:pPr algn="l"/>
          <a:r>
            <a:rPr lang="en-US" sz="1100">
              <a:solidFill>
                <a:schemeClr val="accent1">
                  <a:lumMod val="50000"/>
                </a:schemeClr>
              </a:solidFill>
            </a:rPr>
            <a:t>Female Total Score: 29,222</a:t>
          </a:r>
        </a:p>
        <a:p>
          <a:pPr algn="l"/>
          <a:r>
            <a:rPr lang="en-US" sz="1100">
              <a:solidFill>
                <a:schemeClr val="accent1">
                  <a:lumMod val="50000"/>
                </a:schemeClr>
              </a:solidFill>
            </a:rPr>
            <a:t>Male Total Score: 25,911</a:t>
          </a:r>
          <a:br>
            <a:rPr lang="en-US" sz="1100">
              <a:solidFill>
                <a:schemeClr val="accent1">
                  <a:lumMod val="50000"/>
                </a:schemeClr>
              </a:solidFill>
            </a:rPr>
          </a:br>
          <a:r>
            <a:rPr lang="en-US" sz="1100">
              <a:solidFill>
                <a:schemeClr val="accent1">
                  <a:lumMod val="50000"/>
                </a:schemeClr>
              </a:solidFill>
            </a:rPr>
            <a:t>Females outperform males by a notable margin in past exam performance.</a:t>
          </a:r>
        </a:p>
        <a:p>
          <a:pPr algn="l"/>
          <a:endParaRPr lang="en-US" sz="1100">
            <a:solidFill>
              <a:schemeClr val="accent1">
                <a:lumMod val="50000"/>
              </a:schemeClr>
            </a:solidFill>
          </a:endParaRPr>
        </a:p>
        <a:p>
          <a:pPr algn="l"/>
          <a:r>
            <a:rPr lang="en-US" sz="1100" b="1">
              <a:solidFill>
                <a:schemeClr val="accent1">
                  <a:lumMod val="50000"/>
                </a:schemeClr>
              </a:solidFill>
            </a:rPr>
            <a:t>4. Attendance Rate by Gender</a:t>
          </a:r>
        </a:p>
        <a:p>
          <a:pPr algn="l"/>
          <a:r>
            <a:rPr lang="en-US" sz="1100">
              <a:solidFill>
                <a:schemeClr val="accent1">
                  <a:lumMod val="50000"/>
                </a:schemeClr>
              </a:solidFill>
            </a:rPr>
            <a:t>Female: 29,374</a:t>
          </a:r>
        </a:p>
        <a:p>
          <a:pPr algn="l"/>
          <a:r>
            <a:rPr lang="en-US" sz="1100">
              <a:solidFill>
                <a:schemeClr val="accent1">
                  <a:lumMod val="50000"/>
                </a:schemeClr>
              </a:solidFill>
            </a:rPr>
            <a:t>Male: 25,926</a:t>
          </a:r>
          <a:br>
            <a:rPr lang="en-US" sz="1100">
              <a:solidFill>
                <a:schemeClr val="accent1">
                  <a:lumMod val="50000"/>
                </a:schemeClr>
              </a:solidFill>
            </a:rPr>
          </a:br>
          <a:r>
            <a:rPr lang="en-US" sz="1100">
              <a:solidFill>
                <a:schemeClr val="accent1">
                  <a:lumMod val="50000"/>
                </a:schemeClr>
              </a:solidFill>
            </a:rPr>
            <a:t> Higher attendance rate by females reinforces their academic success patterns.</a:t>
          </a:r>
        </a:p>
        <a:p>
          <a:pPr algn="l"/>
          <a:endParaRPr lang="en-US" sz="1100">
            <a:solidFill>
              <a:schemeClr val="accent1">
                <a:lumMod val="50000"/>
              </a:schemeClr>
            </a:solidFill>
          </a:endParaRPr>
        </a:p>
        <a:p>
          <a:pPr algn="l"/>
          <a:r>
            <a:rPr lang="en-US" sz="1100" b="1">
              <a:solidFill>
                <a:schemeClr val="accent1">
                  <a:lumMod val="50000"/>
                </a:schemeClr>
              </a:solidFill>
            </a:rPr>
            <a:t>5. Parental Education Level by Internet Access</a:t>
          </a:r>
        </a:p>
        <a:p>
          <a:pPr algn="l"/>
          <a:r>
            <a:rPr lang="en-US" sz="1100">
              <a:solidFill>
                <a:schemeClr val="accent1">
                  <a:lumMod val="50000"/>
                </a:schemeClr>
              </a:solidFill>
            </a:rPr>
            <a:t>A fairly even distribution across all four education levels (High School, Bachelors, Masters, PhD). </a:t>
          </a:r>
        </a:p>
        <a:p>
          <a:pPr algn="l"/>
          <a:r>
            <a:rPr lang="en-US" sz="1100">
              <a:solidFill>
                <a:schemeClr val="accent1">
                  <a:lumMod val="50000"/>
                </a:schemeClr>
              </a:solidFill>
            </a:rPr>
            <a:t>No immediate dominance, but potentially useful for filtering insights.</a:t>
          </a:r>
        </a:p>
        <a:p>
          <a:pPr algn="l"/>
          <a:endParaRPr lang="en-US" sz="1100">
            <a:solidFill>
              <a:schemeClr val="accent1">
                <a:lumMod val="50000"/>
              </a:schemeClr>
            </a:solidFill>
          </a:endParaRPr>
        </a:p>
        <a:p>
          <a:pPr algn="l"/>
          <a:r>
            <a:rPr lang="en-US" sz="1100" b="1">
              <a:solidFill>
                <a:schemeClr val="accent1">
                  <a:lumMod val="50000"/>
                </a:schemeClr>
              </a:solidFill>
            </a:rPr>
            <a:t>6. Study Hours by Gender</a:t>
          </a:r>
        </a:p>
        <a:p>
          <a:pPr algn="l"/>
          <a:r>
            <a:rPr lang="en-US" sz="1100">
              <a:solidFill>
                <a:schemeClr val="accent1">
                  <a:lumMod val="50000"/>
                </a:schemeClr>
              </a:solidFill>
            </a:rPr>
            <a:t>Female Total Study Hours: 9,902</a:t>
          </a:r>
        </a:p>
        <a:p>
          <a:pPr algn="l"/>
          <a:r>
            <a:rPr lang="en-US" sz="1100">
              <a:solidFill>
                <a:schemeClr val="accent1">
                  <a:lumMod val="50000"/>
                </a:schemeClr>
              </a:solidFill>
            </a:rPr>
            <a:t>Male Total Study Hours: 8,600</a:t>
          </a:r>
          <a:br>
            <a:rPr lang="en-US" sz="1100">
              <a:solidFill>
                <a:schemeClr val="accent1">
                  <a:lumMod val="50000"/>
                </a:schemeClr>
              </a:solidFill>
            </a:rPr>
          </a:br>
          <a:r>
            <a:rPr lang="en-US" sz="1100">
              <a:solidFill>
                <a:schemeClr val="accent1">
                  <a:lumMod val="50000"/>
                </a:schemeClr>
              </a:solidFill>
            </a:rPr>
            <a:t>Suggests higher academic engagement by females.</a:t>
          </a:r>
        </a:p>
        <a:p>
          <a:pPr algn="l"/>
          <a:endParaRPr lang="en-US" sz="1100">
            <a:solidFill>
              <a:schemeClr val="accent1">
                <a:lumMod val="50000"/>
              </a:schemeClr>
            </a:solidFill>
          </a:endParaRPr>
        </a:p>
        <a:p>
          <a:pPr algn="l"/>
          <a:r>
            <a:rPr lang="en-US" sz="1100">
              <a:solidFill>
                <a:schemeClr val="accent1">
                  <a:lumMod val="50000"/>
                </a:schemeClr>
              </a:solidFill>
            </a:rPr>
            <a:t>7</a:t>
          </a:r>
          <a:r>
            <a:rPr lang="en-US" sz="1100" b="1">
              <a:solidFill>
                <a:schemeClr val="accent1">
                  <a:lumMod val="50000"/>
                </a:schemeClr>
              </a:solidFill>
            </a:rPr>
            <a:t>. Extracurricular Activities by Gender</a:t>
          </a:r>
        </a:p>
        <a:p>
          <a:pPr algn="l"/>
          <a:r>
            <a:rPr lang="en-US" sz="1100">
              <a:solidFill>
                <a:schemeClr val="accent1">
                  <a:lumMod val="50000"/>
                </a:schemeClr>
              </a:solidFill>
            </a:rPr>
            <a:t>Female Participation: 375</a:t>
          </a:r>
        </a:p>
        <a:p>
          <a:pPr algn="l"/>
          <a:r>
            <a:rPr lang="en-US" sz="1100">
              <a:solidFill>
                <a:schemeClr val="accent1">
                  <a:lumMod val="50000"/>
                </a:schemeClr>
              </a:solidFill>
            </a:rPr>
            <a:t>Male Participation: 333</a:t>
          </a:r>
          <a:br>
            <a:rPr lang="en-US" sz="1100">
              <a:solidFill>
                <a:schemeClr val="accent1">
                  <a:lumMod val="50000"/>
                </a:schemeClr>
              </a:solidFill>
            </a:rPr>
          </a:br>
          <a:r>
            <a:rPr lang="en-US" sz="1100">
              <a:solidFill>
                <a:schemeClr val="accent1">
                  <a:lumMod val="50000"/>
                </a:schemeClr>
              </a:solidFill>
            </a:rPr>
            <a:t> Females participate more in activities, correlating with better scores.</a:t>
          </a:r>
        </a:p>
        <a:p>
          <a:pPr algn="l"/>
          <a:endParaRPr lang="en-US" sz="1100">
            <a:solidFill>
              <a:schemeClr val="accent1">
                <a:lumMod val="50000"/>
              </a:schemeClr>
            </a:solidFill>
          </a:endParaRPr>
        </a:p>
        <a:p>
          <a:pPr algn="l"/>
          <a:r>
            <a:rPr lang="en-US" sz="1100" b="1">
              <a:solidFill>
                <a:schemeClr val="accent1">
                  <a:lumMod val="50000"/>
                </a:schemeClr>
              </a:solidFill>
            </a:rPr>
            <a:t>8. Result by Gender</a:t>
          </a:r>
        </a:p>
        <a:p>
          <a:pPr algn="l"/>
          <a:r>
            <a:rPr lang="en-US" sz="1100">
              <a:solidFill>
                <a:schemeClr val="accent1">
                  <a:lumMod val="50000"/>
                </a:schemeClr>
              </a:solidFill>
            </a:rPr>
            <a:t>Female Passes: 375</a:t>
          </a:r>
        </a:p>
        <a:p>
          <a:pPr algn="l"/>
          <a:r>
            <a:rPr lang="en-US" sz="1100">
              <a:solidFill>
                <a:schemeClr val="accent1">
                  <a:lumMod val="50000"/>
                </a:schemeClr>
              </a:solidFill>
            </a:rPr>
            <a:t>Male Passes: 333</a:t>
          </a:r>
          <a:br>
            <a:rPr lang="en-US" sz="1100">
              <a:solidFill>
                <a:schemeClr val="accent1">
                  <a:lumMod val="50000"/>
                </a:schemeClr>
              </a:solidFill>
            </a:rPr>
          </a:br>
          <a:r>
            <a:rPr lang="en-US" sz="1100">
              <a:solidFill>
                <a:schemeClr val="accent1">
                  <a:lumMod val="50000"/>
                </a:schemeClr>
              </a:solidFill>
            </a:rPr>
            <a:t> Females have higher success rates overall.</a:t>
          </a:r>
        </a:p>
        <a:p>
          <a:pPr algn="l"/>
          <a:endParaRPr lang="en-US" sz="1100">
            <a:solidFill>
              <a:schemeClr val="accent1">
                <a:lumMod val="50000"/>
              </a:schemeClr>
            </a:solidFill>
          </a:endParaRPr>
        </a:p>
      </xdr:txBody>
    </xdr:sp>
    <xdr:clientData/>
  </xdr:twoCellAnchor>
  <xdr:twoCellAnchor>
    <xdr:from>
      <xdr:col>9</xdr:col>
      <xdr:colOff>400050</xdr:colOff>
      <xdr:row>0</xdr:row>
      <xdr:rowOff>165100</xdr:rowOff>
    </xdr:from>
    <xdr:to>
      <xdr:col>18</xdr:col>
      <xdr:colOff>355600</xdr:colOff>
      <xdr:row>43</xdr:row>
      <xdr:rowOff>101600</xdr:rowOff>
    </xdr:to>
    <xdr:sp macro="" textlink="">
      <xdr:nvSpPr>
        <xdr:cNvPr id="3" name="Rectangle 2">
          <a:extLst>
            <a:ext uri="{FF2B5EF4-FFF2-40B4-BE49-F238E27FC236}">
              <a16:creationId xmlns:a16="http://schemas.microsoft.com/office/drawing/2014/main" id="{81EC523F-19D2-12D2-DA24-E2A264C97FC6}"/>
            </a:ext>
          </a:extLst>
        </xdr:cNvPr>
        <xdr:cNvSpPr/>
      </xdr:nvSpPr>
      <xdr:spPr>
        <a:xfrm>
          <a:off x="5886450" y="165100"/>
          <a:ext cx="5441950" cy="7854950"/>
        </a:xfrm>
        <a:prstGeom prst="rect">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i="0">
              <a:solidFill>
                <a:schemeClr val="lt1"/>
              </a:solidFill>
              <a:effectLst/>
              <a:latin typeface="+mn-lt"/>
              <a:ea typeface="+mn-ea"/>
              <a:cs typeface="+mn-cs"/>
            </a:rPr>
            <a:t>Recommendations Based on In-Analysis Findings</a:t>
          </a:r>
        </a:p>
        <a:p>
          <a:pPr algn="ctr"/>
          <a:endParaRPr lang="en-US" sz="1100" b="0" i="0">
            <a:solidFill>
              <a:schemeClr val="lt1"/>
            </a:solidFill>
            <a:effectLst/>
            <a:latin typeface="+mn-lt"/>
            <a:ea typeface="+mn-ea"/>
            <a:cs typeface="+mn-cs"/>
          </a:endParaRPr>
        </a:p>
        <a:p>
          <a:r>
            <a:rPr lang="en-US" sz="1100" b="1" i="0">
              <a:solidFill>
                <a:schemeClr val="lt1"/>
              </a:solidFill>
              <a:effectLst/>
              <a:latin typeface="+mn-lt"/>
              <a:ea typeface="+mn-ea"/>
              <a:cs typeface="+mn-cs"/>
            </a:rPr>
            <a:t>Address Male Underperformance</a:t>
          </a:r>
          <a:endParaRPr lang="en-US" sz="1100" b="0" i="0">
            <a:solidFill>
              <a:schemeClr val="lt1"/>
            </a:solidFill>
            <a:effectLst/>
            <a:latin typeface="+mn-lt"/>
            <a:ea typeface="+mn-ea"/>
            <a:cs typeface="+mn-cs"/>
          </a:endParaRPr>
        </a:p>
        <a:p>
          <a:pPr lvl="1"/>
          <a:r>
            <a:rPr lang="en-US" sz="1100" b="0" i="0">
              <a:solidFill>
                <a:schemeClr val="lt1"/>
              </a:solidFill>
              <a:effectLst/>
              <a:latin typeface="+mn-lt"/>
              <a:ea typeface="+mn-ea"/>
              <a:cs typeface="+mn-cs"/>
            </a:rPr>
            <a:t>Implement targeted academic support (e.g., tutoring, study groups) for male students to close gaps in exam scores and study hours.</a:t>
          </a:r>
        </a:p>
        <a:p>
          <a:pPr lvl="1"/>
          <a:r>
            <a:rPr lang="en-US" sz="1100" b="0" i="0">
              <a:solidFill>
                <a:schemeClr val="lt1"/>
              </a:solidFill>
              <a:effectLst/>
              <a:latin typeface="+mn-lt"/>
              <a:ea typeface="+mn-ea"/>
              <a:cs typeface="+mn-cs"/>
            </a:rPr>
            <a:t>Develop mentorship programs to boost engagement and motivation.</a:t>
          </a:r>
        </a:p>
        <a:p>
          <a:pPr lvl="1"/>
          <a:endParaRPr lang="en-US" sz="1100" b="0" i="0">
            <a:solidFill>
              <a:schemeClr val="lt1"/>
            </a:solidFill>
            <a:effectLst/>
            <a:latin typeface="+mn-lt"/>
            <a:ea typeface="+mn-ea"/>
            <a:cs typeface="+mn-cs"/>
          </a:endParaRPr>
        </a:p>
        <a:p>
          <a:r>
            <a:rPr lang="en-US" sz="1100" b="1" i="0">
              <a:solidFill>
                <a:schemeClr val="lt1"/>
              </a:solidFill>
              <a:effectLst/>
              <a:latin typeface="+mn-lt"/>
              <a:ea typeface="+mn-ea"/>
              <a:cs typeface="+mn-cs"/>
            </a:rPr>
            <a:t>Improve Male Attendance</a:t>
          </a:r>
          <a:endParaRPr lang="en-US" sz="1100" b="0" i="0">
            <a:solidFill>
              <a:schemeClr val="lt1"/>
            </a:solidFill>
            <a:effectLst/>
            <a:latin typeface="+mn-lt"/>
            <a:ea typeface="+mn-ea"/>
            <a:cs typeface="+mn-cs"/>
          </a:endParaRPr>
        </a:p>
        <a:p>
          <a:pPr lvl="1"/>
          <a:r>
            <a:rPr lang="en-US" sz="1100" b="0" i="0">
              <a:solidFill>
                <a:schemeClr val="lt1"/>
              </a:solidFill>
              <a:effectLst/>
              <a:latin typeface="+mn-lt"/>
              <a:ea typeface="+mn-ea"/>
              <a:cs typeface="+mn-cs"/>
            </a:rPr>
            <a:t>Investigate causes of lower male attendance (e.g., socioeconomic factors, disengagement) and design interventions (e.g., incentives, parental outreach).</a:t>
          </a:r>
        </a:p>
        <a:p>
          <a:pPr lvl="1"/>
          <a:endParaRPr lang="en-US" sz="1100" b="0" i="0">
            <a:solidFill>
              <a:schemeClr val="lt1"/>
            </a:solidFill>
            <a:effectLst/>
            <a:latin typeface="+mn-lt"/>
            <a:ea typeface="+mn-ea"/>
            <a:cs typeface="+mn-cs"/>
          </a:endParaRPr>
        </a:p>
        <a:p>
          <a:r>
            <a:rPr lang="en-US" sz="1100" b="1" i="0">
              <a:solidFill>
                <a:schemeClr val="lt1"/>
              </a:solidFill>
              <a:effectLst/>
              <a:latin typeface="+mn-lt"/>
              <a:ea typeface="+mn-ea"/>
              <a:cs typeface="+mn-cs"/>
            </a:rPr>
            <a:t>Enhance Extracurricular Participation for Males</a:t>
          </a:r>
          <a:endParaRPr lang="en-US" sz="1100" b="0" i="0">
            <a:solidFill>
              <a:schemeClr val="lt1"/>
            </a:solidFill>
            <a:effectLst/>
            <a:latin typeface="+mn-lt"/>
            <a:ea typeface="+mn-ea"/>
            <a:cs typeface="+mn-cs"/>
          </a:endParaRPr>
        </a:p>
        <a:p>
          <a:pPr lvl="1"/>
          <a:r>
            <a:rPr lang="en-US" sz="1100" b="0" i="0">
              <a:solidFill>
                <a:schemeClr val="lt1"/>
              </a:solidFill>
              <a:effectLst/>
              <a:latin typeface="+mn-lt"/>
              <a:ea typeface="+mn-ea"/>
              <a:cs typeface="+mn-cs"/>
            </a:rPr>
            <a:t>Promote activities aligned with male student interests to increase engagement and foster skills linked to academic success.</a:t>
          </a:r>
        </a:p>
        <a:p>
          <a:pPr lvl="1"/>
          <a:endParaRPr lang="en-US" sz="1100" b="0" i="0">
            <a:solidFill>
              <a:schemeClr val="lt1"/>
            </a:solidFill>
            <a:effectLst/>
            <a:latin typeface="+mn-lt"/>
            <a:ea typeface="+mn-ea"/>
            <a:cs typeface="+mn-cs"/>
          </a:endParaRPr>
        </a:p>
        <a:p>
          <a:r>
            <a:rPr lang="en-US" sz="1100" b="1" i="0">
              <a:solidFill>
                <a:schemeClr val="lt1"/>
              </a:solidFill>
              <a:effectLst/>
              <a:latin typeface="+mn-lt"/>
              <a:ea typeface="+mn-ea"/>
              <a:cs typeface="+mn-cs"/>
            </a:rPr>
            <a:t>Study Habits Development</a:t>
          </a:r>
          <a:endParaRPr lang="en-US" sz="1100" b="0" i="0">
            <a:solidFill>
              <a:schemeClr val="lt1"/>
            </a:solidFill>
            <a:effectLst/>
            <a:latin typeface="+mn-lt"/>
            <a:ea typeface="+mn-ea"/>
            <a:cs typeface="+mn-cs"/>
          </a:endParaRPr>
        </a:p>
        <a:p>
          <a:pPr lvl="1"/>
          <a:r>
            <a:rPr lang="en-US" sz="1100" b="0" i="0">
              <a:solidFill>
                <a:schemeClr val="lt1"/>
              </a:solidFill>
              <a:effectLst/>
              <a:latin typeface="+mn-lt"/>
              <a:ea typeface="+mn-ea"/>
              <a:cs typeface="+mn-cs"/>
            </a:rPr>
            <a:t>Offer workshops on time management and study techniques, particularly for male students, to bridge the study hours gap.</a:t>
          </a:r>
        </a:p>
        <a:p>
          <a:pPr lvl="1"/>
          <a:endParaRPr lang="en-US" sz="1100" b="0" i="0">
            <a:solidFill>
              <a:schemeClr val="lt1"/>
            </a:solidFill>
            <a:effectLst/>
            <a:latin typeface="+mn-lt"/>
            <a:ea typeface="+mn-ea"/>
            <a:cs typeface="+mn-cs"/>
          </a:endParaRPr>
        </a:p>
        <a:p>
          <a:r>
            <a:rPr lang="en-US" sz="1100" b="1" i="0">
              <a:solidFill>
                <a:schemeClr val="lt1"/>
              </a:solidFill>
              <a:effectLst/>
              <a:latin typeface="+mn-lt"/>
              <a:ea typeface="+mn-ea"/>
              <a:cs typeface="+mn-cs"/>
            </a:rPr>
            <a:t>Internet Access Equity</a:t>
          </a:r>
          <a:endParaRPr lang="en-US" sz="1100" b="0" i="0">
            <a:solidFill>
              <a:schemeClr val="lt1"/>
            </a:solidFill>
            <a:effectLst/>
            <a:latin typeface="+mn-lt"/>
            <a:ea typeface="+mn-ea"/>
            <a:cs typeface="+mn-cs"/>
          </a:endParaRPr>
        </a:p>
        <a:p>
          <a:pPr lvl="1"/>
          <a:r>
            <a:rPr lang="en-US" sz="1100" b="0" i="0">
              <a:solidFill>
                <a:schemeClr val="lt1"/>
              </a:solidFill>
              <a:effectLst/>
              <a:latin typeface="+mn-lt"/>
              <a:ea typeface="+mn-ea"/>
              <a:cs typeface="+mn-cs"/>
            </a:rPr>
            <a:t>Despite modest gaps, ensure equitable internet access for all students (e.g., provide subsidized connectivity or offline resources).</a:t>
          </a:r>
        </a:p>
        <a:p>
          <a:pPr lvl="1"/>
          <a:endParaRPr lang="en-US" sz="1100" b="0" i="0">
            <a:solidFill>
              <a:schemeClr val="lt1"/>
            </a:solidFill>
            <a:effectLst/>
            <a:latin typeface="+mn-lt"/>
            <a:ea typeface="+mn-ea"/>
            <a:cs typeface="+mn-cs"/>
          </a:endParaRPr>
        </a:p>
        <a:p>
          <a:r>
            <a:rPr lang="en-US" sz="1100" b="1" i="0">
              <a:solidFill>
                <a:schemeClr val="lt1"/>
              </a:solidFill>
              <a:effectLst/>
              <a:latin typeface="+mn-lt"/>
              <a:ea typeface="+mn-ea"/>
              <a:cs typeface="+mn-cs"/>
            </a:rPr>
            <a:t>Leverage Parental Education Insights</a:t>
          </a:r>
          <a:endParaRPr lang="en-US" sz="1100" b="0" i="0">
            <a:solidFill>
              <a:schemeClr val="lt1"/>
            </a:solidFill>
            <a:effectLst/>
            <a:latin typeface="+mn-lt"/>
            <a:ea typeface="+mn-ea"/>
            <a:cs typeface="+mn-cs"/>
          </a:endParaRPr>
        </a:p>
        <a:p>
          <a:pPr lvl="1"/>
          <a:r>
            <a:rPr lang="en-US" sz="1100" b="0" i="0">
              <a:solidFill>
                <a:schemeClr val="lt1"/>
              </a:solidFill>
              <a:effectLst/>
              <a:latin typeface="+mn-lt"/>
              <a:ea typeface="+mn-ea"/>
              <a:cs typeface="+mn-cs"/>
            </a:rPr>
            <a:t>Use parental education data to tailor communication strategies (e.g., involve parents with higher education in advocacy roles).</a:t>
          </a:r>
        </a:p>
        <a:p>
          <a:pPr lvl="1"/>
          <a:endParaRPr lang="en-US" sz="1100" b="0" i="0">
            <a:solidFill>
              <a:schemeClr val="lt1"/>
            </a:solidFill>
            <a:effectLst/>
            <a:latin typeface="+mn-lt"/>
            <a:ea typeface="+mn-ea"/>
            <a:cs typeface="+mn-cs"/>
          </a:endParaRPr>
        </a:p>
        <a:p>
          <a:r>
            <a:rPr lang="en-US" sz="1100" b="1" i="0">
              <a:solidFill>
                <a:schemeClr val="lt1"/>
              </a:solidFill>
              <a:effectLst/>
              <a:latin typeface="+mn-lt"/>
              <a:ea typeface="+mn-ea"/>
              <a:cs typeface="+mn-cs"/>
            </a:rPr>
            <a:t>Monitor Female Success</a:t>
          </a:r>
          <a:endParaRPr lang="en-US" sz="1100" b="0" i="0">
            <a:solidFill>
              <a:schemeClr val="lt1"/>
            </a:solidFill>
            <a:effectLst/>
            <a:latin typeface="+mn-lt"/>
            <a:ea typeface="+mn-ea"/>
            <a:cs typeface="+mn-cs"/>
          </a:endParaRPr>
        </a:p>
        <a:p>
          <a:pPr lvl="1"/>
          <a:r>
            <a:rPr lang="en-US" sz="1100" b="0" i="0">
              <a:solidFill>
                <a:schemeClr val="lt1"/>
              </a:solidFill>
              <a:effectLst/>
              <a:latin typeface="+mn-lt"/>
              <a:ea typeface="+mn-ea"/>
              <a:cs typeface="+mn-cs"/>
            </a:rPr>
            <a:t>Sustain female performance through advanced opportunities (e.g., leadership programs, scholarships) while ensuring inclusivity.</a:t>
          </a:r>
        </a:p>
        <a:p>
          <a:pPr lvl="1"/>
          <a:endParaRPr lang="en-US" sz="1100" b="0" i="0">
            <a:solidFill>
              <a:schemeClr val="lt1"/>
            </a:solidFill>
            <a:effectLst/>
            <a:latin typeface="+mn-lt"/>
            <a:ea typeface="+mn-ea"/>
            <a:cs typeface="+mn-cs"/>
          </a:endParaRPr>
        </a:p>
        <a:p>
          <a:r>
            <a:rPr lang="en-US" sz="1100" b="1" i="0">
              <a:solidFill>
                <a:schemeClr val="lt1"/>
              </a:solidFill>
              <a:effectLst/>
              <a:latin typeface="+mn-lt"/>
              <a:ea typeface="+mn-ea"/>
              <a:cs typeface="+mn-cs"/>
            </a:rPr>
            <a:t>Gender-Sensitive Policies</a:t>
          </a:r>
          <a:endParaRPr lang="en-US" sz="1100" b="0" i="0">
            <a:solidFill>
              <a:schemeClr val="lt1"/>
            </a:solidFill>
            <a:effectLst/>
            <a:latin typeface="+mn-lt"/>
            <a:ea typeface="+mn-ea"/>
            <a:cs typeface="+mn-cs"/>
          </a:endParaRPr>
        </a:p>
        <a:p>
          <a:pPr lvl="1"/>
          <a:r>
            <a:rPr lang="en-US" sz="1100" b="0" i="0">
              <a:solidFill>
                <a:schemeClr val="lt1"/>
              </a:solidFill>
              <a:effectLst/>
              <a:latin typeface="+mn-lt"/>
              <a:ea typeface="+mn-ea"/>
              <a:cs typeface="+mn-cs"/>
            </a:rPr>
            <a:t>Review institutional practices for unintentional biases and adopt gender-responsive teaching methods.</a:t>
          </a:r>
        </a:p>
        <a:p>
          <a:pPr lvl="1"/>
          <a:endParaRPr lang="en-US" sz="1100" b="0" i="0">
            <a:solidFill>
              <a:schemeClr val="lt1"/>
            </a:solidFill>
            <a:effectLst/>
            <a:latin typeface="+mn-lt"/>
            <a:ea typeface="+mn-ea"/>
            <a:cs typeface="+mn-cs"/>
          </a:endParaRPr>
        </a:p>
        <a:p>
          <a:r>
            <a:rPr lang="en-US" sz="1100" b="1" i="0">
              <a:solidFill>
                <a:schemeClr val="lt1"/>
              </a:solidFill>
              <a:effectLst/>
              <a:latin typeface="+mn-lt"/>
              <a:ea typeface="+mn-ea"/>
              <a:cs typeface="+mn-cs"/>
            </a:rPr>
            <a:t>Data-Driven Tracking</a:t>
          </a:r>
          <a:endParaRPr lang="en-US" sz="1100" b="0" i="0">
            <a:solidFill>
              <a:schemeClr val="lt1"/>
            </a:solidFill>
            <a:effectLst/>
            <a:latin typeface="+mn-lt"/>
            <a:ea typeface="+mn-ea"/>
            <a:cs typeface="+mn-cs"/>
          </a:endParaRPr>
        </a:p>
        <a:p>
          <a:pPr lvl="1"/>
          <a:r>
            <a:rPr lang="en-US" sz="1100" b="0" i="0">
              <a:solidFill>
                <a:schemeClr val="lt1"/>
              </a:solidFill>
              <a:effectLst/>
              <a:latin typeface="+mn-lt"/>
              <a:ea typeface="+mn-ea"/>
              <a:cs typeface="+mn-cs"/>
            </a:rPr>
            <a:t>Regularly track attendance, internet access, and extracurricular participation to refine interventions.</a:t>
          </a:r>
        </a:p>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527050</xdr:colOff>
      <xdr:row>2</xdr:row>
      <xdr:rowOff>57150</xdr:rowOff>
    </xdr:from>
    <xdr:to>
      <xdr:col>13</xdr:col>
      <xdr:colOff>546100</xdr:colOff>
      <xdr:row>17</xdr:row>
      <xdr:rowOff>38100</xdr:rowOff>
    </xdr:to>
    <xdr:graphicFrame macro="">
      <xdr:nvGraphicFramePr>
        <xdr:cNvPr id="2" name="Chart 1">
          <a:extLst>
            <a:ext uri="{FF2B5EF4-FFF2-40B4-BE49-F238E27FC236}">
              <a16:creationId xmlns:a16="http://schemas.microsoft.com/office/drawing/2014/main" id="{7513CDA3-EC8C-4699-AB0D-A36BAABFF2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527050</xdr:colOff>
      <xdr:row>2</xdr:row>
      <xdr:rowOff>57150</xdr:rowOff>
    </xdr:from>
    <xdr:to>
      <xdr:col>10</xdr:col>
      <xdr:colOff>571500</xdr:colOff>
      <xdr:row>17</xdr:row>
      <xdr:rowOff>38100</xdr:rowOff>
    </xdr:to>
    <xdr:graphicFrame macro="">
      <xdr:nvGraphicFramePr>
        <xdr:cNvPr id="2" name="Chart 1">
          <a:extLst>
            <a:ext uri="{FF2B5EF4-FFF2-40B4-BE49-F238E27FC236}">
              <a16:creationId xmlns:a16="http://schemas.microsoft.com/office/drawing/2014/main" id="{1022D411-AF25-4848-99D5-8A0865B73E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lyn Chukwuka" refreshedDate="45761.429654861109" createdVersion="8" refreshedVersion="8" minRefreshableVersion="3" recordCount="708" xr:uid="{C629CFE1-D96F-4437-8409-588CBBAFB524}">
  <cacheSource type="worksheet">
    <worksheetSource name="Table1"/>
  </cacheSource>
  <cacheFields count="10">
    <cacheField name="Student_ID" numFmtId="0">
      <sharedItems count="500">
        <s v="S147"/>
        <s v="S136"/>
        <s v="S209"/>
        <s v="S458"/>
        <s v="S078"/>
        <s v="S417"/>
        <s v="S302"/>
        <s v="S009"/>
        <s v="S044"/>
        <s v="S331"/>
        <s v="S451"/>
        <s v="S059"/>
        <s v="S315"/>
        <s v="S295"/>
        <s v="S141"/>
        <s v="S274"/>
        <s v="S327"/>
        <s v="S413"/>
        <s v="S452"/>
        <s v="S386"/>
        <s v="S079"/>
        <s v="S375"/>
        <s v="S384"/>
        <s v="S207"/>
        <s v="S071"/>
        <s v="S489"/>
        <s v="S066"/>
        <s v="S018"/>
        <s v="S015"/>
        <s v="S155"/>
        <s v="S159"/>
        <s v="S368"/>
        <s v="S104"/>
        <s v="S329"/>
        <s v="S397"/>
        <s v="S097"/>
        <s v="S112"/>
        <s v="S370"/>
        <s v="S463"/>
        <s v="S060"/>
        <s v="S041"/>
        <s v="S216"/>
        <s v="S430"/>
        <s v="S377"/>
        <s v="S187"/>
        <s v="S233"/>
        <s v="S166"/>
        <s v="S419"/>
        <s v="S033"/>
        <s v="S185"/>
        <s v="S057"/>
        <s v="S372"/>
        <s v="S395"/>
        <s v="S211"/>
        <s v="S361"/>
        <s v="S382"/>
        <s v="S389"/>
        <s v="S387"/>
        <s v="S380"/>
        <s v="S020"/>
        <s v="S445"/>
        <s v="S099"/>
        <s v="S448"/>
        <s v="S408"/>
        <s v="S089"/>
        <s v="S049"/>
        <s v="S194"/>
        <s v="S121"/>
        <s v="S362"/>
        <s v="S322"/>
        <s v="S499"/>
        <s v="S251"/>
        <s v="S314"/>
        <s v="S200"/>
        <s v="S399"/>
        <s v="S072"/>
        <s v="S162"/>
        <s v="S440"/>
        <s v="S139"/>
        <s v="S449"/>
        <s v="S108"/>
        <s v="S476"/>
        <s v="S068"/>
        <s v="S178"/>
        <s v="S406"/>
        <s v="S340"/>
        <s v="S379"/>
        <s v="S246"/>
        <s v="S164"/>
        <s v="S008"/>
        <s v="S051"/>
        <s v="S142"/>
        <s v="S394"/>
        <s v="S045"/>
        <s v="S013"/>
        <s v="S085"/>
        <s v="S300"/>
        <s v="S438"/>
        <s v="S439"/>
        <s v="S012"/>
        <s v="S366"/>
        <s v="S180"/>
        <s v="S486"/>
        <s v="S431"/>
        <s v="S160"/>
        <s v="S353"/>
        <s v="S265"/>
        <s v="S152"/>
        <s v="S259"/>
        <s v="S429"/>
        <s v="S014"/>
        <s v="S482"/>
        <s v="S297"/>
        <s v="S055"/>
        <s v="S280"/>
        <s v="S034"/>
        <s v="S494"/>
        <s v="S163"/>
        <s v="S433"/>
        <s v="S028"/>
        <s v="S328"/>
        <s v="S355"/>
        <s v="S225"/>
        <s v="S213"/>
        <s v="S435"/>
        <s v="S271"/>
        <s v="S365"/>
        <s v="S186"/>
        <s v="S284"/>
        <s v="S019"/>
        <s v="S143"/>
        <s v="S299"/>
        <s v="S090"/>
        <s v="S214"/>
        <s v="S369"/>
        <s v="S402"/>
        <s v="S344"/>
        <s v="S480"/>
        <s v="S279"/>
        <s v="S262"/>
        <s v="S086"/>
        <s v="S061"/>
        <s v="S305"/>
        <s v="S414"/>
        <s v="S228"/>
        <s v="S335"/>
        <s v="S074"/>
        <s v="S459"/>
        <s v="S493"/>
        <s v="S367"/>
        <s v="S403"/>
        <s v="S035"/>
        <s v="S119"/>
        <s v="S003"/>
        <s v="S261"/>
        <s v="S264"/>
        <s v="S478"/>
        <s v="S465"/>
        <s v="S326"/>
        <s v="S298"/>
        <s v="S253"/>
        <s v="S223"/>
        <s v="S189"/>
        <s v="S124"/>
        <s v="S024"/>
        <s v="S457"/>
        <s v="S487"/>
        <s v="S130"/>
        <s v="S330"/>
        <s v="S381"/>
        <s v="S101"/>
        <s v="S016"/>
        <s v="S023"/>
        <s v="S091"/>
        <s v="S032"/>
        <s v="S043"/>
        <s v="S277"/>
        <s v="S268"/>
        <s v="S021"/>
        <s v="S197"/>
        <s v="S291"/>
        <s v="S263"/>
        <s v="S342"/>
        <s v="S324"/>
        <s v="S120"/>
        <s v="S333"/>
        <s v="S077"/>
        <s v="S092"/>
        <s v="S339"/>
        <s v="S084"/>
        <s v="S258"/>
        <s v="S477"/>
        <s v="S229"/>
        <s v="S237"/>
        <s v="S047"/>
        <s v="S416"/>
        <s v="S428"/>
        <s v="S252"/>
        <s v="S222"/>
        <s v="S390"/>
        <s v="S042"/>
        <s v="S332"/>
        <s v="S235"/>
        <s v="S345"/>
        <s v="S190"/>
        <s v="S349"/>
        <s v="S409"/>
        <s v="S341"/>
        <s v="S156"/>
        <s v="S241"/>
        <s v="S011"/>
        <s v="S313"/>
        <s v="S126"/>
        <s v="S221"/>
        <s v="S192"/>
        <s v="S496"/>
        <s v="S017"/>
        <s v="S175"/>
        <s v="S232"/>
        <s v="S138"/>
        <s v="S254"/>
        <s v="S469"/>
        <s v="S027"/>
        <s v="S360"/>
        <s v="S432"/>
        <s v="S038"/>
        <s v="S154"/>
        <s v="S484"/>
        <s v="S146"/>
        <s v="S294"/>
        <s v="S283"/>
        <s v="S488"/>
        <s v="S434"/>
        <s v="S039"/>
        <s v="S498"/>
        <s v="S234"/>
        <s v="S073"/>
        <s v="S031"/>
        <s v="S125"/>
        <s v="S410"/>
        <s v="S053"/>
        <s v="S351"/>
        <s v="S391"/>
        <s v="S257"/>
        <s v="S181"/>
        <s v="S165"/>
        <s v="S461"/>
        <s v="S354"/>
        <s v="S446"/>
        <s v="S447"/>
        <s v="S455"/>
        <s v="S278"/>
        <s v="S094"/>
        <s v="S226"/>
        <s v="S069"/>
        <s v="S450"/>
        <s v="S026"/>
        <s v="S224"/>
        <s v="S356"/>
        <s v="S321"/>
        <s v="S188"/>
        <s v="S083"/>
        <s v="S240"/>
        <s v="S095"/>
        <s v="S289"/>
        <s v="S115"/>
        <s v="S325"/>
        <s v="S172"/>
        <s v="S441"/>
        <s v="S198"/>
        <s v="S103"/>
        <s v="S282"/>
        <s v="S116"/>
        <s v="S436"/>
        <s v="S460"/>
        <s v="S338"/>
        <s v="S244"/>
        <s v="S048"/>
        <s v="S006"/>
        <s v="S052"/>
        <s v="S470"/>
        <s v="S316"/>
        <s v="S191"/>
        <s v="S347"/>
        <s v="S127"/>
        <s v="S151"/>
        <s v="S157"/>
        <s v="S285"/>
        <s v="S310"/>
        <s v="S270"/>
        <s v="S219"/>
        <s v="S173"/>
        <s v="S145"/>
        <s v="S249"/>
        <s v="S304"/>
        <s v="S371"/>
        <s v="S140"/>
        <s v="S423"/>
        <s v="S001"/>
        <s v="S412"/>
        <s v="S056"/>
        <s v="S030"/>
        <s v="S113"/>
        <s v="S150"/>
        <s v="S218"/>
        <s v="S111"/>
        <s v="S248"/>
        <s v="S067"/>
        <s v="S481"/>
        <s v="S239"/>
        <s v="S238"/>
        <s v="S096"/>
        <s v="S474"/>
        <s v="S495"/>
        <s v="S106"/>
        <s v="S319"/>
        <s v="S088"/>
        <s v="S286"/>
        <s v="S158"/>
        <s v="S466"/>
        <s v="S444"/>
        <s v="S376"/>
        <s v="S415"/>
        <s v="S247"/>
        <s v="S392"/>
        <s v="S169"/>
        <s v="S398"/>
        <s v="S065"/>
        <s v="S255"/>
        <s v="S293"/>
        <s v="S202"/>
        <s v="S491"/>
        <s v="S236"/>
        <s v="S364"/>
        <s v="S437"/>
        <s v="S063"/>
        <s v="S290"/>
        <s v="S464"/>
        <s v="S201"/>
        <s v="S133"/>
        <s v="S036"/>
        <s v="S346"/>
        <s v="S122"/>
        <s v="S308"/>
        <s v="S418"/>
        <s v="S080"/>
        <s v="S208"/>
        <s v="S307"/>
        <s v="S029"/>
        <s v="S479"/>
        <s v="S177"/>
        <s v="S424"/>
        <s v="S400"/>
        <s v="S093"/>
        <s v="S076"/>
        <s v="S468"/>
        <s v="S312"/>
        <s v="S148"/>
        <s v="S070"/>
        <s v="S040"/>
        <s v="S467"/>
        <s v="S276"/>
        <s v="S227"/>
        <s v="S393"/>
        <s v="S426"/>
        <s v="S396"/>
        <s v="S411"/>
        <s v="S405"/>
        <s v="S205"/>
        <s v="S050"/>
        <s v="S350"/>
        <s v="S454"/>
        <s v="S025"/>
        <s v="S144"/>
        <s v="S273"/>
        <s v="S421"/>
        <s v="S058"/>
        <s v="S359"/>
        <s v="S082"/>
        <s v="S206"/>
        <s v="S323"/>
        <s v="S383"/>
        <s v="S475"/>
        <s v="S301"/>
        <s v="S230"/>
        <s v="S267"/>
        <s v="S022"/>
        <s v="S287"/>
        <s v="S087"/>
        <s v="S231"/>
        <s v="S373"/>
        <s v="S137"/>
        <s v="S179"/>
        <s v="S217"/>
        <s v="S260"/>
        <s v="S404"/>
        <s v="S348"/>
        <s v="S204"/>
        <s v="S117"/>
        <s v="S114"/>
        <s v="S456"/>
        <s v="S010"/>
        <s v="S184"/>
        <s v="S153"/>
        <s v="S196"/>
        <s v="S422"/>
        <s v="S401"/>
        <s v="S195"/>
        <s v="S337"/>
        <s v="S318"/>
        <s v="S007"/>
        <s v="S490"/>
        <s v="S420"/>
        <s v="S081"/>
        <s v="S378"/>
        <s v="S242"/>
        <s v="S102"/>
        <s v="S110"/>
        <s v="S309"/>
        <s v="S193"/>
        <s v="S388"/>
        <s v="S123"/>
        <s v="S357"/>
        <s v="S256"/>
        <s v="S292"/>
        <s v="S002"/>
        <s v="S243"/>
        <s v="S167"/>
        <s v="S471"/>
        <s v="S311"/>
        <s v="S425"/>
        <s v="S462"/>
        <s v="S168"/>
        <s v="S306"/>
        <s v="S220"/>
        <s v="S250"/>
        <s v="S275"/>
        <s v="S317"/>
        <s v="S182"/>
        <s v="S128"/>
        <s v="S075"/>
        <s v="S245"/>
        <s v="S131"/>
        <s v="S107"/>
        <s v="S062"/>
        <s v="S161"/>
        <s v="S336"/>
        <s v="S266"/>
        <s v="S129"/>
        <s v="S485"/>
        <s v="S037"/>
        <s v="S100"/>
        <s v="S132"/>
        <s v="S054"/>
        <s v="S374"/>
        <s v="S269"/>
        <s v="S210"/>
        <s v="S385"/>
        <s v="S105"/>
        <s v="S497"/>
        <s v="S170"/>
        <s v="S199"/>
        <s v="S183"/>
        <s v="S215"/>
        <s v="S281"/>
        <s v="S427"/>
        <s v="S352"/>
        <s v="S272"/>
        <s v="S443"/>
        <s v="S500"/>
        <s v="S303"/>
        <s v="S363"/>
        <s v="S064"/>
        <s v="S453"/>
        <s v="S005"/>
        <s v="S296"/>
        <s v="S320"/>
        <s v="S343"/>
        <s v="S171"/>
        <s v="S288"/>
        <s v="S174"/>
        <s v="S203"/>
        <s v="S334"/>
        <s v="S098"/>
        <s v="S135"/>
        <s v="S212"/>
        <s v="S134"/>
        <s v="S483"/>
        <s v="S176"/>
        <s v="S004"/>
        <s v="S109"/>
        <s v="S407"/>
        <s v="S472"/>
        <s v="S442"/>
        <s v="S149"/>
        <s v="S118"/>
        <s v="S358"/>
        <s v="S492"/>
        <s v="S473"/>
        <s v="S046"/>
      </sharedItems>
    </cacheField>
    <cacheField name="Gender" numFmtId="0">
      <sharedItems count="2">
        <s v="Male"/>
        <s v="Female"/>
      </sharedItems>
    </cacheField>
    <cacheField name="Study_Hours_per_Week" numFmtId="0">
      <sharedItems containsSemiMixedTypes="0" containsString="0" containsNumber="1" containsInteger="1" minValue="10" maxValue="39" count="30">
        <n v="31"/>
        <n v="16"/>
        <n v="21"/>
        <n v="27"/>
        <n v="37"/>
        <n v="30"/>
        <n v="24"/>
        <n v="34"/>
        <n v="35"/>
        <n v="11"/>
        <n v="25"/>
        <n v="18"/>
        <n v="12"/>
        <n v="32"/>
        <n v="39"/>
        <n v="14"/>
        <n v="36"/>
        <n v="20"/>
        <n v="26"/>
        <n v="38"/>
        <n v="15"/>
        <n v="28"/>
        <n v="29"/>
        <n v="13"/>
        <n v="23"/>
        <n v="22"/>
        <n v="19"/>
        <n v="33"/>
        <n v="10"/>
        <n v="17"/>
      </sharedItems>
    </cacheField>
    <cacheField name="Attendance_Rate" numFmtId="0">
      <sharedItems containsSemiMixedTypes="0" containsString="0" containsNumber="1" minValue="50.116969531288902" maxValue="99.967674978291697" count="500">
        <n v="68.267840983702797"/>
        <n v="78.222927126132006"/>
        <n v="87.525096238265604"/>
        <n v="92.076483015502106"/>
        <n v="98.655517463505205"/>
        <n v="84.159192822273994"/>
        <n v="89.3894944357246"/>
        <n v="50.683598241349799"/>
        <n v="80.863185604864597"/>
        <n v="65.496846313430495"/>
        <n v="69.832468652602699"/>
        <n v="92.104570750935395"/>
        <n v="78.881597704577302"/>
        <n v="66.607320632746905"/>
        <n v="62.217657773232702"/>
        <n v="55.039730150794298"/>
        <n v="93.031600894536695"/>
        <n v="71.085196727663998"/>
        <n v="97.704346826981606"/>
        <n v="85.1973067569254"/>
        <n v="80.096769777047996"/>
        <n v="97.220486278863604"/>
        <n v="93.822203793764601"/>
        <n v="89.075724087570705"/>
        <n v="70.015024445514001"/>
        <n v="99.028840008999396"/>
        <n v="78.982496723586905"/>
        <n v="68.892527463789307"/>
        <n v="79.257476616273493"/>
        <n v="50.912124071417999"/>
        <n v="78.799920890283005"/>
        <n v="77.836079239168299"/>
        <n v="96.202087955371596"/>
        <n v="59.223143570942803"/>
        <n v="93.053400998735995"/>
        <n v="68.864298262103603"/>
        <n v="84.358275270166502"/>
        <n v="90.265748367895199"/>
        <n v="73.711865435018396"/>
        <n v="88.445887065769796"/>
        <n v="81.968067848712096"/>
        <n v="65.809829114824694"/>
        <n v="86.609228922953093"/>
        <n v="70.319615413676104"/>
        <n v="60.0865231165117"/>
        <n v="66.640789295624202"/>
        <n v="85.922863541827596"/>
        <n v="76.483083932753999"/>
        <n v="90.8192867606531"/>
        <n v="77.430155896907607"/>
        <n v="89.823588783693793"/>
        <n v="80.159870108848907"/>
        <n v="88.691726160067006"/>
        <n v="91.2566338346398"/>
        <n v="62.694428202165199"/>
        <n v="92.406404773344093"/>
        <n v="66.793292857491707"/>
        <n v="95.531200177015194"/>
        <n v="81.662038745548003"/>
        <n v="60.252266425326198"/>
        <n v="91.853949535151401"/>
        <n v="93.415055351779301"/>
        <n v="86.076643056095193"/>
        <n v="87.084347211433197"/>
        <n v="56.437419914982101"/>
        <n v="54.550104552566502"/>
        <n v="80.305094052791901"/>
        <n v="59.114193923797899"/>
        <n v="59.8056549846726"/>
        <n v="60.6340392170613"/>
        <n v="73.660505904066596"/>
        <n v="76.824067574229701"/>
        <n v="62.411322137857503"/>
        <n v="96.646903354997704"/>
        <n v="98.727363259943502"/>
        <n v="84.883378684846505"/>
        <n v="98.753358147257103"/>
        <n v="97.931358865660997"/>
        <n v="94.982369857250603"/>
        <n v="80.520233350397802"/>
        <n v="86.0258030695732"/>
        <n v="65.729827840470506"/>
        <n v="76.8631708357035"/>
        <n v="54.364508979483702"/>
        <n v="74.238918357517306"/>
        <n v="79.372680211703695"/>
        <n v="54.346250747517402"/>
        <n v="60.2272296584731"/>
        <n v="86.144804831088706"/>
        <n v="56.692605940031598"/>
        <n v="77.372315344955496"/>
        <n v="74.912384892446994"/>
        <n v="67.259607244063702"/>
        <n v="99.023136254618805"/>
        <n v="87.495537473498501"/>
        <n v="77.435765460370405"/>
        <n v="87.212482592164406"/>
        <n v="71.101802977534305"/>
        <n v="67.693568828062396"/>
        <n v="76.7173137514731"/>
        <n v="78.472175888175002"/>
        <n v="96.600717112846695"/>
        <n v="87.951792276942399"/>
        <n v="62.536533028079802"/>
        <n v="95.869780654276497"/>
        <n v="94.871520490944206"/>
        <n v="91.339941390453902"/>
        <n v="52.7826744678487"/>
        <n v="88.594099029912201"/>
        <n v="63.324919668544098"/>
        <n v="95.658287612882106"/>
        <n v="54.335260593109098"/>
        <n v="61.369781043855603"/>
        <n v="76.180113800750505"/>
        <n v="89.504231856204299"/>
        <n v="98.398688271991105"/>
        <n v="83.495873227501903"/>
        <n v="74.537438962939206"/>
        <n v="74.713692506913503"/>
        <n v="51.109237101514999"/>
        <n v="76.7534859466829"/>
        <n v="90.037488574305996"/>
        <n v="78.874313545306194"/>
        <n v="61.7845873032499"/>
        <n v="91.905348158914705"/>
        <n v="80.747513157632696"/>
        <n v="66.963562294809506"/>
        <n v="77.446098994448803"/>
        <n v="68.721768486021105"/>
        <n v="62.054241616481498"/>
        <n v="66.517424064045699"/>
        <n v="68.965284919277394"/>
        <n v="66.5049756655077"/>
        <n v="81.687928186008804"/>
        <n v="86.040654815525301"/>
        <n v="78.288830998327995"/>
        <n v="76.722794562862305"/>
        <n v="84.528011622281994"/>
        <n v="95.937526113037293"/>
        <n v="78.275417366148602"/>
        <n v="76.721175186626098"/>
        <n v="53.311798892593202"/>
        <n v="70.725229210181297"/>
        <n v="56.6138105562665"/>
        <n v="76.592873984408698"/>
        <n v="67.469349952466601"/>
        <n v="84.825073311353904"/>
        <n v="92.320392465727807"/>
        <n v="52.579790332935502"/>
        <n v="94.373024125675101"/>
        <n v="99.268365612086697"/>
        <n v="54.4204111682823"/>
        <n v="55.243458326624001"/>
        <n v="69.649472448942902"/>
        <n v="79.922135060261297"/>
        <n v="79.951468238866298"/>
        <n v="98.104939288205799"/>
        <n v="67.577008056710895"/>
        <n v="77.865268444502306"/>
        <n v="80.3947196897129"/>
        <n v="72.850010964083907"/>
        <n v="76.989053095731606"/>
        <n v="54.393405562132799"/>
        <n v="54.460216435602803"/>
        <n v="93.911033373959597"/>
        <n v="58.100693894579202"/>
        <n v="86.205166463656894"/>
        <n v="82.441142014578801"/>
        <n v="64.979795588323796"/>
        <n v="86.795230659800097"/>
        <n v="79.863904112771493"/>
        <n v="86.306042203592398"/>
        <n v="60.3613824504028"/>
        <n v="66.079138234001405"/>
        <n v="65.388861988552407"/>
        <n v="95.157552933831298"/>
        <n v="79.648145262941"/>
        <n v="61.367549151499297"/>
        <n v="62.572121975589901"/>
        <n v="92.536373000822707"/>
        <n v="61.795301729754001"/>
        <n v="85.808953736647595"/>
        <n v="85.702959989491404"/>
        <n v="98.777065784137804"/>
        <n v="86.870260304690902"/>
        <n v="71.339445266837402"/>
        <n v="75.761802743210495"/>
        <n v="54.614529311437302"/>
        <n v="91.828240664616601"/>
        <n v="51.590234074258198"/>
        <n v="70.447758854274596"/>
        <n v="90.371512590837995"/>
        <n v="53.330955619540802"/>
        <n v="93.931455768671896"/>
        <n v="81.832216081114098"/>
        <n v="84.561092880482704"/>
        <n v="63.184190131730801"/>
        <n v="68.941078277845705"/>
        <n v="81.205077209091797"/>
        <n v="91.255366571132896"/>
        <n v="90.252233375968103"/>
        <n v="69.865905772879898"/>
        <n v="84.685880370166899"/>
        <n v="74.054397419379299"/>
        <n v="56.941238672101001"/>
        <n v="66.718140565524095"/>
        <n v="84.942292658045204"/>
        <n v="64.702233961048506"/>
        <n v="84.848073118320997"/>
        <n v="99.884630796192099"/>
        <n v="84.5857198584456"/>
        <n v="95.637473143956399"/>
        <n v="61.66082057749"/>
        <n v="94.983372264608604"/>
        <n v="55.834803207084001"/>
        <n v="79.413187848496506"/>
        <n v="87.854060102122702"/>
        <n v="76.492001159055803"/>
        <n v="71.5764071568221"/>
        <n v="66.872341693595899"/>
        <n v="80.197893603625602"/>
        <n v="72.984075638056495"/>
        <n v="63.433624101265302"/>
        <n v="77.586129762966905"/>
        <n v="81.654903167872305"/>
        <n v="74.002298350923695"/>
        <n v="52.581773893725597"/>
        <n v="87.919620697284003"/>
        <n v="61.266639885626397"/>
        <n v="91.874539450124601"/>
        <n v="88.562333425986907"/>
        <n v="81.861578989474296"/>
        <n v="78.664718908970002"/>
        <n v="71.026788933253698"/>
        <n v="77.790329071858906"/>
        <n v="86.527456840465007"/>
        <n v="59.003363617464899"/>
        <n v="91.568574503125006"/>
        <n v="76.766778200776102"/>
        <n v="70.127502179849003"/>
        <n v="95.523563920163596"/>
        <n v="87.662311037372504"/>
        <n v="68.152960609754501"/>
        <n v="74.317874099780397"/>
        <n v="66.032109607975698"/>
        <n v="91.043073657667605"/>
        <n v="57.733607044161801"/>
        <n v="76.328923332964607"/>
        <n v="71.859669817862098"/>
        <n v="95.775683864595607"/>
        <n v="63.495561119609697"/>
        <n v="55.110633211259902"/>
        <n v="84.389235854804099"/>
        <n v="67.768122590919802"/>
        <n v="73.005957949178594"/>
        <n v="97.465339852888206"/>
        <n v="52.344823389560901"/>
        <n v="71.937233769416906"/>
        <n v="98.946571780797996"/>
        <n v="61.004860704054799"/>
        <n v="84.2285773939916"/>
        <n v="67.380960724134098"/>
        <n v="78.657542462869401"/>
        <n v="75.582850677362998"/>
        <n v="95.534309912785602"/>
        <n v="51.523607636679699"/>
        <n v="72.949449400850597"/>
        <n v="85.547623941837401"/>
        <n v="59.218546033948101"/>
        <n v="87.298726277435904"/>
        <n v="76.829532299366605"/>
        <n v="82.568360549412304"/>
        <n v="93.3607490537361"/>
        <n v="70.219075077451194"/>
        <n v="97.761815636173907"/>
        <n v="68.8862973720084"/>
        <n v="88.928596952537504"/>
        <n v="77.740780427111204"/>
        <n v="53.1755914795"/>
        <n v="72.545522370805202"/>
        <n v="53.7966705184811"/>
        <n v="58.275665871398601"/>
        <n v="50.135544970716403"/>
        <n v="88.267814053311994"/>
        <n v="67.146343213912999"/>
        <n v="90.293244337057104"/>
        <n v="99.862776738419697"/>
        <n v="53.446076968360899"/>
        <n v="95.922736246965002"/>
        <n v="64.396480823786305"/>
        <n v="72.597430064951894"/>
        <n v="59.9753463669159"/>
        <n v="50.376718156703703"/>
        <n v="87.731764593005806"/>
        <n v="55.7133650027843"/>
        <n v="99.436439097772094"/>
        <n v="80.377761114678606"/>
        <n v="70.262404401384401"/>
        <n v="68.836948496896994"/>
        <n v="82.252708388466402"/>
        <n v="84.882093574673107"/>
        <n v="73.810534839450696"/>
        <n v="92.222033631681398"/>
        <n v="54.394381227007102"/>
        <n v="84.149103170856606"/>
        <n v="56.655846429373902"/>
        <n v="74.699074356543093"/>
        <n v="67.078160522827204"/>
        <n v="76.065033370678407"/>
        <n v="87.073045556952195"/>
        <n v="74.771181320198195"/>
        <n v="57.848884135809598"/>
        <n v="50.262690927919202"/>
        <n v="52.208271885504999"/>
        <n v="87.997770446879201"/>
        <n v="89.024785377304298"/>
        <n v="94.710863144796207"/>
        <n v="53.866053274439302"/>
        <n v="94.830513148701002"/>
        <n v="70.639677530337593"/>
        <n v="53.412485267704497"/>
        <n v="57.054092438885597"/>
        <n v="95.028615061819195"/>
        <n v="85.703204111180696"/>
        <n v="51.711405541026402"/>
        <n v="91.929127935131206"/>
        <n v="60.975526254047899"/>
        <n v="60.456539553925701"/>
        <n v="75.1144173731265"/>
        <n v="59.316043974705998"/>
        <n v="60.250090502661799"/>
        <n v="82.333245955858104"/>
        <n v="58.336537999669098"/>
        <n v="79.752448985021005"/>
        <n v="88.545568853213496"/>
        <n v="81.0402842211045"/>
        <n v="56.140539092286602"/>
        <n v="67.219186602211593"/>
        <n v="99.546473822869501"/>
        <n v="86.841123769745593"/>
        <n v="89.590891973481604"/>
        <n v="74.850597441062405"/>
        <n v="78.198254600941794"/>
        <n v="73.285006115940604"/>
        <n v="91.129193795583603"/>
        <n v="61.192453295316"/>
        <n v="91.397044358874595"/>
        <n v="96.148011589924195"/>
        <n v="74.908259332294605"/>
        <n v="89.500677939592805"/>
        <n v="88.388975072141903"/>
        <n v="74.873244698994498"/>
        <n v="88.9879387394015"/>
        <n v="74.057269702814594"/>
        <n v="93.7158802427208"/>
        <n v="79.914302913407695"/>
        <n v="51.642333512171902"/>
        <n v="74.390490040436902"/>
        <n v="79.2383052974576"/>
        <n v="89.233413197215398"/>
        <n v="85.246277484447603"/>
        <n v="86.30477930312"/>
        <n v="69.5741055100751"/>
        <n v="91.532725328262401"/>
        <n v="55.328936506433699"/>
        <n v="68.137894733297202"/>
        <n v="60.901155374704302"/>
        <n v="59.105356941079101"/>
        <n v="86.079827537563801"/>
        <n v="86.319851632511401"/>
        <n v="53.7751681901944"/>
        <n v="74.187747096620598"/>
        <n v="87.849956608611393"/>
        <n v="96.684591187993703"/>
        <n v="56.955809707153001"/>
        <n v="74.904537675550202"/>
        <n v="72.967340397308604"/>
        <n v="70.399224768242206"/>
        <n v="67.254131391119301"/>
        <n v="52.4047321982043"/>
        <n v="75.758684120340604"/>
        <n v="56.138844483135401"/>
        <n v="55.1546873006872"/>
        <n v="60.278990418781802"/>
        <n v="61.4512695462398"/>
        <n v="67.126212858927104"/>
        <n v="63.736589851295399"/>
        <n v="55.212348302590399"/>
        <n v="67.7995742135993"/>
        <n v="77.142465530670407"/>
        <n v="90.342507448129297"/>
        <n v="68.938631297564399"/>
        <n v="75.305197817967297"/>
        <n v="79.415333789752793"/>
        <n v="50.610153615902199"/>
        <n v="73.5532726346907"/>
        <n v="55.149073966565702"/>
        <n v="96.322471179485504"/>
        <n v="67.707333539656204"/>
        <n v="87.480811600429305"/>
        <n v="76.992138945409593"/>
        <n v="53.7679530176231"/>
        <n v="72.713398610954897"/>
        <n v="92.115701764909005"/>
        <n v="55.334962505671797"/>
        <n v="53.358769995785501"/>
        <n v="55.711896296019802"/>
        <n v="89.714472498323104"/>
        <n v="81.248799352552595"/>
        <n v="65.573658556637795"/>
        <n v="51.841093381799503"/>
        <n v="95.168190631801195"/>
        <n v="90.752721420122796"/>
        <n v="91.089531842222399"/>
        <n v="66.199503055339903"/>
        <n v="87.620156001941098"/>
        <n v="99.312849793340703"/>
        <n v="57.386954595311302"/>
        <n v="74.041848904453602"/>
        <n v="73.658310052594601"/>
        <n v="81.238063552162501"/>
        <n v="92.035499293896507"/>
        <n v="91.989442972828499"/>
        <n v="76.993031855641803"/>
        <n v="58.276025518364399"/>
        <n v="87.478914998803603"/>
        <n v="85.349023062172904"/>
        <n v="76.751836602245504"/>
        <n v="53.888267203947798"/>
        <n v="79.353411206828298"/>
        <n v="86.010129081614707"/>
        <n v="81.166627545249497"/>
        <n v="73.830974206320604"/>
        <n v="93.175907030647807"/>
        <n v="85.689122742766301"/>
        <n v="55.145801537207198"/>
        <n v="62.8007765926831"/>
        <n v="51.693958012329702"/>
        <n v="79.694154877894903"/>
        <n v="73.698497071527797"/>
        <n v="70.583060717876407"/>
        <n v="57.156399277423397"/>
        <n v="73.979105087712497"/>
        <n v="76.563287698676703"/>
        <n v="52.293063320231603"/>
        <n v="50.265000319880201"/>
        <n v="73.411591422068895"/>
        <n v="97.953739728201299"/>
        <n v="67.755215163965204"/>
        <n v="81.947469266713"/>
        <n v="79.497794856881796"/>
        <n v="54.225850384033997"/>
        <n v="79.209974235708401"/>
        <n v="64.897972577097505"/>
        <n v="98.132465927743695"/>
        <n v="71.179843121024106"/>
        <n v="89.976856545975707"/>
        <n v="82.146278180712599"/>
        <n v="61.805826655870199"/>
        <n v="99.967674978291697"/>
        <n v="60.253878007472899"/>
        <n v="70.425914646795803"/>
        <n v="68.461524075494793"/>
        <n v="95.393306523125801"/>
        <n v="51.1511302393818"/>
        <n v="57.000926933022399"/>
        <n v="63.615092736014901"/>
        <n v="95.592620442148203"/>
        <n v="88.549296276773902"/>
        <n v="65.642742825279299"/>
        <n v="80.1860765865069"/>
        <n v="75.275393955301695"/>
        <n v="67.370670411270694"/>
        <n v="56.750063871060298"/>
        <n v="78.454073458287297"/>
        <n v="65.572213202282001"/>
        <n v="63.8793586314709"/>
        <n v="76.382386507239204"/>
        <n v="98.399703325211703"/>
        <n v="92.021981599021103"/>
        <n v="86.812359184924404"/>
        <n v="68.961429248190001"/>
        <n v="89.989101103713395"/>
        <n v="50.129751219182303"/>
        <n v="79.326771733037901"/>
        <n v="59.320249339407198"/>
        <n v="77.887113297521793"/>
        <n v="97.908539650196502"/>
        <n v="85.361504782222198"/>
        <n v="91.458211035325704"/>
        <n v="53.117068125562"/>
        <n v="75.622882794096"/>
        <n v="50.116969531288902"/>
        <n v="54.516848028880297"/>
        <n v="92.540875891807303"/>
        <n v="69.8581916252041"/>
        <n v="93.349688000576094"/>
        <n v="84.658760572846205"/>
        <n v="98.384969410354302"/>
        <n v="80.404392477094206"/>
      </sharedItems>
    </cacheField>
    <cacheField name="Past_Exam_Scores" numFmtId="0">
      <sharedItems containsSemiMixedTypes="0" containsString="0" containsNumber="1" containsInteger="1" minValue="50" maxValue="100"/>
    </cacheField>
    <cacheField name="Parental_Education_Level" numFmtId="0">
      <sharedItems count="4">
        <s v="High School"/>
        <s v="PhD"/>
        <s v="Bachelors"/>
        <s v="Masters"/>
      </sharedItems>
    </cacheField>
    <cacheField name="Internet_Access_at_Home" numFmtId="0">
      <sharedItems count="2">
        <s v="Yes"/>
        <s v="No"/>
      </sharedItems>
    </cacheField>
    <cacheField name="Extracurricular_Activities" numFmtId="0">
      <sharedItems count="2">
        <s v="Yes"/>
        <s v="No"/>
      </sharedItems>
    </cacheField>
    <cacheField name="Final_Exam_Score" numFmtId="0">
      <sharedItems containsSemiMixedTypes="0" containsString="0" containsNumber="1" containsInteger="1" minValue="50" maxValue="77" count="27">
        <n v="63"/>
        <n v="50"/>
        <n v="55"/>
        <n v="65"/>
        <n v="70"/>
        <n v="61"/>
        <n v="57"/>
        <n v="62"/>
        <n v="59"/>
        <n v="77"/>
        <n v="56"/>
        <n v="58"/>
        <n v="64"/>
        <n v="71"/>
        <n v="67"/>
        <n v="54"/>
        <n v="68"/>
        <n v="53"/>
        <n v="66"/>
        <n v="51"/>
        <n v="60"/>
        <n v="52"/>
        <n v="74"/>
        <n v="72"/>
        <n v="69"/>
        <n v="76"/>
        <n v="73"/>
      </sharedItems>
    </cacheField>
    <cacheField name="Pass_Fail" numFmtId="0">
      <sharedItems count="2">
        <s v="Pass"/>
        <s v="Fail"/>
      </sharedItems>
    </cacheField>
  </cacheFields>
  <extLst>
    <ext xmlns:x14="http://schemas.microsoft.com/office/spreadsheetml/2009/9/main" uri="{725AE2AE-9491-48be-B2B4-4EB974FC3084}">
      <x14:pivotCacheDefinition pivotCacheId="7182575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8">
  <r>
    <x v="0"/>
    <x v="0"/>
    <x v="0"/>
    <x v="0"/>
    <n v="86"/>
    <x v="0"/>
    <x v="0"/>
    <x v="0"/>
    <x v="0"/>
    <x v="0"/>
  </r>
  <r>
    <x v="1"/>
    <x v="0"/>
    <x v="1"/>
    <x v="1"/>
    <n v="73"/>
    <x v="1"/>
    <x v="1"/>
    <x v="1"/>
    <x v="1"/>
    <x v="1"/>
  </r>
  <r>
    <x v="2"/>
    <x v="1"/>
    <x v="2"/>
    <x v="2"/>
    <n v="74"/>
    <x v="1"/>
    <x v="0"/>
    <x v="1"/>
    <x v="2"/>
    <x v="1"/>
  </r>
  <r>
    <x v="3"/>
    <x v="1"/>
    <x v="3"/>
    <x v="3"/>
    <n v="99"/>
    <x v="2"/>
    <x v="1"/>
    <x v="1"/>
    <x v="3"/>
    <x v="0"/>
  </r>
  <r>
    <x v="4"/>
    <x v="1"/>
    <x v="4"/>
    <x v="4"/>
    <n v="63"/>
    <x v="3"/>
    <x v="1"/>
    <x v="0"/>
    <x v="4"/>
    <x v="0"/>
  </r>
  <r>
    <x v="5"/>
    <x v="0"/>
    <x v="5"/>
    <x v="5"/>
    <n v="77"/>
    <x v="3"/>
    <x v="0"/>
    <x v="1"/>
    <x v="5"/>
    <x v="0"/>
  </r>
  <r>
    <x v="6"/>
    <x v="0"/>
    <x v="6"/>
    <x v="6"/>
    <n v="95"/>
    <x v="0"/>
    <x v="0"/>
    <x v="0"/>
    <x v="5"/>
    <x v="0"/>
  </r>
  <r>
    <x v="7"/>
    <x v="0"/>
    <x v="0"/>
    <x v="7"/>
    <n v="78"/>
    <x v="3"/>
    <x v="1"/>
    <x v="1"/>
    <x v="1"/>
    <x v="1"/>
  </r>
  <r>
    <x v="8"/>
    <x v="1"/>
    <x v="7"/>
    <x v="8"/>
    <n v="94"/>
    <x v="1"/>
    <x v="1"/>
    <x v="0"/>
    <x v="3"/>
    <x v="0"/>
  </r>
  <r>
    <x v="9"/>
    <x v="0"/>
    <x v="3"/>
    <x v="9"/>
    <n v="86"/>
    <x v="0"/>
    <x v="0"/>
    <x v="1"/>
    <x v="2"/>
    <x v="1"/>
  </r>
  <r>
    <x v="10"/>
    <x v="1"/>
    <x v="8"/>
    <x v="10"/>
    <n v="58"/>
    <x v="0"/>
    <x v="0"/>
    <x v="0"/>
    <x v="6"/>
    <x v="1"/>
  </r>
  <r>
    <x v="11"/>
    <x v="0"/>
    <x v="9"/>
    <x v="11"/>
    <n v="95"/>
    <x v="3"/>
    <x v="0"/>
    <x v="1"/>
    <x v="7"/>
    <x v="0"/>
  </r>
  <r>
    <x v="12"/>
    <x v="0"/>
    <x v="10"/>
    <x v="12"/>
    <n v="81"/>
    <x v="0"/>
    <x v="1"/>
    <x v="1"/>
    <x v="8"/>
    <x v="1"/>
  </r>
  <r>
    <x v="13"/>
    <x v="1"/>
    <x v="11"/>
    <x v="13"/>
    <n v="64"/>
    <x v="0"/>
    <x v="1"/>
    <x v="1"/>
    <x v="1"/>
    <x v="1"/>
  </r>
  <r>
    <x v="14"/>
    <x v="1"/>
    <x v="12"/>
    <x v="14"/>
    <n v="62"/>
    <x v="3"/>
    <x v="0"/>
    <x v="1"/>
    <x v="1"/>
    <x v="1"/>
  </r>
  <r>
    <x v="15"/>
    <x v="1"/>
    <x v="7"/>
    <x v="15"/>
    <n v="71"/>
    <x v="0"/>
    <x v="0"/>
    <x v="0"/>
    <x v="1"/>
    <x v="1"/>
  </r>
  <r>
    <x v="16"/>
    <x v="0"/>
    <x v="13"/>
    <x v="16"/>
    <n v="78"/>
    <x v="2"/>
    <x v="0"/>
    <x v="0"/>
    <x v="9"/>
    <x v="0"/>
  </r>
  <r>
    <x v="17"/>
    <x v="1"/>
    <x v="6"/>
    <x v="17"/>
    <n v="81"/>
    <x v="3"/>
    <x v="0"/>
    <x v="0"/>
    <x v="10"/>
    <x v="1"/>
  </r>
  <r>
    <x v="18"/>
    <x v="1"/>
    <x v="4"/>
    <x v="18"/>
    <n v="55"/>
    <x v="0"/>
    <x v="0"/>
    <x v="0"/>
    <x v="11"/>
    <x v="1"/>
  </r>
  <r>
    <x v="19"/>
    <x v="1"/>
    <x v="14"/>
    <x v="19"/>
    <n v="62"/>
    <x v="1"/>
    <x v="0"/>
    <x v="1"/>
    <x v="6"/>
    <x v="1"/>
  </r>
  <r>
    <x v="3"/>
    <x v="1"/>
    <x v="3"/>
    <x v="3"/>
    <n v="99"/>
    <x v="2"/>
    <x v="1"/>
    <x v="1"/>
    <x v="3"/>
    <x v="0"/>
  </r>
  <r>
    <x v="20"/>
    <x v="0"/>
    <x v="15"/>
    <x v="20"/>
    <n v="79"/>
    <x v="0"/>
    <x v="1"/>
    <x v="0"/>
    <x v="2"/>
    <x v="1"/>
  </r>
  <r>
    <x v="21"/>
    <x v="0"/>
    <x v="16"/>
    <x v="21"/>
    <n v="93"/>
    <x v="3"/>
    <x v="0"/>
    <x v="0"/>
    <x v="3"/>
    <x v="0"/>
  </r>
  <r>
    <x v="22"/>
    <x v="0"/>
    <x v="3"/>
    <x v="22"/>
    <n v="57"/>
    <x v="0"/>
    <x v="0"/>
    <x v="1"/>
    <x v="6"/>
    <x v="1"/>
  </r>
  <r>
    <x v="23"/>
    <x v="1"/>
    <x v="17"/>
    <x v="23"/>
    <n v="92"/>
    <x v="2"/>
    <x v="0"/>
    <x v="0"/>
    <x v="7"/>
    <x v="0"/>
  </r>
  <r>
    <x v="24"/>
    <x v="1"/>
    <x v="18"/>
    <x v="24"/>
    <n v="69"/>
    <x v="2"/>
    <x v="1"/>
    <x v="1"/>
    <x v="1"/>
    <x v="1"/>
  </r>
  <r>
    <x v="25"/>
    <x v="0"/>
    <x v="3"/>
    <x v="25"/>
    <n v="85"/>
    <x v="0"/>
    <x v="0"/>
    <x v="0"/>
    <x v="12"/>
    <x v="0"/>
  </r>
  <r>
    <x v="26"/>
    <x v="1"/>
    <x v="19"/>
    <x v="26"/>
    <n v="96"/>
    <x v="3"/>
    <x v="1"/>
    <x v="1"/>
    <x v="13"/>
    <x v="0"/>
  </r>
  <r>
    <x v="27"/>
    <x v="1"/>
    <x v="13"/>
    <x v="27"/>
    <n v="66"/>
    <x v="1"/>
    <x v="0"/>
    <x v="0"/>
    <x v="11"/>
    <x v="1"/>
  </r>
  <r>
    <x v="28"/>
    <x v="1"/>
    <x v="3"/>
    <x v="28"/>
    <n v="67"/>
    <x v="3"/>
    <x v="0"/>
    <x v="0"/>
    <x v="1"/>
    <x v="1"/>
  </r>
  <r>
    <x v="29"/>
    <x v="0"/>
    <x v="14"/>
    <x v="29"/>
    <n v="52"/>
    <x v="2"/>
    <x v="1"/>
    <x v="0"/>
    <x v="1"/>
    <x v="1"/>
  </r>
  <r>
    <x v="30"/>
    <x v="0"/>
    <x v="15"/>
    <x v="30"/>
    <n v="91"/>
    <x v="1"/>
    <x v="1"/>
    <x v="0"/>
    <x v="5"/>
    <x v="0"/>
  </r>
  <r>
    <x v="31"/>
    <x v="1"/>
    <x v="20"/>
    <x v="31"/>
    <n v="95"/>
    <x v="3"/>
    <x v="1"/>
    <x v="0"/>
    <x v="5"/>
    <x v="0"/>
  </r>
  <r>
    <x v="32"/>
    <x v="1"/>
    <x v="21"/>
    <x v="32"/>
    <n v="83"/>
    <x v="0"/>
    <x v="1"/>
    <x v="0"/>
    <x v="14"/>
    <x v="0"/>
  </r>
  <r>
    <x v="33"/>
    <x v="1"/>
    <x v="17"/>
    <x v="33"/>
    <n v="96"/>
    <x v="2"/>
    <x v="1"/>
    <x v="0"/>
    <x v="12"/>
    <x v="0"/>
  </r>
  <r>
    <x v="34"/>
    <x v="1"/>
    <x v="4"/>
    <x v="34"/>
    <n v="81"/>
    <x v="2"/>
    <x v="1"/>
    <x v="0"/>
    <x v="5"/>
    <x v="0"/>
  </r>
  <r>
    <x v="35"/>
    <x v="1"/>
    <x v="22"/>
    <x v="35"/>
    <n v="92"/>
    <x v="0"/>
    <x v="1"/>
    <x v="1"/>
    <x v="12"/>
    <x v="0"/>
  </r>
  <r>
    <x v="36"/>
    <x v="0"/>
    <x v="15"/>
    <x v="36"/>
    <n v="94"/>
    <x v="0"/>
    <x v="0"/>
    <x v="0"/>
    <x v="8"/>
    <x v="1"/>
  </r>
  <r>
    <x v="37"/>
    <x v="0"/>
    <x v="21"/>
    <x v="37"/>
    <n v="74"/>
    <x v="1"/>
    <x v="1"/>
    <x v="0"/>
    <x v="12"/>
    <x v="0"/>
  </r>
  <r>
    <x v="38"/>
    <x v="1"/>
    <x v="23"/>
    <x v="38"/>
    <n v="77"/>
    <x v="1"/>
    <x v="0"/>
    <x v="0"/>
    <x v="2"/>
    <x v="1"/>
  </r>
  <r>
    <x v="39"/>
    <x v="0"/>
    <x v="13"/>
    <x v="39"/>
    <n v="78"/>
    <x v="0"/>
    <x v="1"/>
    <x v="0"/>
    <x v="10"/>
    <x v="1"/>
  </r>
  <r>
    <x v="40"/>
    <x v="0"/>
    <x v="4"/>
    <x v="40"/>
    <n v="67"/>
    <x v="2"/>
    <x v="1"/>
    <x v="0"/>
    <x v="10"/>
    <x v="1"/>
  </r>
  <r>
    <x v="35"/>
    <x v="1"/>
    <x v="22"/>
    <x v="35"/>
    <n v="92"/>
    <x v="0"/>
    <x v="1"/>
    <x v="1"/>
    <x v="12"/>
    <x v="0"/>
  </r>
  <r>
    <x v="41"/>
    <x v="0"/>
    <x v="2"/>
    <x v="41"/>
    <n v="92"/>
    <x v="2"/>
    <x v="0"/>
    <x v="1"/>
    <x v="3"/>
    <x v="0"/>
  </r>
  <r>
    <x v="42"/>
    <x v="1"/>
    <x v="24"/>
    <x v="42"/>
    <n v="79"/>
    <x v="0"/>
    <x v="0"/>
    <x v="1"/>
    <x v="2"/>
    <x v="1"/>
  </r>
  <r>
    <x v="43"/>
    <x v="1"/>
    <x v="8"/>
    <x v="43"/>
    <n v="85"/>
    <x v="1"/>
    <x v="1"/>
    <x v="1"/>
    <x v="8"/>
    <x v="1"/>
  </r>
  <r>
    <x v="44"/>
    <x v="1"/>
    <x v="25"/>
    <x v="44"/>
    <n v="78"/>
    <x v="3"/>
    <x v="1"/>
    <x v="0"/>
    <x v="1"/>
    <x v="1"/>
  </r>
  <r>
    <x v="45"/>
    <x v="1"/>
    <x v="8"/>
    <x v="45"/>
    <n v="78"/>
    <x v="3"/>
    <x v="0"/>
    <x v="0"/>
    <x v="15"/>
    <x v="1"/>
  </r>
  <r>
    <x v="46"/>
    <x v="0"/>
    <x v="1"/>
    <x v="46"/>
    <n v="83"/>
    <x v="1"/>
    <x v="0"/>
    <x v="1"/>
    <x v="2"/>
    <x v="1"/>
  </r>
  <r>
    <x v="23"/>
    <x v="1"/>
    <x v="17"/>
    <x v="23"/>
    <n v="92"/>
    <x v="2"/>
    <x v="0"/>
    <x v="0"/>
    <x v="7"/>
    <x v="0"/>
  </r>
  <r>
    <x v="47"/>
    <x v="1"/>
    <x v="4"/>
    <x v="47"/>
    <n v="82"/>
    <x v="0"/>
    <x v="1"/>
    <x v="0"/>
    <x v="0"/>
    <x v="0"/>
  </r>
  <r>
    <x v="48"/>
    <x v="1"/>
    <x v="26"/>
    <x v="48"/>
    <n v="88"/>
    <x v="1"/>
    <x v="0"/>
    <x v="0"/>
    <x v="10"/>
    <x v="1"/>
  </r>
  <r>
    <x v="49"/>
    <x v="0"/>
    <x v="27"/>
    <x v="49"/>
    <n v="94"/>
    <x v="2"/>
    <x v="0"/>
    <x v="0"/>
    <x v="11"/>
    <x v="1"/>
  </r>
  <r>
    <x v="50"/>
    <x v="1"/>
    <x v="4"/>
    <x v="50"/>
    <n v="84"/>
    <x v="0"/>
    <x v="1"/>
    <x v="0"/>
    <x v="16"/>
    <x v="0"/>
  </r>
  <r>
    <x v="51"/>
    <x v="1"/>
    <x v="2"/>
    <x v="51"/>
    <n v="63"/>
    <x v="0"/>
    <x v="0"/>
    <x v="1"/>
    <x v="1"/>
    <x v="1"/>
  </r>
  <r>
    <x v="52"/>
    <x v="0"/>
    <x v="12"/>
    <x v="52"/>
    <n v="80"/>
    <x v="1"/>
    <x v="1"/>
    <x v="0"/>
    <x v="1"/>
    <x v="1"/>
  </r>
  <r>
    <x v="53"/>
    <x v="0"/>
    <x v="28"/>
    <x v="53"/>
    <n v="85"/>
    <x v="2"/>
    <x v="0"/>
    <x v="0"/>
    <x v="0"/>
    <x v="0"/>
  </r>
  <r>
    <x v="54"/>
    <x v="1"/>
    <x v="22"/>
    <x v="54"/>
    <n v="56"/>
    <x v="3"/>
    <x v="0"/>
    <x v="0"/>
    <x v="15"/>
    <x v="1"/>
  </r>
  <r>
    <x v="55"/>
    <x v="1"/>
    <x v="25"/>
    <x v="55"/>
    <n v="51"/>
    <x v="2"/>
    <x v="0"/>
    <x v="1"/>
    <x v="17"/>
    <x v="1"/>
  </r>
  <r>
    <x v="56"/>
    <x v="0"/>
    <x v="4"/>
    <x v="56"/>
    <n v="70"/>
    <x v="2"/>
    <x v="1"/>
    <x v="0"/>
    <x v="2"/>
    <x v="1"/>
  </r>
  <r>
    <x v="57"/>
    <x v="0"/>
    <x v="8"/>
    <x v="57"/>
    <n v="66"/>
    <x v="0"/>
    <x v="0"/>
    <x v="1"/>
    <x v="3"/>
    <x v="0"/>
  </r>
  <r>
    <x v="58"/>
    <x v="0"/>
    <x v="14"/>
    <x v="58"/>
    <n v="97"/>
    <x v="2"/>
    <x v="0"/>
    <x v="0"/>
    <x v="18"/>
    <x v="0"/>
  </r>
  <r>
    <x v="59"/>
    <x v="0"/>
    <x v="16"/>
    <x v="59"/>
    <n v="80"/>
    <x v="2"/>
    <x v="1"/>
    <x v="1"/>
    <x v="1"/>
    <x v="1"/>
  </r>
  <r>
    <x v="60"/>
    <x v="1"/>
    <x v="20"/>
    <x v="60"/>
    <n v="93"/>
    <x v="2"/>
    <x v="1"/>
    <x v="0"/>
    <x v="14"/>
    <x v="0"/>
  </r>
  <r>
    <x v="58"/>
    <x v="0"/>
    <x v="14"/>
    <x v="58"/>
    <n v="97"/>
    <x v="2"/>
    <x v="0"/>
    <x v="0"/>
    <x v="18"/>
    <x v="0"/>
  </r>
  <r>
    <x v="61"/>
    <x v="1"/>
    <x v="25"/>
    <x v="61"/>
    <n v="88"/>
    <x v="0"/>
    <x v="1"/>
    <x v="1"/>
    <x v="0"/>
    <x v="0"/>
  </r>
  <r>
    <x v="62"/>
    <x v="1"/>
    <x v="4"/>
    <x v="62"/>
    <n v="60"/>
    <x v="2"/>
    <x v="0"/>
    <x v="1"/>
    <x v="19"/>
    <x v="1"/>
  </r>
  <r>
    <x v="63"/>
    <x v="1"/>
    <x v="8"/>
    <x v="63"/>
    <n v="73"/>
    <x v="3"/>
    <x v="1"/>
    <x v="0"/>
    <x v="20"/>
    <x v="0"/>
  </r>
  <r>
    <x v="64"/>
    <x v="1"/>
    <x v="20"/>
    <x v="64"/>
    <n v="58"/>
    <x v="2"/>
    <x v="0"/>
    <x v="0"/>
    <x v="1"/>
    <x v="1"/>
  </r>
  <r>
    <x v="65"/>
    <x v="1"/>
    <x v="29"/>
    <x v="65"/>
    <n v="91"/>
    <x v="1"/>
    <x v="1"/>
    <x v="1"/>
    <x v="1"/>
    <x v="1"/>
  </r>
  <r>
    <x v="66"/>
    <x v="0"/>
    <x v="18"/>
    <x v="66"/>
    <n v="62"/>
    <x v="0"/>
    <x v="1"/>
    <x v="1"/>
    <x v="10"/>
    <x v="1"/>
  </r>
  <r>
    <x v="67"/>
    <x v="1"/>
    <x v="8"/>
    <x v="67"/>
    <n v="55"/>
    <x v="1"/>
    <x v="1"/>
    <x v="1"/>
    <x v="6"/>
    <x v="1"/>
  </r>
  <r>
    <x v="68"/>
    <x v="0"/>
    <x v="18"/>
    <x v="68"/>
    <n v="52"/>
    <x v="0"/>
    <x v="1"/>
    <x v="0"/>
    <x v="1"/>
    <x v="1"/>
  </r>
  <r>
    <x v="69"/>
    <x v="0"/>
    <x v="1"/>
    <x v="69"/>
    <n v="76"/>
    <x v="2"/>
    <x v="1"/>
    <x v="1"/>
    <x v="1"/>
    <x v="1"/>
  </r>
  <r>
    <x v="70"/>
    <x v="0"/>
    <x v="6"/>
    <x v="70"/>
    <n v="68"/>
    <x v="0"/>
    <x v="0"/>
    <x v="1"/>
    <x v="6"/>
    <x v="1"/>
  </r>
  <r>
    <x v="71"/>
    <x v="1"/>
    <x v="7"/>
    <x v="71"/>
    <n v="55"/>
    <x v="0"/>
    <x v="0"/>
    <x v="1"/>
    <x v="1"/>
    <x v="1"/>
  </r>
  <r>
    <x v="72"/>
    <x v="0"/>
    <x v="13"/>
    <x v="72"/>
    <n v="60"/>
    <x v="0"/>
    <x v="1"/>
    <x v="0"/>
    <x v="1"/>
    <x v="1"/>
  </r>
  <r>
    <x v="73"/>
    <x v="0"/>
    <x v="3"/>
    <x v="73"/>
    <n v="65"/>
    <x v="2"/>
    <x v="1"/>
    <x v="1"/>
    <x v="0"/>
    <x v="0"/>
  </r>
  <r>
    <x v="74"/>
    <x v="1"/>
    <x v="7"/>
    <x v="74"/>
    <n v="94"/>
    <x v="2"/>
    <x v="1"/>
    <x v="0"/>
    <x v="18"/>
    <x v="0"/>
  </r>
  <r>
    <x v="75"/>
    <x v="1"/>
    <x v="22"/>
    <x v="75"/>
    <n v="54"/>
    <x v="3"/>
    <x v="0"/>
    <x v="0"/>
    <x v="1"/>
    <x v="1"/>
  </r>
  <r>
    <x v="76"/>
    <x v="0"/>
    <x v="8"/>
    <x v="76"/>
    <n v="89"/>
    <x v="2"/>
    <x v="0"/>
    <x v="1"/>
    <x v="13"/>
    <x v="0"/>
  </r>
  <r>
    <x v="77"/>
    <x v="0"/>
    <x v="17"/>
    <x v="77"/>
    <n v="95"/>
    <x v="2"/>
    <x v="1"/>
    <x v="0"/>
    <x v="5"/>
    <x v="0"/>
  </r>
  <r>
    <x v="78"/>
    <x v="0"/>
    <x v="19"/>
    <x v="78"/>
    <n v="84"/>
    <x v="1"/>
    <x v="0"/>
    <x v="1"/>
    <x v="13"/>
    <x v="0"/>
  </r>
  <r>
    <x v="79"/>
    <x v="0"/>
    <x v="5"/>
    <x v="79"/>
    <n v="52"/>
    <x v="1"/>
    <x v="0"/>
    <x v="1"/>
    <x v="8"/>
    <x v="1"/>
  </r>
  <r>
    <x v="80"/>
    <x v="1"/>
    <x v="4"/>
    <x v="80"/>
    <n v="57"/>
    <x v="1"/>
    <x v="1"/>
    <x v="1"/>
    <x v="20"/>
    <x v="0"/>
  </r>
  <r>
    <x v="81"/>
    <x v="1"/>
    <x v="24"/>
    <x v="81"/>
    <n v="91"/>
    <x v="2"/>
    <x v="1"/>
    <x v="1"/>
    <x v="11"/>
    <x v="1"/>
  </r>
  <r>
    <x v="82"/>
    <x v="0"/>
    <x v="8"/>
    <x v="82"/>
    <n v="79"/>
    <x v="1"/>
    <x v="0"/>
    <x v="0"/>
    <x v="6"/>
    <x v="1"/>
  </r>
  <r>
    <x v="83"/>
    <x v="0"/>
    <x v="9"/>
    <x v="83"/>
    <n v="62"/>
    <x v="0"/>
    <x v="1"/>
    <x v="0"/>
    <x v="1"/>
    <x v="1"/>
  </r>
  <r>
    <x v="84"/>
    <x v="1"/>
    <x v="5"/>
    <x v="84"/>
    <n v="71"/>
    <x v="0"/>
    <x v="0"/>
    <x v="0"/>
    <x v="20"/>
    <x v="0"/>
  </r>
  <r>
    <x v="85"/>
    <x v="1"/>
    <x v="20"/>
    <x v="85"/>
    <n v="83"/>
    <x v="0"/>
    <x v="0"/>
    <x v="1"/>
    <x v="5"/>
    <x v="0"/>
  </r>
  <r>
    <x v="31"/>
    <x v="1"/>
    <x v="20"/>
    <x v="31"/>
    <n v="95"/>
    <x v="3"/>
    <x v="1"/>
    <x v="0"/>
    <x v="5"/>
    <x v="0"/>
  </r>
  <r>
    <x v="37"/>
    <x v="0"/>
    <x v="21"/>
    <x v="37"/>
    <n v="74"/>
    <x v="1"/>
    <x v="1"/>
    <x v="0"/>
    <x v="12"/>
    <x v="0"/>
  </r>
  <r>
    <x v="86"/>
    <x v="1"/>
    <x v="1"/>
    <x v="86"/>
    <n v="87"/>
    <x v="0"/>
    <x v="1"/>
    <x v="1"/>
    <x v="1"/>
    <x v="1"/>
  </r>
  <r>
    <x v="87"/>
    <x v="1"/>
    <x v="27"/>
    <x v="87"/>
    <n v="83"/>
    <x v="1"/>
    <x v="1"/>
    <x v="1"/>
    <x v="10"/>
    <x v="1"/>
  </r>
  <r>
    <x v="88"/>
    <x v="1"/>
    <x v="10"/>
    <x v="88"/>
    <n v="54"/>
    <x v="3"/>
    <x v="1"/>
    <x v="0"/>
    <x v="1"/>
    <x v="1"/>
  </r>
  <r>
    <x v="89"/>
    <x v="0"/>
    <x v="26"/>
    <x v="89"/>
    <n v="72"/>
    <x v="2"/>
    <x v="0"/>
    <x v="0"/>
    <x v="1"/>
    <x v="1"/>
  </r>
  <r>
    <x v="90"/>
    <x v="0"/>
    <x v="10"/>
    <x v="90"/>
    <n v="79"/>
    <x v="3"/>
    <x v="1"/>
    <x v="1"/>
    <x v="6"/>
    <x v="1"/>
  </r>
  <r>
    <x v="91"/>
    <x v="0"/>
    <x v="2"/>
    <x v="91"/>
    <n v="96"/>
    <x v="0"/>
    <x v="1"/>
    <x v="1"/>
    <x v="5"/>
    <x v="0"/>
  </r>
  <r>
    <x v="92"/>
    <x v="1"/>
    <x v="28"/>
    <x v="92"/>
    <n v="96"/>
    <x v="3"/>
    <x v="1"/>
    <x v="0"/>
    <x v="12"/>
    <x v="0"/>
  </r>
  <r>
    <x v="93"/>
    <x v="1"/>
    <x v="23"/>
    <x v="93"/>
    <n v="91"/>
    <x v="1"/>
    <x v="0"/>
    <x v="0"/>
    <x v="2"/>
    <x v="1"/>
  </r>
  <r>
    <x v="94"/>
    <x v="0"/>
    <x v="24"/>
    <x v="94"/>
    <n v="88"/>
    <x v="2"/>
    <x v="0"/>
    <x v="1"/>
    <x v="6"/>
    <x v="1"/>
  </r>
  <r>
    <x v="95"/>
    <x v="0"/>
    <x v="2"/>
    <x v="95"/>
    <n v="97"/>
    <x v="2"/>
    <x v="0"/>
    <x v="1"/>
    <x v="21"/>
    <x v="1"/>
  </r>
  <r>
    <x v="96"/>
    <x v="1"/>
    <x v="21"/>
    <x v="96"/>
    <n v="75"/>
    <x v="2"/>
    <x v="1"/>
    <x v="1"/>
    <x v="3"/>
    <x v="0"/>
  </r>
  <r>
    <x v="97"/>
    <x v="1"/>
    <x v="13"/>
    <x v="97"/>
    <n v="88"/>
    <x v="3"/>
    <x v="0"/>
    <x v="0"/>
    <x v="19"/>
    <x v="1"/>
  </r>
  <r>
    <x v="98"/>
    <x v="0"/>
    <x v="7"/>
    <x v="98"/>
    <n v="75"/>
    <x v="2"/>
    <x v="1"/>
    <x v="1"/>
    <x v="10"/>
    <x v="1"/>
  </r>
  <r>
    <x v="99"/>
    <x v="0"/>
    <x v="29"/>
    <x v="99"/>
    <n v="79"/>
    <x v="0"/>
    <x v="1"/>
    <x v="1"/>
    <x v="1"/>
    <x v="1"/>
  </r>
  <r>
    <x v="100"/>
    <x v="0"/>
    <x v="23"/>
    <x v="100"/>
    <n v="52"/>
    <x v="3"/>
    <x v="1"/>
    <x v="0"/>
    <x v="1"/>
    <x v="1"/>
  </r>
  <r>
    <x v="58"/>
    <x v="0"/>
    <x v="14"/>
    <x v="58"/>
    <n v="97"/>
    <x v="2"/>
    <x v="0"/>
    <x v="0"/>
    <x v="18"/>
    <x v="0"/>
  </r>
  <r>
    <x v="101"/>
    <x v="0"/>
    <x v="26"/>
    <x v="101"/>
    <n v="54"/>
    <x v="2"/>
    <x v="1"/>
    <x v="1"/>
    <x v="21"/>
    <x v="1"/>
  </r>
  <r>
    <x v="102"/>
    <x v="1"/>
    <x v="26"/>
    <x v="102"/>
    <n v="100"/>
    <x v="0"/>
    <x v="1"/>
    <x v="1"/>
    <x v="12"/>
    <x v="0"/>
  </r>
  <r>
    <x v="103"/>
    <x v="0"/>
    <x v="6"/>
    <x v="103"/>
    <n v="82"/>
    <x v="1"/>
    <x v="0"/>
    <x v="0"/>
    <x v="21"/>
    <x v="1"/>
  </r>
  <r>
    <x v="104"/>
    <x v="1"/>
    <x v="2"/>
    <x v="104"/>
    <n v="58"/>
    <x v="2"/>
    <x v="0"/>
    <x v="0"/>
    <x v="18"/>
    <x v="0"/>
  </r>
  <r>
    <x v="105"/>
    <x v="0"/>
    <x v="15"/>
    <x v="105"/>
    <n v="74"/>
    <x v="3"/>
    <x v="0"/>
    <x v="0"/>
    <x v="0"/>
    <x v="0"/>
  </r>
  <r>
    <x v="106"/>
    <x v="0"/>
    <x v="27"/>
    <x v="106"/>
    <n v="53"/>
    <x v="1"/>
    <x v="1"/>
    <x v="1"/>
    <x v="1"/>
    <x v="1"/>
  </r>
  <r>
    <x v="107"/>
    <x v="0"/>
    <x v="15"/>
    <x v="107"/>
    <n v="77"/>
    <x v="1"/>
    <x v="1"/>
    <x v="0"/>
    <x v="1"/>
    <x v="1"/>
  </r>
  <r>
    <x v="0"/>
    <x v="0"/>
    <x v="0"/>
    <x v="0"/>
    <n v="86"/>
    <x v="0"/>
    <x v="0"/>
    <x v="0"/>
    <x v="0"/>
    <x v="0"/>
  </r>
  <r>
    <x v="108"/>
    <x v="1"/>
    <x v="12"/>
    <x v="108"/>
    <n v="77"/>
    <x v="0"/>
    <x v="0"/>
    <x v="0"/>
    <x v="1"/>
    <x v="1"/>
  </r>
  <r>
    <x v="109"/>
    <x v="0"/>
    <x v="18"/>
    <x v="109"/>
    <n v="62"/>
    <x v="2"/>
    <x v="0"/>
    <x v="0"/>
    <x v="1"/>
    <x v="1"/>
  </r>
  <r>
    <x v="110"/>
    <x v="0"/>
    <x v="27"/>
    <x v="110"/>
    <n v="84"/>
    <x v="3"/>
    <x v="0"/>
    <x v="0"/>
    <x v="5"/>
    <x v="0"/>
  </r>
  <r>
    <x v="30"/>
    <x v="0"/>
    <x v="15"/>
    <x v="30"/>
    <n v="91"/>
    <x v="1"/>
    <x v="1"/>
    <x v="0"/>
    <x v="5"/>
    <x v="0"/>
  </r>
  <r>
    <x v="111"/>
    <x v="1"/>
    <x v="15"/>
    <x v="111"/>
    <n v="61"/>
    <x v="2"/>
    <x v="1"/>
    <x v="0"/>
    <x v="1"/>
    <x v="1"/>
  </r>
  <r>
    <x v="112"/>
    <x v="1"/>
    <x v="4"/>
    <x v="112"/>
    <n v="100"/>
    <x v="0"/>
    <x v="0"/>
    <x v="1"/>
    <x v="18"/>
    <x v="0"/>
  </r>
  <r>
    <x v="113"/>
    <x v="0"/>
    <x v="13"/>
    <x v="113"/>
    <n v="81"/>
    <x v="2"/>
    <x v="1"/>
    <x v="1"/>
    <x v="10"/>
    <x v="1"/>
  </r>
  <r>
    <x v="23"/>
    <x v="1"/>
    <x v="17"/>
    <x v="23"/>
    <n v="92"/>
    <x v="2"/>
    <x v="0"/>
    <x v="0"/>
    <x v="7"/>
    <x v="0"/>
  </r>
  <r>
    <x v="114"/>
    <x v="1"/>
    <x v="14"/>
    <x v="114"/>
    <n v="67"/>
    <x v="1"/>
    <x v="1"/>
    <x v="0"/>
    <x v="12"/>
    <x v="0"/>
  </r>
  <r>
    <x v="115"/>
    <x v="1"/>
    <x v="13"/>
    <x v="115"/>
    <n v="64"/>
    <x v="1"/>
    <x v="0"/>
    <x v="1"/>
    <x v="14"/>
    <x v="0"/>
  </r>
  <r>
    <x v="116"/>
    <x v="1"/>
    <x v="27"/>
    <x v="116"/>
    <n v="100"/>
    <x v="1"/>
    <x v="1"/>
    <x v="1"/>
    <x v="13"/>
    <x v="0"/>
  </r>
  <r>
    <x v="117"/>
    <x v="1"/>
    <x v="8"/>
    <x v="117"/>
    <n v="74"/>
    <x v="0"/>
    <x v="0"/>
    <x v="0"/>
    <x v="6"/>
    <x v="1"/>
  </r>
  <r>
    <x v="118"/>
    <x v="0"/>
    <x v="5"/>
    <x v="118"/>
    <n v="75"/>
    <x v="0"/>
    <x v="0"/>
    <x v="1"/>
    <x v="17"/>
    <x v="1"/>
  </r>
  <r>
    <x v="119"/>
    <x v="1"/>
    <x v="17"/>
    <x v="119"/>
    <n v="92"/>
    <x v="1"/>
    <x v="0"/>
    <x v="0"/>
    <x v="19"/>
    <x v="1"/>
  </r>
  <r>
    <x v="120"/>
    <x v="0"/>
    <x v="19"/>
    <x v="120"/>
    <n v="70"/>
    <x v="2"/>
    <x v="1"/>
    <x v="1"/>
    <x v="12"/>
    <x v="0"/>
  </r>
  <r>
    <x v="121"/>
    <x v="1"/>
    <x v="21"/>
    <x v="121"/>
    <n v="78"/>
    <x v="3"/>
    <x v="0"/>
    <x v="1"/>
    <x v="14"/>
    <x v="0"/>
  </r>
  <r>
    <x v="122"/>
    <x v="1"/>
    <x v="12"/>
    <x v="122"/>
    <n v="79"/>
    <x v="3"/>
    <x v="1"/>
    <x v="1"/>
    <x v="19"/>
    <x v="1"/>
  </r>
  <r>
    <x v="104"/>
    <x v="1"/>
    <x v="2"/>
    <x v="104"/>
    <n v="58"/>
    <x v="2"/>
    <x v="0"/>
    <x v="0"/>
    <x v="18"/>
    <x v="0"/>
  </r>
  <r>
    <x v="123"/>
    <x v="0"/>
    <x v="29"/>
    <x v="123"/>
    <n v="87"/>
    <x v="1"/>
    <x v="1"/>
    <x v="0"/>
    <x v="6"/>
    <x v="1"/>
  </r>
  <r>
    <x v="124"/>
    <x v="1"/>
    <x v="0"/>
    <x v="124"/>
    <n v="88"/>
    <x v="3"/>
    <x v="0"/>
    <x v="1"/>
    <x v="16"/>
    <x v="0"/>
  </r>
  <r>
    <x v="125"/>
    <x v="1"/>
    <x v="13"/>
    <x v="125"/>
    <n v="76"/>
    <x v="0"/>
    <x v="0"/>
    <x v="1"/>
    <x v="21"/>
    <x v="1"/>
  </r>
  <r>
    <x v="126"/>
    <x v="0"/>
    <x v="25"/>
    <x v="126"/>
    <n v="73"/>
    <x v="3"/>
    <x v="1"/>
    <x v="1"/>
    <x v="5"/>
    <x v="0"/>
  </r>
  <r>
    <x v="127"/>
    <x v="0"/>
    <x v="15"/>
    <x v="127"/>
    <n v="81"/>
    <x v="1"/>
    <x v="1"/>
    <x v="1"/>
    <x v="6"/>
    <x v="1"/>
  </r>
  <r>
    <x v="128"/>
    <x v="0"/>
    <x v="0"/>
    <x v="128"/>
    <n v="78"/>
    <x v="2"/>
    <x v="1"/>
    <x v="0"/>
    <x v="17"/>
    <x v="1"/>
  </r>
  <r>
    <x v="129"/>
    <x v="1"/>
    <x v="9"/>
    <x v="129"/>
    <n v="63"/>
    <x v="0"/>
    <x v="1"/>
    <x v="1"/>
    <x v="21"/>
    <x v="1"/>
  </r>
  <r>
    <x v="114"/>
    <x v="1"/>
    <x v="14"/>
    <x v="114"/>
    <n v="67"/>
    <x v="1"/>
    <x v="1"/>
    <x v="0"/>
    <x v="12"/>
    <x v="0"/>
  </r>
  <r>
    <x v="130"/>
    <x v="1"/>
    <x v="8"/>
    <x v="130"/>
    <n v="74"/>
    <x v="3"/>
    <x v="0"/>
    <x v="1"/>
    <x v="8"/>
    <x v="1"/>
  </r>
  <r>
    <x v="131"/>
    <x v="0"/>
    <x v="22"/>
    <x v="131"/>
    <n v="72"/>
    <x v="2"/>
    <x v="1"/>
    <x v="0"/>
    <x v="1"/>
    <x v="1"/>
  </r>
  <r>
    <x v="132"/>
    <x v="1"/>
    <x v="25"/>
    <x v="132"/>
    <n v="64"/>
    <x v="1"/>
    <x v="1"/>
    <x v="1"/>
    <x v="1"/>
    <x v="1"/>
  </r>
  <r>
    <x v="133"/>
    <x v="0"/>
    <x v="26"/>
    <x v="133"/>
    <n v="56"/>
    <x v="3"/>
    <x v="1"/>
    <x v="1"/>
    <x v="1"/>
    <x v="1"/>
  </r>
  <r>
    <x v="134"/>
    <x v="0"/>
    <x v="4"/>
    <x v="134"/>
    <n v="64"/>
    <x v="0"/>
    <x v="1"/>
    <x v="1"/>
    <x v="5"/>
    <x v="0"/>
  </r>
  <r>
    <x v="21"/>
    <x v="0"/>
    <x v="16"/>
    <x v="21"/>
    <n v="93"/>
    <x v="3"/>
    <x v="0"/>
    <x v="0"/>
    <x v="3"/>
    <x v="0"/>
  </r>
  <r>
    <x v="135"/>
    <x v="1"/>
    <x v="7"/>
    <x v="135"/>
    <n v="87"/>
    <x v="0"/>
    <x v="0"/>
    <x v="0"/>
    <x v="3"/>
    <x v="0"/>
  </r>
  <r>
    <x v="136"/>
    <x v="1"/>
    <x v="29"/>
    <x v="136"/>
    <n v="73"/>
    <x v="1"/>
    <x v="0"/>
    <x v="1"/>
    <x v="1"/>
    <x v="1"/>
  </r>
  <r>
    <x v="137"/>
    <x v="1"/>
    <x v="3"/>
    <x v="137"/>
    <n v="61"/>
    <x v="3"/>
    <x v="1"/>
    <x v="1"/>
    <x v="21"/>
    <x v="1"/>
  </r>
  <r>
    <x v="138"/>
    <x v="0"/>
    <x v="18"/>
    <x v="138"/>
    <n v="75"/>
    <x v="3"/>
    <x v="1"/>
    <x v="1"/>
    <x v="5"/>
    <x v="0"/>
  </r>
  <r>
    <x v="139"/>
    <x v="1"/>
    <x v="3"/>
    <x v="139"/>
    <n v="86"/>
    <x v="1"/>
    <x v="1"/>
    <x v="0"/>
    <x v="8"/>
    <x v="1"/>
  </r>
  <r>
    <x v="140"/>
    <x v="0"/>
    <x v="15"/>
    <x v="140"/>
    <n v="50"/>
    <x v="1"/>
    <x v="0"/>
    <x v="0"/>
    <x v="1"/>
    <x v="1"/>
  </r>
  <r>
    <x v="141"/>
    <x v="0"/>
    <x v="0"/>
    <x v="141"/>
    <n v="98"/>
    <x v="2"/>
    <x v="1"/>
    <x v="1"/>
    <x v="14"/>
    <x v="0"/>
  </r>
  <r>
    <x v="142"/>
    <x v="1"/>
    <x v="15"/>
    <x v="142"/>
    <n v="53"/>
    <x v="0"/>
    <x v="0"/>
    <x v="1"/>
    <x v="1"/>
    <x v="1"/>
  </r>
  <r>
    <x v="143"/>
    <x v="0"/>
    <x v="5"/>
    <x v="143"/>
    <n v="64"/>
    <x v="0"/>
    <x v="1"/>
    <x v="1"/>
    <x v="21"/>
    <x v="1"/>
  </r>
  <r>
    <x v="144"/>
    <x v="1"/>
    <x v="8"/>
    <x v="144"/>
    <n v="67"/>
    <x v="2"/>
    <x v="1"/>
    <x v="1"/>
    <x v="7"/>
    <x v="0"/>
  </r>
  <r>
    <x v="145"/>
    <x v="1"/>
    <x v="26"/>
    <x v="145"/>
    <n v="54"/>
    <x v="1"/>
    <x v="1"/>
    <x v="1"/>
    <x v="1"/>
    <x v="1"/>
  </r>
  <r>
    <x v="146"/>
    <x v="1"/>
    <x v="20"/>
    <x v="146"/>
    <n v="79"/>
    <x v="1"/>
    <x v="1"/>
    <x v="0"/>
    <x v="6"/>
    <x v="1"/>
  </r>
  <r>
    <x v="74"/>
    <x v="1"/>
    <x v="7"/>
    <x v="74"/>
    <n v="94"/>
    <x v="2"/>
    <x v="1"/>
    <x v="0"/>
    <x v="18"/>
    <x v="0"/>
  </r>
  <r>
    <x v="41"/>
    <x v="0"/>
    <x v="2"/>
    <x v="41"/>
    <n v="92"/>
    <x v="2"/>
    <x v="0"/>
    <x v="1"/>
    <x v="3"/>
    <x v="0"/>
  </r>
  <r>
    <x v="147"/>
    <x v="0"/>
    <x v="4"/>
    <x v="147"/>
    <n v="61"/>
    <x v="3"/>
    <x v="1"/>
    <x v="1"/>
    <x v="5"/>
    <x v="0"/>
  </r>
  <r>
    <x v="148"/>
    <x v="0"/>
    <x v="13"/>
    <x v="148"/>
    <n v="81"/>
    <x v="3"/>
    <x v="1"/>
    <x v="1"/>
    <x v="1"/>
    <x v="1"/>
  </r>
  <r>
    <x v="149"/>
    <x v="1"/>
    <x v="23"/>
    <x v="149"/>
    <n v="69"/>
    <x v="1"/>
    <x v="1"/>
    <x v="0"/>
    <x v="7"/>
    <x v="0"/>
  </r>
  <r>
    <x v="150"/>
    <x v="0"/>
    <x v="27"/>
    <x v="150"/>
    <n v="90"/>
    <x v="0"/>
    <x v="0"/>
    <x v="0"/>
    <x v="12"/>
    <x v="0"/>
  </r>
  <r>
    <x v="151"/>
    <x v="1"/>
    <x v="8"/>
    <x v="151"/>
    <n v="98"/>
    <x v="2"/>
    <x v="1"/>
    <x v="0"/>
    <x v="8"/>
    <x v="1"/>
  </r>
  <r>
    <x v="152"/>
    <x v="1"/>
    <x v="5"/>
    <x v="152"/>
    <n v="98"/>
    <x v="2"/>
    <x v="1"/>
    <x v="1"/>
    <x v="7"/>
    <x v="0"/>
  </r>
  <r>
    <x v="153"/>
    <x v="0"/>
    <x v="13"/>
    <x v="153"/>
    <n v="58"/>
    <x v="1"/>
    <x v="0"/>
    <x v="1"/>
    <x v="6"/>
    <x v="1"/>
  </r>
  <r>
    <x v="154"/>
    <x v="0"/>
    <x v="23"/>
    <x v="154"/>
    <n v="79"/>
    <x v="2"/>
    <x v="1"/>
    <x v="1"/>
    <x v="21"/>
    <x v="1"/>
  </r>
  <r>
    <x v="155"/>
    <x v="0"/>
    <x v="1"/>
    <x v="155"/>
    <n v="71"/>
    <x v="2"/>
    <x v="1"/>
    <x v="0"/>
    <x v="2"/>
    <x v="1"/>
  </r>
  <r>
    <x v="156"/>
    <x v="1"/>
    <x v="19"/>
    <x v="156"/>
    <n v="60"/>
    <x v="3"/>
    <x v="0"/>
    <x v="1"/>
    <x v="12"/>
    <x v="0"/>
  </r>
  <r>
    <x v="157"/>
    <x v="1"/>
    <x v="0"/>
    <x v="157"/>
    <n v="96"/>
    <x v="1"/>
    <x v="1"/>
    <x v="0"/>
    <x v="7"/>
    <x v="0"/>
  </r>
  <r>
    <x v="126"/>
    <x v="0"/>
    <x v="25"/>
    <x v="126"/>
    <n v="73"/>
    <x v="3"/>
    <x v="1"/>
    <x v="1"/>
    <x v="5"/>
    <x v="0"/>
  </r>
  <r>
    <x v="158"/>
    <x v="1"/>
    <x v="12"/>
    <x v="158"/>
    <n v="77"/>
    <x v="2"/>
    <x v="0"/>
    <x v="1"/>
    <x v="1"/>
    <x v="1"/>
  </r>
  <r>
    <x v="159"/>
    <x v="0"/>
    <x v="24"/>
    <x v="159"/>
    <n v="60"/>
    <x v="1"/>
    <x v="1"/>
    <x v="0"/>
    <x v="1"/>
    <x v="1"/>
  </r>
  <r>
    <x v="160"/>
    <x v="1"/>
    <x v="26"/>
    <x v="160"/>
    <n v="79"/>
    <x v="3"/>
    <x v="1"/>
    <x v="1"/>
    <x v="17"/>
    <x v="1"/>
  </r>
  <r>
    <x v="161"/>
    <x v="1"/>
    <x v="21"/>
    <x v="161"/>
    <n v="81"/>
    <x v="2"/>
    <x v="0"/>
    <x v="0"/>
    <x v="3"/>
    <x v="0"/>
  </r>
  <r>
    <x v="162"/>
    <x v="0"/>
    <x v="10"/>
    <x v="162"/>
    <n v="52"/>
    <x v="2"/>
    <x v="0"/>
    <x v="0"/>
    <x v="1"/>
    <x v="1"/>
  </r>
  <r>
    <x v="163"/>
    <x v="0"/>
    <x v="6"/>
    <x v="163"/>
    <n v="96"/>
    <x v="2"/>
    <x v="1"/>
    <x v="1"/>
    <x v="19"/>
    <x v="1"/>
  </r>
  <r>
    <x v="161"/>
    <x v="1"/>
    <x v="21"/>
    <x v="161"/>
    <n v="81"/>
    <x v="2"/>
    <x v="0"/>
    <x v="0"/>
    <x v="3"/>
    <x v="0"/>
  </r>
  <r>
    <x v="164"/>
    <x v="1"/>
    <x v="18"/>
    <x v="164"/>
    <n v="94"/>
    <x v="0"/>
    <x v="1"/>
    <x v="1"/>
    <x v="3"/>
    <x v="0"/>
  </r>
  <r>
    <x v="26"/>
    <x v="1"/>
    <x v="19"/>
    <x v="26"/>
    <n v="96"/>
    <x v="3"/>
    <x v="1"/>
    <x v="1"/>
    <x v="13"/>
    <x v="0"/>
  </r>
  <r>
    <x v="165"/>
    <x v="1"/>
    <x v="4"/>
    <x v="165"/>
    <n v="90"/>
    <x v="0"/>
    <x v="1"/>
    <x v="0"/>
    <x v="11"/>
    <x v="1"/>
  </r>
  <r>
    <x v="166"/>
    <x v="0"/>
    <x v="27"/>
    <x v="166"/>
    <n v="68"/>
    <x v="2"/>
    <x v="0"/>
    <x v="1"/>
    <x v="19"/>
    <x v="1"/>
  </r>
  <r>
    <x v="26"/>
    <x v="1"/>
    <x v="19"/>
    <x v="26"/>
    <n v="96"/>
    <x v="3"/>
    <x v="1"/>
    <x v="1"/>
    <x v="13"/>
    <x v="0"/>
  </r>
  <r>
    <x v="167"/>
    <x v="1"/>
    <x v="29"/>
    <x v="167"/>
    <n v="98"/>
    <x v="1"/>
    <x v="1"/>
    <x v="0"/>
    <x v="7"/>
    <x v="0"/>
  </r>
  <r>
    <x v="168"/>
    <x v="1"/>
    <x v="17"/>
    <x v="168"/>
    <n v="65"/>
    <x v="2"/>
    <x v="0"/>
    <x v="1"/>
    <x v="1"/>
    <x v="1"/>
  </r>
  <r>
    <x v="152"/>
    <x v="1"/>
    <x v="5"/>
    <x v="152"/>
    <n v="98"/>
    <x v="2"/>
    <x v="1"/>
    <x v="1"/>
    <x v="7"/>
    <x v="0"/>
  </r>
  <r>
    <x v="169"/>
    <x v="1"/>
    <x v="12"/>
    <x v="169"/>
    <n v="71"/>
    <x v="3"/>
    <x v="0"/>
    <x v="0"/>
    <x v="6"/>
    <x v="1"/>
  </r>
  <r>
    <x v="170"/>
    <x v="0"/>
    <x v="4"/>
    <x v="170"/>
    <n v="73"/>
    <x v="1"/>
    <x v="1"/>
    <x v="0"/>
    <x v="4"/>
    <x v="0"/>
  </r>
  <r>
    <x v="92"/>
    <x v="1"/>
    <x v="28"/>
    <x v="92"/>
    <n v="96"/>
    <x v="3"/>
    <x v="1"/>
    <x v="0"/>
    <x v="12"/>
    <x v="0"/>
  </r>
  <r>
    <x v="171"/>
    <x v="0"/>
    <x v="6"/>
    <x v="171"/>
    <n v="91"/>
    <x v="0"/>
    <x v="0"/>
    <x v="0"/>
    <x v="3"/>
    <x v="0"/>
  </r>
  <r>
    <x v="172"/>
    <x v="1"/>
    <x v="8"/>
    <x v="172"/>
    <n v="93"/>
    <x v="2"/>
    <x v="1"/>
    <x v="1"/>
    <x v="0"/>
    <x v="0"/>
  </r>
  <r>
    <x v="173"/>
    <x v="1"/>
    <x v="22"/>
    <x v="173"/>
    <n v="98"/>
    <x v="3"/>
    <x v="1"/>
    <x v="0"/>
    <x v="20"/>
    <x v="0"/>
  </r>
  <r>
    <x v="174"/>
    <x v="0"/>
    <x v="19"/>
    <x v="174"/>
    <n v="93"/>
    <x v="1"/>
    <x v="1"/>
    <x v="1"/>
    <x v="14"/>
    <x v="0"/>
  </r>
  <r>
    <x v="175"/>
    <x v="1"/>
    <x v="1"/>
    <x v="175"/>
    <n v="65"/>
    <x v="2"/>
    <x v="0"/>
    <x v="1"/>
    <x v="2"/>
    <x v="1"/>
  </r>
  <r>
    <x v="176"/>
    <x v="0"/>
    <x v="14"/>
    <x v="176"/>
    <n v="50"/>
    <x v="3"/>
    <x v="0"/>
    <x v="1"/>
    <x v="2"/>
    <x v="1"/>
  </r>
  <r>
    <x v="177"/>
    <x v="1"/>
    <x v="15"/>
    <x v="177"/>
    <n v="85"/>
    <x v="0"/>
    <x v="0"/>
    <x v="0"/>
    <x v="1"/>
    <x v="1"/>
  </r>
  <r>
    <x v="178"/>
    <x v="1"/>
    <x v="26"/>
    <x v="178"/>
    <n v="73"/>
    <x v="0"/>
    <x v="1"/>
    <x v="1"/>
    <x v="1"/>
    <x v="1"/>
  </r>
  <r>
    <x v="179"/>
    <x v="1"/>
    <x v="22"/>
    <x v="179"/>
    <n v="55"/>
    <x v="1"/>
    <x v="1"/>
    <x v="1"/>
    <x v="5"/>
    <x v="0"/>
  </r>
  <r>
    <x v="180"/>
    <x v="0"/>
    <x v="19"/>
    <x v="180"/>
    <n v="60"/>
    <x v="0"/>
    <x v="1"/>
    <x v="1"/>
    <x v="15"/>
    <x v="1"/>
  </r>
  <r>
    <x v="181"/>
    <x v="0"/>
    <x v="18"/>
    <x v="181"/>
    <n v="78"/>
    <x v="2"/>
    <x v="0"/>
    <x v="0"/>
    <x v="11"/>
    <x v="1"/>
  </r>
  <r>
    <x v="31"/>
    <x v="1"/>
    <x v="20"/>
    <x v="31"/>
    <n v="95"/>
    <x v="3"/>
    <x v="1"/>
    <x v="0"/>
    <x v="5"/>
    <x v="0"/>
  </r>
  <r>
    <x v="182"/>
    <x v="1"/>
    <x v="24"/>
    <x v="182"/>
    <n v="98"/>
    <x v="2"/>
    <x v="1"/>
    <x v="1"/>
    <x v="20"/>
    <x v="0"/>
  </r>
  <r>
    <x v="183"/>
    <x v="1"/>
    <x v="8"/>
    <x v="183"/>
    <n v="66"/>
    <x v="3"/>
    <x v="1"/>
    <x v="0"/>
    <x v="13"/>
    <x v="0"/>
  </r>
  <r>
    <x v="120"/>
    <x v="0"/>
    <x v="19"/>
    <x v="120"/>
    <n v="70"/>
    <x v="2"/>
    <x v="1"/>
    <x v="1"/>
    <x v="12"/>
    <x v="0"/>
  </r>
  <r>
    <x v="184"/>
    <x v="0"/>
    <x v="28"/>
    <x v="184"/>
    <n v="52"/>
    <x v="2"/>
    <x v="0"/>
    <x v="1"/>
    <x v="1"/>
    <x v="1"/>
  </r>
  <r>
    <x v="185"/>
    <x v="1"/>
    <x v="2"/>
    <x v="185"/>
    <n v="55"/>
    <x v="0"/>
    <x v="0"/>
    <x v="1"/>
    <x v="1"/>
    <x v="1"/>
  </r>
  <r>
    <x v="186"/>
    <x v="1"/>
    <x v="17"/>
    <x v="186"/>
    <n v="94"/>
    <x v="2"/>
    <x v="1"/>
    <x v="1"/>
    <x v="10"/>
    <x v="1"/>
  </r>
  <r>
    <x v="171"/>
    <x v="0"/>
    <x v="6"/>
    <x v="171"/>
    <n v="91"/>
    <x v="0"/>
    <x v="0"/>
    <x v="0"/>
    <x v="3"/>
    <x v="0"/>
  </r>
  <r>
    <x v="187"/>
    <x v="1"/>
    <x v="14"/>
    <x v="187"/>
    <n v="73"/>
    <x v="0"/>
    <x v="1"/>
    <x v="0"/>
    <x v="20"/>
    <x v="0"/>
  </r>
  <r>
    <x v="188"/>
    <x v="1"/>
    <x v="19"/>
    <x v="188"/>
    <n v="64"/>
    <x v="1"/>
    <x v="0"/>
    <x v="0"/>
    <x v="5"/>
    <x v="0"/>
  </r>
  <r>
    <x v="189"/>
    <x v="1"/>
    <x v="2"/>
    <x v="189"/>
    <n v="74"/>
    <x v="2"/>
    <x v="0"/>
    <x v="0"/>
    <x v="1"/>
    <x v="1"/>
  </r>
  <r>
    <x v="190"/>
    <x v="1"/>
    <x v="18"/>
    <x v="190"/>
    <n v="83"/>
    <x v="0"/>
    <x v="0"/>
    <x v="1"/>
    <x v="6"/>
    <x v="1"/>
  </r>
  <r>
    <x v="191"/>
    <x v="0"/>
    <x v="12"/>
    <x v="191"/>
    <n v="63"/>
    <x v="0"/>
    <x v="0"/>
    <x v="1"/>
    <x v="17"/>
    <x v="1"/>
  </r>
  <r>
    <x v="192"/>
    <x v="0"/>
    <x v="29"/>
    <x v="192"/>
    <n v="85"/>
    <x v="0"/>
    <x v="1"/>
    <x v="0"/>
    <x v="1"/>
    <x v="1"/>
  </r>
  <r>
    <x v="193"/>
    <x v="1"/>
    <x v="11"/>
    <x v="193"/>
    <n v="81"/>
    <x v="2"/>
    <x v="1"/>
    <x v="0"/>
    <x v="6"/>
    <x v="1"/>
  </r>
  <r>
    <x v="194"/>
    <x v="1"/>
    <x v="22"/>
    <x v="194"/>
    <n v="51"/>
    <x v="3"/>
    <x v="1"/>
    <x v="0"/>
    <x v="21"/>
    <x v="1"/>
  </r>
  <r>
    <x v="195"/>
    <x v="0"/>
    <x v="0"/>
    <x v="195"/>
    <n v="71"/>
    <x v="3"/>
    <x v="0"/>
    <x v="0"/>
    <x v="10"/>
    <x v="1"/>
  </r>
  <r>
    <x v="196"/>
    <x v="1"/>
    <x v="11"/>
    <x v="196"/>
    <n v="90"/>
    <x v="3"/>
    <x v="0"/>
    <x v="0"/>
    <x v="6"/>
    <x v="1"/>
  </r>
  <r>
    <x v="197"/>
    <x v="0"/>
    <x v="23"/>
    <x v="197"/>
    <n v="68"/>
    <x v="3"/>
    <x v="1"/>
    <x v="1"/>
    <x v="1"/>
    <x v="1"/>
  </r>
  <r>
    <x v="198"/>
    <x v="0"/>
    <x v="19"/>
    <x v="198"/>
    <n v="59"/>
    <x v="1"/>
    <x v="0"/>
    <x v="1"/>
    <x v="20"/>
    <x v="0"/>
  </r>
  <r>
    <x v="6"/>
    <x v="0"/>
    <x v="6"/>
    <x v="6"/>
    <n v="95"/>
    <x v="0"/>
    <x v="0"/>
    <x v="0"/>
    <x v="5"/>
    <x v="0"/>
  </r>
  <r>
    <x v="199"/>
    <x v="0"/>
    <x v="29"/>
    <x v="199"/>
    <n v="67"/>
    <x v="3"/>
    <x v="1"/>
    <x v="1"/>
    <x v="8"/>
    <x v="1"/>
  </r>
  <r>
    <x v="200"/>
    <x v="0"/>
    <x v="8"/>
    <x v="200"/>
    <n v="82"/>
    <x v="0"/>
    <x v="0"/>
    <x v="0"/>
    <x v="16"/>
    <x v="0"/>
  </r>
  <r>
    <x v="201"/>
    <x v="0"/>
    <x v="6"/>
    <x v="201"/>
    <n v="69"/>
    <x v="3"/>
    <x v="1"/>
    <x v="1"/>
    <x v="15"/>
    <x v="1"/>
  </r>
  <r>
    <x v="202"/>
    <x v="1"/>
    <x v="9"/>
    <x v="202"/>
    <n v="88"/>
    <x v="2"/>
    <x v="1"/>
    <x v="0"/>
    <x v="14"/>
    <x v="0"/>
  </r>
  <r>
    <x v="57"/>
    <x v="0"/>
    <x v="8"/>
    <x v="57"/>
    <n v="66"/>
    <x v="0"/>
    <x v="0"/>
    <x v="1"/>
    <x v="3"/>
    <x v="0"/>
  </r>
  <r>
    <x v="203"/>
    <x v="0"/>
    <x v="26"/>
    <x v="203"/>
    <n v="61"/>
    <x v="0"/>
    <x v="0"/>
    <x v="1"/>
    <x v="19"/>
    <x v="1"/>
  </r>
  <r>
    <x v="204"/>
    <x v="1"/>
    <x v="27"/>
    <x v="204"/>
    <n v="89"/>
    <x v="2"/>
    <x v="0"/>
    <x v="1"/>
    <x v="8"/>
    <x v="1"/>
  </r>
  <r>
    <x v="104"/>
    <x v="1"/>
    <x v="2"/>
    <x v="104"/>
    <n v="58"/>
    <x v="2"/>
    <x v="0"/>
    <x v="0"/>
    <x v="18"/>
    <x v="0"/>
  </r>
  <r>
    <x v="205"/>
    <x v="1"/>
    <x v="8"/>
    <x v="205"/>
    <n v="65"/>
    <x v="3"/>
    <x v="1"/>
    <x v="0"/>
    <x v="11"/>
    <x v="1"/>
  </r>
  <r>
    <x v="206"/>
    <x v="1"/>
    <x v="2"/>
    <x v="206"/>
    <n v="90"/>
    <x v="3"/>
    <x v="0"/>
    <x v="0"/>
    <x v="0"/>
    <x v="0"/>
  </r>
  <r>
    <x v="207"/>
    <x v="0"/>
    <x v="1"/>
    <x v="207"/>
    <n v="84"/>
    <x v="0"/>
    <x v="1"/>
    <x v="1"/>
    <x v="1"/>
    <x v="1"/>
  </r>
  <r>
    <x v="208"/>
    <x v="1"/>
    <x v="24"/>
    <x v="208"/>
    <n v="74"/>
    <x v="1"/>
    <x v="1"/>
    <x v="0"/>
    <x v="16"/>
    <x v="0"/>
  </r>
  <r>
    <x v="209"/>
    <x v="1"/>
    <x v="5"/>
    <x v="209"/>
    <n v="98"/>
    <x v="3"/>
    <x v="0"/>
    <x v="1"/>
    <x v="22"/>
    <x v="0"/>
  </r>
  <r>
    <x v="210"/>
    <x v="0"/>
    <x v="12"/>
    <x v="210"/>
    <n v="80"/>
    <x v="0"/>
    <x v="1"/>
    <x v="0"/>
    <x v="20"/>
    <x v="0"/>
  </r>
  <r>
    <x v="211"/>
    <x v="1"/>
    <x v="5"/>
    <x v="211"/>
    <n v="78"/>
    <x v="0"/>
    <x v="0"/>
    <x v="1"/>
    <x v="5"/>
    <x v="0"/>
  </r>
  <r>
    <x v="212"/>
    <x v="1"/>
    <x v="14"/>
    <x v="212"/>
    <n v="98"/>
    <x v="2"/>
    <x v="0"/>
    <x v="1"/>
    <x v="0"/>
    <x v="0"/>
  </r>
  <r>
    <x v="120"/>
    <x v="0"/>
    <x v="19"/>
    <x v="120"/>
    <n v="70"/>
    <x v="2"/>
    <x v="1"/>
    <x v="1"/>
    <x v="12"/>
    <x v="0"/>
  </r>
  <r>
    <x v="31"/>
    <x v="1"/>
    <x v="20"/>
    <x v="31"/>
    <n v="95"/>
    <x v="3"/>
    <x v="1"/>
    <x v="0"/>
    <x v="5"/>
    <x v="0"/>
  </r>
  <r>
    <x v="188"/>
    <x v="1"/>
    <x v="19"/>
    <x v="188"/>
    <n v="64"/>
    <x v="1"/>
    <x v="0"/>
    <x v="0"/>
    <x v="5"/>
    <x v="0"/>
  </r>
  <r>
    <x v="213"/>
    <x v="0"/>
    <x v="9"/>
    <x v="213"/>
    <n v="91"/>
    <x v="0"/>
    <x v="1"/>
    <x v="1"/>
    <x v="6"/>
    <x v="1"/>
  </r>
  <r>
    <x v="214"/>
    <x v="0"/>
    <x v="13"/>
    <x v="214"/>
    <n v="89"/>
    <x v="2"/>
    <x v="1"/>
    <x v="1"/>
    <x v="8"/>
    <x v="1"/>
  </r>
  <r>
    <x v="215"/>
    <x v="0"/>
    <x v="0"/>
    <x v="215"/>
    <n v="67"/>
    <x v="2"/>
    <x v="1"/>
    <x v="0"/>
    <x v="3"/>
    <x v="0"/>
  </r>
  <r>
    <x v="37"/>
    <x v="0"/>
    <x v="21"/>
    <x v="37"/>
    <n v="74"/>
    <x v="1"/>
    <x v="1"/>
    <x v="0"/>
    <x v="12"/>
    <x v="0"/>
  </r>
  <r>
    <x v="216"/>
    <x v="1"/>
    <x v="0"/>
    <x v="216"/>
    <n v="88"/>
    <x v="3"/>
    <x v="0"/>
    <x v="1"/>
    <x v="3"/>
    <x v="0"/>
  </r>
  <r>
    <x v="170"/>
    <x v="0"/>
    <x v="4"/>
    <x v="170"/>
    <n v="73"/>
    <x v="1"/>
    <x v="1"/>
    <x v="0"/>
    <x v="4"/>
    <x v="0"/>
  </r>
  <r>
    <x v="217"/>
    <x v="1"/>
    <x v="0"/>
    <x v="217"/>
    <n v="55"/>
    <x v="3"/>
    <x v="0"/>
    <x v="1"/>
    <x v="1"/>
    <x v="1"/>
  </r>
  <r>
    <x v="216"/>
    <x v="1"/>
    <x v="0"/>
    <x v="216"/>
    <n v="88"/>
    <x v="3"/>
    <x v="0"/>
    <x v="1"/>
    <x v="3"/>
    <x v="0"/>
  </r>
  <r>
    <x v="147"/>
    <x v="0"/>
    <x v="4"/>
    <x v="147"/>
    <n v="61"/>
    <x v="3"/>
    <x v="1"/>
    <x v="1"/>
    <x v="5"/>
    <x v="0"/>
  </r>
  <r>
    <x v="218"/>
    <x v="1"/>
    <x v="26"/>
    <x v="218"/>
    <n v="62"/>
    <x v="2"/>
    <x v="1"/>
    <x v="0"/>
    <x v="21"/>
    <x v="1"/>
  </r>
  <r>
    <x v="3"/>
    <x v="1"/>
    <x v="3"/>
    <x v="3"/>
    <n v="99"/>
    <x v="2"/>
    <x v="1"/>
    <x v="1"/>
    <x v="3"/>
    <x v="0"/>
  </r>
  <r>
    <x v="219"/>
    <x v="0"/>
    <x v="0"/>
    <x v="219"/>
    <n v="81"/>
    <x v="1"/>
    <x v="0"/>
    <x v="1"/>
    <x v="8"/>
    <x v="1"/>
  </r>
  <r>
    <x v="220"/>
    <x v="0"/>
    <x v="15"/>
    <x v="220"/>
    <n v="56"/>
    <x v="1"/>
    <x v="1"/>
    <x v="1"/>
    <x v="21"/>
    <x v="1"/>
  </r>
  <r>
    <x v="221"/>
    <x v="0"/>
    <x v="5"/>
    <x v="221"/>
    <n v="65"/>
    <x v="0"/>
    <x v="1"/>
    <x v="1"/>
    <x v="15"/>
    <x v="1"/>
  </r>
  <r>
    <x v="33"/>
    <x v="1"/>
    <x v="17"/>
    <x v="33"/>
    <n v="96"/>
    <x v="2"/>
    <x v="1"/>
    <x v="0"/>
    <x v="12"/>
    <x v="0"/>
  </r>
  <r>
    <x v="222"/>
    <x v="1"/>
    <x v="11"/>
    <x v="222"/>
    <n v="86"/>
    <x v="0"/>
    <x v="1"/>
    <x v="1"/>
    <x v="1"/>
    <x v="1"/>
  </r>
  <r>
    <x v="223"/>
    <x v="0"/>
    <x v="0"/>
    <x v="223"/>
    <n v="99"/>
    <x v="3"/>
    <x v="0"/>
    <x v="1"/>
    <x v="18"/>
    <x v="0"/>
  </r>
  <r>
    <x v="224"/>
    <x v="1"/>
    <x v="28"/>
    <x v="224"/>
    <n v="62"/>
    <x v="1"/>
    <x v="1"/>
    <x v="0"/>
    <x v="1"/>
    <x v="1"/>
  </r>
  <r>
    <x v="225"/>
    <x v="0"/>
    <x v="7"/>
    <x v="225"/>
    <n v="71"/>
    <x v="1"/>
    <x v="1"/>
    <x v="1"/>
    <x v="15"/>
    <x v="1"/>
  </r>
  <r>
    <x v="226"/>
    <x v="0"/>
    <x v="18"/>
    <x v="226"/>
    <n v="58"/>
    <x v="3"/>
    <x v="0"/>
    <x v="0"/>
    <x v="1"/>
    <x v="1"/>
  </r>
  <r>
    <x v="227"/>
    <x v="1"/>
    <x v="7"/>
    <x v="227"/>
    <n v="74"/>
    <x v="3"/>
    <x v="0"/>
    <x v="1"/>
    <x v="11"/>
    <x v="1"/>
  </r>
  <r>
    <x v="228"/>
    <x v="0"/>
    <x v="15"/>
    <x v="228"/>
    <n v="63"/>
    <x v="0"/>
    <x v="0"/>
    <x v="1"/>
    <x v="1"/>
    <x v="1"/>
  </r>
  <r>
    <x v="229"/>
    <x v="1"/>
    <x v="2"/>
    <x v="229"/>
    <n v="96"/>
    <x v="3"/>
    <x v="0"/>
    <x v="0"/>
    <x v="3"/>
    <x v="0"/>
  </r>
  <r>
    <x v="230"/>
    <x v="1"/>
    <x v="7"/>
    <x v="230"/>
    <n v="96"/>
    <x v="2"/>
    <x v="0"/>
    <x v="0"/>
    <x v="23"/>
    <x v="0"/>
  </r>
  <r>
    <x v="231"/>
    <x v="1"/>
    <x v="14"/>
    <x v="231"/>
    <n v="95"/>
    <x v="1"/>
    <x v="1"/>
    <x v="0"/>
    <x v="5"/>
    <x v="0"/>
  </r>
  <r>
    <x v="232"/>
    <x v="1"/>
    <x v="0"/>
    <x v="232"/>
    <n v="71"/>
    <x v="2"/>
    <x v="1"/>
    <x v="1"/>
    <x v="2"/>
    <x v="1"/>
  </r>
  <r>
    <x v="233"/>
    <x v="0"/>
    <x v="27"/>
    <x v="233"/>
    <n v="74"/>
    <x v="0"/>
    <x v="0"/>
    <x v="1"/>
    <x v="11"/>
    <x v="1"/>
  </r>
  <r>
    <x v="172"/>
    <x v="1"/>
    <x v="8"/>
    <x v="172"/>
    <n v="93"/>
    <x v="2"/>
    <x v="1"/>
    <x v="1"/>
    <x v="0"/>
    <x v="0"/>
  </r>
  <r>
    <x v="234"/>
    <x v="1"/>
    <x v="3"/>
    <x v="234"/>
    <n v="67"/>
    <x v="2"/>
    <x v="1"/>
    <x v="0"/>
    <x v="11"/>
    <x v="1"/>
  </r>
  <r>
    <x v="235"/>
    <x v="1"/>
    <x v="14"/>
    <x v="235"/>
    <n v="61"/>
    <x v="2"/>
    <x v="1"/>
    <x v="0"/>
    <x v="17"/>
    <x v="1"/>
  </r>
  <r>
    <x v="134"/>
    <x v="0"/>
    <x v="4"/>
    <x v="134"/>
    <n v="64"/>
    <x v="0"/>
    <x v="1"/>
    <x v="1"/>
    <x v="5"/>
    <x v="0"/>
  </r>
  <r>
    <x v="85"/>
    <x v="1"/>
    <x v="20"/>
    <x v="85"/>
    <n v="83"/>
    <x v="0"/>
    <x v="0"/>
    <x v="1"/>
    <x v="5"/>
    <x v="0"/>
  </r>
  <r>
    <x v="236"/>
    <x v="0"/>
    <x v="26"/>
    <x v="236"/>
    <n v="50"/>
    <x v="2"/>
    <x v="0"/>
    <x v="0"/>
    <x v="1"/>
    <x v="1"/>
  </r>
  <r>
    <x v="105"/>
    <x v="0"/>
    <x v="15"/>
    <x v="105"/>
    <n v="74"/>
    <x v="3"/>
    <x v="0"/>
    <x v="0"/>
    <x v="0"/>
    <x v="0"/>
  </r>
  <r>
    <x v="237"/>
    <x v="0"/>
    <x v="1"/>
    <x v="237"/>
    <n v="72"/>
    <x v="2"/>
    <x v="1"/>
    <x v="0"/>
    <x v="21"/>
    <x v="1"/>
  </r>
  <r>
    <x v="238"/>
    <x v="0"/>
    <x v="9"/>
    <x v="238"/>
    <n v="72"/>
    <x v="1"/>
    <x v="1"/>
    <x v="0"/>
    <x v="6"/>
    <x v="1"/>
  </r>
  <r>
    <x v="239"/>
    <x v="1"/>
    <x v="25"/>
    <x v="239"/>
    <n v="66"/>
    <x v="3"/>
    <x v="0"/>
    <x v="1"/>
    <x v="1"/>
    <x v="1"/>
  </r>
  <r>
    <x v="135"/>
    <x v="1"/>
    <x v="7"/>
    <x v="135"/>
    <n v="87"/>
    <x v="0"/>
    <x v="0"/>
    <x v="0"/>
    <x v="3"/>
    <x v="0"/>
  </r>
  <r>
    <x v="240"/>
    <x v="0"/>
    <x v="2"/>
    <x v="240"/>
    <n v="62"/>
    <x v="3"/>
    <x v="1"/>
    <x v="1"/>
    <x v="1"/>
    <x v="1"/>
  </r>
  <r>
    <x v="241"/>
    <x v="1"/>
    <x v="15"/>
    <x v="241"/>
    <n v="57"/>
    <x v="1"/>
    <x v="0"/>
    <x v="1"/>
    <x v="2"/>
    <x v="1"/>
  </r>
  <r>
    <x v="242"/>
    <x v="0"/>
    <x v="19"/>
    <x v="242"/>
    <n v="79"/>
    <x v="0"/>
    <x v="1"/>
    <x v="0"/>
    <x v="20"/>
    <x v="0"/>
  </r>
  <r>
    <x v="243"/>
    <x v="0"/>
    <x v="12"/>
    <x v="243"/>
    <n v="81"/>
    <x v="1"/>
    <x v="0"/>
    <x v="0"/>
    <x v="1"/>
    <x v="1"/>
  </r>
  <r>
    <x v="202"/>
    <x v="1"/>
    <x v="9"/>
    <x v="202"/>
    <n v="88"/>
    <x v="2"/>
    <x v="1"/>
    <x v="0"/>
    <x v="14"/>
    <x v="0"/>
  </r>
  <r>
    <x v="244"/>
    <x v="0"/>
    <x v="8"/>
    <x v="244"/>
    <n v="62"/>
    <x v="1"/>
    <x v="1"/>
    <x v="1"/>
    <x v="1"/>
    <x v="1"/>
  </r>
  <r>
    <x v="60"/>
    <x v="1"/>
    <x v="20"/>
    <x v="60"/>
    <n v="93"/>
    <x v="2"/>
    <x v="1"/>
    <x v="0"/>
    <x v="14"/>
    <x v="0"/>
  </r>
  <r>
    <x v="245"/>
    <x v="1"/>
    <x v="5"/>
    <x v="245"/>
    <n v="60"/>
    <x v="0"/>
    <x v="1"/>
    <x v="1"/>
    <x v="1"/>
    <x v="1"/>
  </r>
  <r>
    <x v="246"/>
    <x v="1"/>
    <x v="15"/>
    <x v="246"/>
    <n v="57"/>
    <x v="1"/>
    <x v="1"/>
    <x v="0"/>
    <x v="21"/>
    <x v="1"/>
  </r>
  <r>
    <x v="247"/>
    <x v="1"/>
    <x v="20"/>
    <x v="247"/>
    <n v="66"/>
    <x v="1"/>
    <x v="1"/>
    <x v="0"/>
    <x v="1"/>
    <x v="1"/>
  </r>
  <r>
    <x v="248"/>
    <x v="0"/>
    <x v="2"/>
    <x v="248"/>
    <n v="98"/>
    <x v="0"/>
    <x v="0"/>
    <x v="1"/>
    <x v="7"/>
    <x v="0"/>
  </r>
  <r>
    <x v="183"/>
    <x v="1"/>
    <x v="8"/>
    <x v="183"/>
    <n v="66"/>
    <x v="3"/>
    <x v="1"/>
    <x v="0"/>
    <x v="13"/>
    <x v="0"/>
  </r>
  <r>
    <x v="182"/>
    <x v="1"/>
    <x v="24"/>
    <x v="182"/>
    <n v="98"/>
    <x v="2"/>
    <x v="1"/>
    <x v="1"/>
    <x v="20"/>
    <x v="0"/>
  </r>
  <r>
    <x v="249"/>
    <x v="0"/>
    <x v="27"/>
    <x v="249"/>
    <n v="89"/>
    <x v="3"/>
    <x v="0"/>
    <x v="1"/>
    <x v="24"/>
    <x v="0"/>
  </r>
  <r>
    <x v="250"/>
    <x v="0"/>
    <x v="29"/>
    <x v="250"/>
    <n v="80"/>
    <x v="1"/>
    <x v="0"/>
    <x v="1"/>
    <x v="17"/>
    <x v="1"/>
  </r>
  <r>
    <x v="251"/>
    <x v="1"/>
    <x v="18"/>
    <x v="251"/>
    <n v="71"/>
    <x v="0"/>
    <x v="0"/>
    <x v="1"/>
    <x v="1"/>
    <x v="1"/>
  </r>
  <r>
    <x v="252"/>
    <x v="1"/>
    <x v="12"/>
    <x v="252"/>
    <n v="61"/>
    <x v="2"/>
    <x v="0"/>
    <x v="0"/>
    <x v="1"/>
    <x v="1"/>
  </r>
  <r>
    <x v="206"/>
    <x v="1"/>
    <x v="2"/>
    <x v="206"/>
    <n v="90"/>
    <x v="3"/>
    <x v="0"/>
    <x v="0"/>
    <x v="0"/>
    <x v="0"/>
  </r>
  <r>
    <x v="253"/>
    <x v="1"/>
    <x v="13"/>
    <x v="253"/>
    <n v="88"/>
    <x v="2"/>
    <x v="1"/>
    <x v="1"/>
    <x v="10"/>
    <x v="1"/>
  </r>
  <r>
    <x v="254"/>
    <x v="1"/>
    <x v="8"/>
    <x v="254"/>
    <n v="74"/>
    <x v="1"/>
    <x v="1"/>
    <x v="0"/>
    <x v="20"/>
    <x v="0"/>
  </r>
  <r>
    <x v="255"/>
    <x v="1"/>
    <x v="29"/>
    <x v="255"/>
    <n v="55"/>
    <x v="2"/>
    <x v="1"/>
    <x v="1"/>
    <x v="1"/>
    <x v="1"/>
  </r>
  <r>
    <x v="187"/>
    <x v="1"/>
    <x v="14"/>
    <x v="187"/>
    <n v="73"/>
    <x v="0"/>
    <x v="1"/>
    <x v="0"/>
    <x v="20"/>
    <x v="0"/>
  </r>
  <r>
    <x v="256"/>
    <x v="1"/>
    <x v="28"/>
    <x v="256"/>
    <n v="52"/>
    <x v="1"/>
    <x v="1"/>
    <x v="1"/>
    <x v="1"/>
    <x v="1"/>
  </r>
  <r>
    <x v="257"/>
    <x v="1"/>
    <x v="3"/>
    <x v="257"/>
    <n v="92"/>
    <x v="0"/>
    <x v="0"/>
    <x v="0"/>
    <x v="8"/>
    <x v="1"/>
  </r>
  <r>
    <x v="258"/>
    <x v="0"/>
    <x v="29"/>
    <x v="258"/>
    <n v="57"/>
    <x v="2"/>
    <x v="0"/>
    <x v="1"/>
    <x v="1"/>
    <x v="1"/>
  </r>
  <r>
    <x v="35"/>
    <x v="1"/>
    <x v="22"/>
    <x v="35"/>
    <n v="92"/>
    <x v="0"/>
    <x v="1"/>
    <x v="1"/>
    <x v="12"/>
    <x v="0"/>
  </r>
  <r>
    <x v="259"/>
    <x v="1"/>
    <x v="8"/>
    <x v="259"/>
    <n v="60"/>
    <x v="2"/>
    <x v="0"/>
    <x v="1"/>
    <x v="1"/>
    <x v="1"/>
  </r>
  <r>
    <x v="260"/>
    <x v="0"/>
    <x v="23"/>
    <x v="260"/>
    <n v="100"/>
    <x v="3"/>
    <x v="0"/>
    <x v="0"/>
    <x v="3"/>
    <x v="0"/>
  </r>
  <r>
    <x v="261"/>
    <x v="0"/>
    <x v="4"/>
    <x v="261"/>
    <n v="86"/>
    <x v="0"/>
    <x v="0"/>
    <x v="1"/>
    <x v="3"/>
    <x v="0"/>
  </r>
  <r>
    <x v="262"/>
    <x v="1"/>
    <x v="8"/>
    <x v="262"/>
    <n v="76"/>
    <x v="1"/>
    <x v="0"/>
    <x v="0"/>
    <x v="20"/>
    <x v="0"/>
  </r>
  <r>
    <x v="126"/>
    <x v="0"/>
    <x v="25"/>
    <x v="126"/>
    <n v="73"/>
    <x v="3"/>
    <x v="1"/>
    <x v="1"/>
    <x v="5"/>
    <x v="0"/>
  </r>
  <r>
    <x v="263"/>
    <x v="1"/>
    <x v="13"/>
    <x v="263"/>
    <n v="86"/>
    <x v="3"/>
    <x v="0"/>
    <x v="0"/>
    <x v="0"/>
    <x v="0"/>
  </r>
  <r>
    <x v="63"/>
    <x v="1"/>
    <x v="8"/>
    <x v="63"/>
    <n v="73"/>
    <x v="3"/>
    <x v="1"/>
    <x v="0"/>
    <x v="20"/>
    <x v="0"/>
  </r>
  <r>
    <x v="264"/>
    <x v="0"/>
    <x v="23"/>
    <x v="264"/>
    <n v="56"/>
    <x v="2"/>
    <x v="1"/>
    <x v="0"/>
    <x v="20"/>
    <x v="0"/>
  </r>
  <r>
    <x v="265"/>
    <x v="0"/>
    <x v="14"/>
    <x v="265"/>
    <n v="92"/>
    <x v="3"/>
    <x v="1"/>
    <x v="1"/>
    <x v="12"/>
    <x v="0"/>
  </r>
  <r>
    <x v="266"/>
    <x v="1"/>
    <x v="15"/>
    <x v="266"/>
    <n v="93"/>
    <x v="1"/>
    <x v="1"/>
    <x v="1"/>
    <x v="15"/>
    <x v="1"/>
  </r>
  <r>
    <x v="16"/>
    <x v="0"/>
    <x v="13"/>
    <x v="16"/>
    <n v="78"/>
    <x v="2"/>
    <x v="0"/>
    <x v="0"/>
    <x v="9"/>
    <x v="0"/>
  </r>
  <r>
    <x v="267"/>
    <x v="0"/>
    <x v="13"/>
    <x v="267"/>
    <n v="97"/>
    <x v="2"/>
    <x v="1"/>
    <x v="0"/>
    <x v="12"/>
    <x v="0"/>
  </r>
  <r>
    <x v="268"/>
    <x v="0"/>
    <x v="2"/>
    <x v="268"/>
    <n v="99"/>
    <x v="0"/>
    <x v="0"/>
    <x v="0"/>
    <x v="20"/>
    <x v="0"/>
  </r>
  <r>
    <x v="269"/>
    <x v="1"/>
    <x v="27"/>
    <x v="269"/>
    <n v="73"/>
    <x v="3"/>
    <x v="1"/>
    <x v="0"/>
    <x v="23"/>
    <x v="0"/>
  </r>
  <r>
    <x v="115"/>
    <x v="1"/>
    <x v="13"/>
    <x v="115"/>
    <n v="64"/>
    <x v="1"/>
    <x v="0"/>
    <x v="1"/>
    <x v="14"/>
    <x v="0"/>
  </r>
  <r>
    <x v="174"/>
    <x v="0"/>
    <x v="19"/>
    <x v="174"/>
    <n v="93"/>
    <x v="1"/>
    <x v="1"/>
    <x v="1"/>
    <x v="14"/>
    <x v="0"/>
  </r>
  <r>
    <x v="270"/>
    <x v="1"/>
    <x v="14"/>
    <x v="270"/>
    <n v="62"/>
    <x v="3"/>
    <x v="0"/>
    <x v="0"/>
    <x v="16"/>
    <x v="0"/>
  </r>
  <r>
    <x v="200"/>
    <x v="0"/>
    <x v="8"/>
    <x v="200"/>
    <n v="82"/>
    <x v="0"/>
    <x v="0"/>
    <x v="0"/>
    <x v="16"/>
    <x v="0"/>
  </r>
  <r>
    <x v="271"/>
    <x v="1"/>
    <x v="10"/>
    <x v="271"/>
    <n v="63"/>
    <x v="0"/>
    <x v="0"/>
    <x v="0"/>
    <x v="15"/>
    <x v="1"/>
  </r>
  <r>
    <x v="272"/>
    <x v="1"/>
    <x v="13"/>
    <x v="272"/>
    <n v="83"/>
    <x v="3"/>
    <x v="1"/>
    <x v="1"/>
    <x v="18"/>
    <x v="0"/>
  </r>
  <r>
    <x v="273"/>
    <x v="1"/>
    <x v="12"/>
    <x v="273"/>
    <n v="51"/>
    <x v="3"/>
    <x v="0"/>
    <x v="1"/>
    <x v="1"/>
    <x v="1"/>
  </r>
  <r>
    <x v="274"/>
    <x v="0"/>
    <x v="4"/>
    <x v="274"/>
    <n v="57"/>
    <x v="0"/>
    <x v="1"/>
    <x v="1"/>
    <x v="8"/>
    <x v="1"/>
  </r>
  <r>
    <x v="275"/>
    <x v="0"/>
    <x v="18"/>
    <x v="275"/>
    <n v="87"/>
    <x v="2"/>
    <x v="0"/>
    <x v="0"/>
    <x v="3"/>
    <x v="0"/>
  </r>
  <r>
    <x v="276"/>
    <x v="0"/>
    <x v="17"/>
    <x v="276"/>
    <n v="89"/>
    <x v="1"/>
    <x v="1"/>
    <x v="0"/>
    <x v="5"/>
    <x v="0"/>
  </r>
  <r>
    <x v="277"/>
    <x v="0"/>
    <x v="28"/>
    <x v="277"/>
    <n v="84"/>
    <x v="2"/>
    <x v="1"/>
    <x v="0"/>
    <x v="10"/>
    <x v="1"/>
  </r>
  <r>
    <x v="278"/>
    <x v="1"/>
    <x v="3"/>
    <x v="278"/>
    <n v="57"/>
    <x v="3"/>
    <x v="0"/>
    <x v="1"/>
    <x v="1"/>
    <x v="1"/>
  </r>
  <r>
    <x v="279"/>
    <x v="1"/>
    <x v="24"/>
    <x v="279"/>
    <n v="62"/>
    <x v="2"/>
    <x v="0"/>
    <x v="1"/>
    <x v="1"/>
    <x v="1"/>
  </r>
  <r>
    <x v="263"/>
    <x v="1"/>
    <x v="13"/>
    <x v="263"/>
    <n v="86"/>
    <x v="3"/>
    <x v="0"/>
    <x v="0"/>
    <x v="0"/>
    <x v="0"/>
  </r>
  <r>
    <x v="280"/>
    <x v="1"/>
    <x v="22"/>
    <x v="280"/>
    <n v="53"/>
    <x v="2"/>
    <x v="1"/>
    <x v="0"/>
    <x v="1"/>
    <x v="1"/>
  </r>
  <r>
    <x v="0"/>
    <x v="0"/>
    <x v="0"/>
    <x v="0"/>
    <n v="86"/>
    <x v="0"/>
    <x v="0"/>
    <x v="0"/>
    <x v="0"/>
    <x v="0"/>
  </r>
  <r>
    <x v="121"/>
    <x v="1"/>
    <x v="21"/>
    <x v="121"/>
    <n v="78"/>
    <x v="3"/>
    <x v="0"/>
    <x v="1"/>
    <x v="14"/>
    <x v="0"/>
  </r>
  <r>
    <x v="281"/>
    <x v="1"/>
    <x v="7"/>
    <x v="281"/>
    <n v="51"/>
    <x v="0"/>
    <x v="1"/>
    <x v="1"/>
    <x v="15"/>
    <x v="1"/>
  </r>
  <r>
    <x v="282"/>
    <x v="0"/>
    <x v="10"/>
    <x v="282"/>
    <n v="83"/>
    <x v="0"/>
    <x v="0"/>
    <x v="0"/>
    <x v="1"/>
    <x v="1"/>
  </r>
  <r>
    <x v="283"/>
    <x v="0"/>
    <x v="3"/>
    <x v="283"/>
    <n v="64"/>
    <x v="1"/>
    <x v="0"/>
    <x v="0"/>
    <x v="14"/>
    <x v="0"/>
  </r>
  <r>
    <x v="32"/>
    <x v="1"/>
    <x v="21"/>
    <x v="32"/>
    <n v="83"/>
    <x v="0"/>
    <x v="1"/>
    <x v="0"/>
    <x v="14"/>
    <x v="0"/>
  </r>
  <r>
    <x v="284"/>
    <x v="1"/>
    <x v="0"/>
    <x v="284"/>
    <n v="58"/>
    <x v="0"/>
    <x v="1"/>
    <x v="1"/>
    <x v="1"/>
    <x v="1"/>
  </r>
  <r>
    <x v="285"/>
    <x v="0"/>
    <x v="4"/>
    <x v="285"/>
    <n v="52"/>
    <x v="1"/>
    <x v="0"/>
    <x v="1"/>
    <x v="10"/>
    <x v="1"/>
  </r>
  <r>
    <x v="286"/>
    <x v="0"/>
    <x v="14"/>
    <x v="286"/>
    <n v="83"/>
    <x v="3"/>
    <x v="1"/>
    <x v="1"/>
    <x v="12"/>
    <x v="0"/>
  </r>
  <r>
    <x v="8"/>
    <x v="1"/>
    <x v="7"/>
    <x v="8"/>
    <n v="94"/>
    <x v="1"/>
    <x v="1"/>
    <x v="0"/>
    <x v="3"/>
    <x v="0"/>
  </r>
  <r>
    <x v="286"/>
    <x v="0"/>
    <x v="14"/>
    <x v="286"/>
    <n v="83"/>
    <x v="3"/>
    <x v="1"/>
    <x v="1"/>
    <x v="12"/>
    <x v="0"/>
  </r>
  <r>
    <x v="287"/>
    <x v="1"/>
    <x v="25"/>
    <x v="287"/>
    <n v="61"/>
    <x v="1"/>
    <x v="1"/>
    <x v="0"/>
    <x v="1"/>
    <x v="1"/>
  </r>
  <r>
    <x v="96"/>
    <x v="1"/>
    <x v="21"/>
    <x v="96"/>
    <n v="75"/>
    <x v="2"/>
    <x v="1"/>
    <x v="1"/>
    <x v="3"/>
    <x v="0"/>
  </r>
  <r>
    <x v="242"/>
    <x v="0"/>
    <x v="19"/>
    <x v="242"/>
    <n v="79"/>
    <x v="0"/>
    <x v="1"/>
    <x v="0"/>
    <x v="20"/>
    <x v="0"/>
  </r>
  <r>
    <x v="187"/>
    <x v="1"/>
    <x v="14"/>
    <x v="187"/>
    <n v="73"/>
    <x v="0"/>
    <x v="1"/>
    <x v="0"/>
    <x v="20"/>
    <x v="0"/>
  </r>
  <r>
    <x v="288"/>
    <x v="1"/>
    <x v="16"/>
    <x v="288"/>
    <n v="88"/>
    <x v="0"/>
    <x v="0"/>
    <x v="1"/>
    <x v="12"/>
    <x v="0"/>
  </r>
  <r>
    <x v="289"/>
    <x v="0"/>
    <x v="18"/>
    <x v="289"/>
    <n v="53"/>
    <x v="0"/>
    <x v="1"/>
    <x v="0"/>
    <x v="1"/>
    <x v="1"/>
  </r>
  <r>
    <x v="290"/>
    <x v="1"/>
    <x v="2"/>
    <x v="290"/>
    <n v="80"/>
    <x v="3"/>
    <x v="0"/>
    <x v="1"/>
    <x v="11"/>
    <x v="1"/>
  </r>
  <r>
    <x v="242"/>
    <x v="0"/>
    <x v="19"/>
    <x v="242"/>
    <n v="79"/>
    <x v="0"/>
    <x v="1"/>
    <x v="0"/>
    <x v="20"/>
    <x v="0"/>
  </r>
  <r>
    <x v="78"/>
    <x v="0"/>
    <x v="19"/>
    <x v="78"/>
    <n v="84"/>
    <x v="1"/>
    <x v="0"/>
    <x v="1"/>
    <x v="13"/>
    <x v="0"/>
  </r>
  <r>
    <x v="291"/>
    <x v="0"/>
    <x v="8"/>
    <x v="291"/>
    <n v="75"/>
    <x v="0"/>
    <x v="1"/>
    <x v="1"/>
    <x v="8"/>
    <x v="1"/>
  </r>
  <r>
    <x v="157"/>
    <x v="1"/>
    <x v="0"/>
    <x v="157"/>
    <n v="96"/>
    <x v="1"/>
    <x v="1"/>
    <x v="0"/>
    <x v="7"/>
    <x v="0"/>
  </r>
  <r>
    <x v="198"/>
    <x v="0"/>
    <x v="19"/>
    <x v="198"/>
    <n v="59"/>
    <x v="1"/>
    <x v="0"/>
    <x v="1"/>
    <x v="20"/>
    <x v="0"/>
  </r>
  <r>
    <x v="25"/>
    <x v="0"/>
    <x v="3"/>
    <x v="25"/>
    <n v="85"/>
    <x v="0"/>
    <x v="0"/>
    <x v="0"/>
    <x v="12"/>
    <x v="0"/>
  </r>
  <r>
    <x v="292"/>
    <x v="1"/>
    <x v="21"/>
    <x v="292"/>
    <n v="53"/>
    <x v="1"/>
    <x v="1"/>
    <x v="1"/>
    <x v="1"/>
    <x v="1"/>
  </r>
  <r>
    <x v="293"/>
    <x v="0"/>
    <x v="5"/>
    <x v="293"/>
    <n v="84"/>
    <x v="1"/>
    <x v="1"/>
    <x v="0"/>
    <x v="24"/>
    <x v="0"/>
  </r>
  <r>
    <x v="294"/>
    <x v="1"/>
    <x v="5"/>
    <x v="294"/>
    <n v="78"/>
    <x v="3"/>
    <x v="0"/>
    <x v="1"/>
    <x v="1"/>
    <x v="1"/>
  </r>
  <r>
    <x v="295"/>
    <x v="1"/>
    <x v="19"/>
    <x v="295"/>
    <n v="79"/>
    <x v="3"/>
    <x v="0"/>
    <x v="0"/>
    <x v="16"/>
    <x v="0"/>
  </r>
  <r>
    <x v="296"/>
    <x v="0"/>
    <x v="13"/>
    <x v="296"/>
    <n v="87"/>
    <x v="0"/>
    <x v="1"/>
    <x v="1"/>
    <x v="24"/>
    <x v="0"/>
  </r>
  <r>
    <x v="297"/>
    <x v="1"/>
    <x v="21"/>
    <x v="297"/>
    <n v="99"/>
    <x v="1"/>
    <x v="1"/>
    <x v="0"/>
    <x v="7"/>
    <x v="0"/>
  </r>
  <r>
    <x v="298"/>
    <x v="0"/>
    <x v="19"/>
    <x v="298"/>
    <n v="64"/>
    <x v="0"/>
    <x v="0"/>
    <x v="1"/>
    <x v="1"/>
    <x v="1"/>
  </r>
  <r>
    <x v="299"/>
    <x v="1"/>
    <x v="19"/>
    <x v="299"/>
    <n v="95"/>
    <x v="2"/>
    <x v="1"/>
    <x v="1"/>
    <x v="25"/>
    <x v="0"/>
  </r>
  <r>
    <x v="300"/>
    <x v="1"/>
    <x v="6"/>
    <x v="300"/>
    <n v="81"/>
    <x v="2"/>
    <x v="1"/>
    <x v="0"/>
    <x v="14"/>
    <x v="0"/>
  </r>
  <r>
    <x v="301"/>
    <x v="1"/>
    <x v="10"/>
    <x v="301"/>
    <n v="75"/>
    <x v="1"/>
    <x v="1"/>
    <x v="1"/>
    <x v="1"/>
    <x v="1"/>
  </r>
  <r>
    <x v="34"/>
    <x v="1"/>
    <x v="4"/>
    <x v="34"/>
    <n v="81"/>
    <x v="2"/>
    <x v="1"/>
    <x v="0"/>
    <x v="5"/>
    <x v="0"/>
  </r>
  <r>
    <x v="302"/>
    <x v="1"/>
    <x v="8"/>
    <x v="302"/>
    <n v="95"/>
    <x v="3"/>
    <x v="1"/>
    <x v="0"/>
    <x v="12"/>
    <x v="0"/>
  </r>
  <r>
    <x v="303"/>
    <x v="1"/>
    <x v="24"/>
    <x v="303"/>
    <n v="90"/>
    <x v="1"/>
    <x v="0"/>
    <x v="0"/>
    <x v="17"/>
    <x v="1"/>
  </r>
  <r>
    <x v="76"/>
    <x v="0"/>
    <x v="8"/>
    <x v="76"/>
    <n v="89"/>
    <x v="2"/>
    <x v="0"/>
    <x v="1"/>
    <x v="13"/>
    <x v="0"/>
  </r>
  <r>
    <x v="304"/>
    <x v="0"/>
    <x v="25"/>
    <x v="304"/>
    <n v="100"/>
    <x v="0"/>
    <x v="0"/>
    <x v="0"/>
    <x v="0"/>
    <x v="0"/>
  </r>
  <r>
    <x v="305"/>
    <x v="1"/>
    <x v="8"/>
    <x v="305"/>
    <n v="100"/>
    <x v="1"/>
    <x v="1"/>
    <x v="1"/>
    <x v="6"/>
    <x v="1"/>
  </r>
  <r>
    <x v="306"/>
    <x v="0"/>
    <x v="7"/>
    <x v="306"/>
    <n v="94"/>
    <x v="2"/>
    <x v="1"/>
    <x v="0"/>
    <x v="17"/>
    <x v="1"/>
  </r>
  <r>
    <x v="307"/>
    <x v="1"/>
    <x v="0"/>
    <x v="307"/>
    <n v="59"/>
    <x v="2"/>
    <x v="1"/>
    <x v="1"/>
    <x v="1"/>
    <x v="1"/>
  </r>
  <r>
    <x v="304"/>
    <x v="0"/>
    <x v="25"/>
    <x v="304"/>
    <n v="100"/>
    <x v="0"/>
    <x v="0"/>
    <x v="0"/>
    <x v="0"/>
    <x v="0"/>
  </r>
  <r>
    <x v="308"/>
    <x v="1"/>
    <x v="21"/>
    <x v="308"/>
    <n v="72"/>
    <x v="1"/>
    <x v="1"/>
    <x v="1"/>
    <x v="15"/>
    <x v="1"/>
  </r>
  <r>
    <x v="309"/>
    <x v="0"/>
    <x v="23"/>
    <x v="309"/>
    <n v="95"/>
    <x v="2"/>
    <x v="1"/>
    <x v="0"/>
    <x v="11"/>
    <x v="1"/>
  </r>
  <r>
    <x v="310"/>
    <x v="1"/>
    <x v="1"/>
    <x v="310"/>
    <n v="62"/>
    <x v="0"/>
    <x v="1"/>
    <x v="1"/>
    <x v="1"/>
    <x v="1"/>
  </r>
  <r>
    <x v="311"/>
    <x v="1"/>
    <x v="29"/>
    <x v="311"/>
    <n v="86"/>
    <x v="2"/>
    <x v="1"/>
    <x v="0"/>
    <x v="1"/>
    <x v="1"/>
  </r>
  <r>
    <x v="47"/>
    <x v="1"/>
    <x v="4"/>
    <x v="47"/>
    <n v="82"/>
    <x v="0"/>
    <x v="1"/>
    <x v="0"/>
    <x v="0"/>
    <x v="0"/>
  </r>
  <r>
    <x v="312"/>
    <x v="1"/>
    <x v="19"/>
    <x v="312"/>
    <n v="52"/>
    <x v="0"/>
    <x v="1"/>
    <x v="0"/>
    <x v="19"/>
    <x v="1"/>
  </r>
  <r>
    <x v="248"/>
    <x v="0"/>
    <x v="2"/>
    <x v="248"/>
    <n v="98"/>
    <x v="0"/>
    <x v="0"/>
    <x v="1"/>
    <x v="7"/>
    <x v="0"/>
  </r>
  <r>
    <x v="313"/>
    <x v="0"/>
    <x v="28"/>
    <x v="313"/>
    <n v="93"/>
    <x v="3"/>
    <x v="0"/>
    <x v="0"/>
    <x v="21"/>
    <x v="1"/>
  </r>
  <r>
    <x v="248"/>
    <x v="0"/>
    <x v="2"/>
    <x v="248"/>
    <n v="98"/>
    <x v="0"/>
    <x v="0"/>
    <x v="1"/>
    <x v="7"/>
    <x v="0"/>
  </r>
  <r>
    <x v="314"/>
    <x v="1"/>
    <x v="27"/>
    <x v="314"/>
    <n v="56"/>
    <x v="3"/>
    <x v="0"/>
    <x v="1"/>
    <x v="2"/>
    <x v="1"/>
  </r>
  <r>
    <x v="315"/>
    <x v="0"/>
    <x v="5"/>
    <x v="315"/>
    <n v="69"/>
    <x v="3"/>
    <x v="0"/>
    <x v="1"/>
    <x v="10"/>
    <x v="1"/>
  </r>
  <r>
    <x v="102"/>
    <x v="1"/>
    <x v="26"/>
    <x v="102"/>
    <n v="100"/>
    <x v="0"/>
    <x v="1"/>
    <x v="1"/>
    <x v="12"/>
    <x v="0"/>
  </r>
  <r>
    <x v="152"/>
    <x v="1"/>
    <x v="5"/>
    <x v="152"/>
    <n v="98"/>
    <x v="2"/>
    <x v="1"/>
    <x v="1"/>
    <x v="7"/>
    <x v="0"/>
  </r>
  <r>
    <x v="316"/>
    <x v="0"/>
    <x v="23"/>
    <x v="316"/>
    <n v="64"/>
    <x v="3"/>
    <x v="0"/>
    <x v="0"/>
    <x v="1"/>
    <x v="1"/>
  </r>
  <r>
    <x v="317"/>
    <x v="0"/>
    <x v="16"/>
    <x v="317"/>
    <n v="85"/>
    <x v="2"/>
    <x v="1"/>
    <x v="0"/>
    <x v="17"/>
    <x v="1"/>
  </r>
  <r>
    <x v="173"/>
    <x v="1"/>
    <x v="22"/>
    <x v="173"/>
    <n v="98"/>
    <x v="3"/>
    <x v="1"/>
    <x v="0"/>
    <x v="20"/>
    <x v="0"/>
  </r>
  <r>
    <x v="248"/>
    <x v="0"/>
    <x v="2"/>
    <x v="248"/>
    <n v="98"/>
    <x v="0"/>
    <x v="0"/>
    <x v="1"/>
    <x v="7"/>
    <x v="0"/>
  </r>
  <r>
    <x v="318"/>
    <x v="1"/>
    <x v="22"/>
    <x v="318"/>
    <n v="61"/>
    <x v="0"/>
    <x v="0"/>
    <x v="1"/>
    <x v="1"/>
    <x v="1"/>
  </r>
  <r>
    <x v="216"/>
    <x v="1"/>
    <x v="0"/>
    <x v="216"/>
    <n v="88"/>
    <x v="3"/>
    <x v="0"/>
    <x v="1"/>
    <x v="3"/>
    <x v="0"/>
  </r>
  <r>
    <x v="164"/>
    <x v="1"/>
    <x v="18"/>
    <x v="164"/>
    <n v="94"/>
    <x v="0"/>
    <x v="1"/>
    <x v="1"/>
    <x v="3"/>
    <x v="0"/>
  </r>
  <r>
    <x v="319"/>
    <x v="0"/>
    <x v="18"/>
    <x v="319"/>
    <n v="56"/>
    <x v="1"/>
    <x v="1"/>
    <x v="0"/>
    <x v="2"/>
    <x v="1"/>
  </r>
  <r>
    <x v="320"/>
    <x v="1"/>
    <x v="29"/>
    <x v="320"/>
    <n v="91"/>
    <x v="0"/>
    <x v="0"/>
    <x v="1"/>
    <x v="1"/>
    <x v="1"/>
  </r>
  <r>
    <x v="321"/>
    <x v="1"/>
    <x v="26"/>
    <x v="321"/>
    <n v="69"/>
    <x v="3"/>
    <x v="1"/>
    <x v="1"/>
    <x v="1"/>
    <x v="1"/>
  </r>
  <r>
    <x v="322"/>
    <x v="0"/>
    <x v="10"/>
    <x v="322"/>
    <n v="65"/>
    <x v="3"/>
    <x v="0"/>
    <x v="0"/>
    <x v="1"/>
    <x v="1"/>
  </r>
  <r>
    <x v="323"/>
    <x v="0"/>
    <x v="23"/>
    <x v="323"/>
    <n v="73"/>
    <x v="0"/>
    <x v="0"/>
    <x v="1"/>
    <x v="17"/>
    <x v="1"/>
  </r>
  <r>
    <x v="260"/>
    <x v="0"/>
    <x v="23"/>
    <x v="260"/>
    <n v="100"/>
    <x v="3"/>
    <x v="0"/>
    <x v="0"/>
    <x v="3"/>
    <x v="0"/>
  </r>
  <r>
    <x v="324"/>
    <x v="0"/>
    <x v="11"/>
    <x v="324"/>
    <n v="67"/>
    <x v="3"/>
    <x v="0"/>
    <x v="1"/>
    <x v="1"/>
    <x v="1"/>
  </r>
  <r>
    <x v="102"/>
    <x v="1"/>
    <x v="26"/>
    <x v="102"/>
    <n v="100"/>
    <x v="0"/>
    <x v="1"/>
    <x v="1"/>
    <x v="12"/>
    <x v="0"/>
  </r>
  <r>
    <x v="230"/>
    <x v="1"/>
    <x v="7"/>
    <x v="230"/>
    <n v="96"/>
    <x v="2"/>
    <x v="0"/>
    <x v="0"/>
    <x v="23"/>
    <x v="0"/>
  </r>
  <r>
    <x v="249"/>
    <x v="0"/>
    <x v="27"/>
    <x v="249"/>
    <n v="89"/>
    <x v="3"/>
    <x v="0"/>
    <x v="1"/>
    <x v="24"/>
    <x v="0"/>
  </r>
  <r>
    <x v="325"/>
    <x v="0"/>
    <x v="14"/>
    <x v="325"/>
    <n v="87"/>
    <x v="0"/>
    <x v="1"/>
    <x v="1"/>
    <x v="26"/>
    <x v="0"/>
  </r>
  <r>
    <x v="326"/>
    <x v="1"/>
    <x v="14"/>
    <x v="326"/>
    <n v="60"/>
    <x v="1"/>
    <x v="1"/>
    <x v="1"/>
    <x v="1"/>
    <x v="1"/>
  </r>
  <r>
    <x v="327"/>
    <x v="0"/>
    <x v="14"/>
    <x v="327"/>
    <n v="93"/>
    <x v="0"/>
    <x v="1"/>
    <x v="0"/>
    <x v="8"/>
    <x v="1"/>
  </r>
  <r>
    <x v="296"/>
    <x v="0"/>
    <x v="13"/>
    <x v="296"/>
    <n v="87"/>
    <x v="0"/>
    <x v="1"/>
    <x v="1"/>
    <x v="24"/>
    <x v="0"/>
  </r>
  <r>
    <x v="328"/>
    <x v="0"/>
    <x v="11"/>
    <x v="328"/>
    <n v="59"/>
    <x v="2"/>
    <x v="0"/>
    <x v="0"/>
    <x v="1"/>
    <x v="1"/>
  </r>
  <r>
    <x v="329"/>
    <x v="0"/>
    <x v="21"/>
    <x v="329"/>
    <n v="55"/>
    <x v="3"/>
    <x v="0"/>
    <x v="0"/>
    <x v="1"/>
    <x v="1"/>
  </r>
  <r>
    <x v="330"/>
    <x v="1"/>
    <x v="4"/>
    <x v="330"/>
    <n v="77"/>
    <x v="1"/>
    <x v="0"/>
    <x v="1"/>
    <x v="19"/>
    <x v="1"/>
  </r>
  <r>
    <x v="331"/>
    <x v="1"/>
    <x v="25"/>
    <x v="331"/>
    <n v="57"/>
    <x v="3"/>
    <x v="1"/>
    <x v="1"/>
    <x v="1"/>
    <x v="1"/>
  </r>
  <r>
    <x v="332"/>
    <x v="1"/>
    <x v="21"/>
    <x v="332"/>
    <n v="51"/>
    <x v="2"/>
    <x v="1"/>
    <x v="1"/>
    <x v="1"/>
    <x v="1"/>
  </r>
  <r>
    <x v="333"/>
    <x v="1"/>
    <x v="7"/>
    <x v="333"/>
    <n v="93"/>
    <x v="3"/>
    <x v="1"/>
    <x v="1"/>
    <x v="8"/>
    <x v="1"/>
  </r>
  <r>
    <x v="23"/>
    <x v="1"/>
    <x v="17"/>
    <x v="23"/>
    <n v="92"/>
    <x v="2"/>
    <x v="0"/>
    <x v="0"/>
    <x v="7"/>
    <x v="0"/>
  </r>
  <r>
    <x v="334"/>
    <x v="1"/>
    <x v="10"/>
    <x v="334"/>
    <n v="87"/>
    <x v="0"/>
    <x v="1"/>
    <x v="1"/>
    <x v="5"/>
    <x v="0"/>
  </r>
  <r>
    <x v="335"/>
    <x v="0"/>
    <x v="7"/>
    <x v="335"/>
    <n v="93"/>
    <x v="0"/>
    <x v="1"/>
    <x v="1"/>
    <x v="24"/>
    <x v="0"/>
  </r>
  <r>
    <x v="336"/>
    <x v="1"/>
    <x v="2"/>
    <x v="336"/>
    <n v="78"/>
    <x v="2"/>
    <x v="0"/>
    <x v="1"/>
    <x v="1"/>
    <x v="1"/>
  </r>
  <r>
    <x v="337"/>
    <x v="0"/>
    <x v="16"/>
    <x v="337"/>
    <n v="69"/>
    <x v="3"/>
    <x v="1"/>
    <x v="1"/>
    <x v="6"/>
    <x v="1"/>
  </r>
  <r>
    <x v="338"/>
    <x v="0"/>
    <x v="12"/>
    <x v="338"/>
    <n v="89"/>
    <x v="3"/>
    <x v="1"/>
    <x v="1"/>
    <x v="14"/>
    <x v="0"/>
  </r>
  <r>
    <x v="21"/>
    <x v="0"/>
    <x v="16"/>
    <x v="21"/>
    <n v="93"/>
    <x v="3"/>
    <x v="0"/>
    <x v="0"/>
    <x v="3"/>
    <x v="0"/>
  </r>
  <r>
    <x v="339"/>
    <x v="0"/>
    <x v="28"/>
    <x v="339"/>
    <n v="99"/>
    <x v="1"/>
    <x v="1"/>
    <x v="1"/>
    <x v="6"/>
    <x v="1"/>
  </r>
  <r>
    <x v="340"/>
    <x v="0"/>
    <x v="12"/>
    <x v="340"/>
    <n v="53"/>
    <x v="0"/>
    <x v="0"/>
    <x v="0"/>
    <x v="1"/>
    <x v="1"/>
  </r>
  <r>
    <x v="34"/>
    <x v="1"/>
    <x v="4"/>
    <x v="34"/>
    <n v="81"/>
    <x v="2"/>
    <x v="1"/>
    <x v="0"/>
    <x v="5"/>
    <x v="0"/>
  </r>
  <r>
    <x v="60"/>
    <x v="1"/>
    <x v="20"/>
    <x v="60"/>
    <n v="93"/>
    <x v="2"/>
    <x v="1"/>
    <x v="0"/>
    <x v="14"/>
    <x v="0"/>
  </r>
  <r>
    <x v="104"/>
    <x v="1"/>
    <x v="2"/>
    <x v="104"/>
    <n v="58"/>
    <x v="2"/>
    <x v="0"/>
    <x v="0"/>
    <x v="18"/>
    <x v="0"/>
  </r>
  <r>
    <x v="341"/>
    <x v="0"/>
    <x v="11"/>
    <x v="341"/>
    <n v="67"/>
    <x v="2"/>
    <x v="1"/>
    <x v="1"/>
    <x v="1"/>
    <x v="1"/>
  </r>
  <r>
    <x v="76"/>
    <x v="0"/>
    <x v="8"/>
    <x v="76"/>
    <n v="89"/>
    <x v="2"/>
    <x v="0"/>
    <x v="1"/>
    <x v="13"/>
    <x v="0"/>
  </r>
  <r>
    <x v="342"/>
    <x v="0"/>
    <x v="8"/>
    <x v="342"/>
    <n v="54"/>
    <x v="2"/>
    <x v="1"/>
    <x v="0"/>
    <x v="6"/>
    <x v="1"/>
  </r>
  <r>
    <x v="254"/>
    <x v="1"/>
    <x v="8"/>
    <x v="254"/>
    <n v="74"/>
    <x v="1"/>
    <x v="1"/>
    <x v="0"/>
    <x v="20"/>
    <x v="0"/>
  </r>
  <r>
    <x v="343"/>
    <x v="1"/>
    <x v="7"/>
    <x v="343"/>
    <n v="62"/>
    <x v="3"/>
    <x v="1"/>
    <x v="0"/>
    <x v="2"/>
    <x v="1"/>
  </r>
  <r>
    <x v="91"/>
    <x v="0"/>
    <x v="2"/>
    <x v="91"/>
    <n v="96"/>
    <x v="0"/>
    <x v="1"/>
    <x v="1"/>
    <x v="5"/>
    <x v="0"/>
  </r>
  <r>
    <x v="344"/>
    <x v="1"/>
    <x v="17"/>
    <x v="344"/>
    <n v="69"/>
    <x v="1"/>
    <x v="1"/>
    <x v="0"/>
    <x v="1"/>
    <x v="1"/>
  </r>
  <r>
    <x v="345"/>
    <x v="1"/>
    <x v="28"/>
    <x v="345"/>
    <n v="99"/>
    <x v="0"/>
    <x v="1"/>
    <x v="0"/>
    <x v="17"/>
    <x v="1"/>
  </r>
  <r>
    <x v="346"/>
    <x v="1"/>
    <x v="15"/>
    <x v="346"/>
    <n v="94"/>
    <x v="0"/>
    <x v="1"/>
    <x v="0"/>
    <x v="26"/>
    <x v="0"/>
  </r>
  <r>
    <x v="198"/>
    <x v="0"/>
    <x v="19"/>
    <x v="198"/>
    <n v="59"/>
    <x v="1"/>
    <x v="0"/>
    <x v="1"/>
    <x v="20"/>
    <x v="0"/>
  </r>
  <r>
    <x v="347"/>
    <x v="1"/>
    <x v="2"/>
    <x v="347"/>
    <n v="84"/>
    <x v="2"/>
    <x v="0"/>
    <x v="1"/>
    <x v="3"/>
    <x v="0"/>
  </r>
  <r>
    <x v="348"/>
    <x v="1"/>
    <x v="0"/>
    <x v="348"/>
    <n v="89"/>
    <x v="1"/>
    <x v="0"/>
    <x v="1"/>
    <x v="16"/>
    <x v="0"/>
  </r>
  <r>
    <x v="138"/>
    <x v="0"/>
    <x v="18"/>
    <x v="138"/>
    <n v="75"/>
    <x v="3"/>
    <x v="1"/>
    <x v="1"/>
    <x v="5"/>
    <x v="0"/>
  </r>
  <r>
    <x v="349"/>
    <x v="0"/>
    <x v="20"/>
    <x v="349"/>
    <n v="67"/>
    <x v="0"/>
    <x v="1"/>
    <x v="0"/>
    <x v="21"/>
    <x v="1"/>
  </r>
  <r>
    <x v="85"/>
    <x v="1"/>
    <x v="20"/>
    <x v="85"/>
    <n v="83"/>
    <x v="0"/>
    <x v="0"/>
    <x v="1"/>
    <x v="5"/>
    <x v="0"/>
  </r>
  <r>
    <x v="350"/>
    <x v="0"/>
    <x v="23"/>
    <x v="350"/>
    <n v="97"/>
    <x v="0"/>
    <x v="1"/>
    <x v="0"/>
    <x v="8"/>
    <x v="1"/>
  </r>
  <r>
    <x v="351"/>
    <x v="0"/>
    <x v="22"/>
    <x v="351"/>
    <n v="82"/>
    <x v="1"/>
    <x v="0"/>
    <x v="1"/>
    <x v="20"/>
    <x v="0"/>
  </r>
  <r>
    <x v="187"/>
    <x v="1"/>
    <x v="14"/>
    <x v="187"/>
    <n v="73"/>
    <x v="0"/>
    <x v="1"/>
    <x v="0"/>
    <x v="20"/>
    <x v="0"/>
  </r>
  <r>
    <x v="352"/>
    <x v="0"/>
    <x v="4"/>
    <x v="352"/>
    <n v="74"/>
    <x v="2"/>
    <x v="0"/>
    <x v="0"/>
    <x v="12"/>
    <x v="0"/>
  </r>
  <r>
    <x v="35"/>
    <x v="1"/>
    <x v="22"/>
    <x v="35"/>
    <n v="92"/>
    <x v="0"/>
    <x v="1"/>
    <x v="1"/>
    <x v="12"/>
    <x v="0"/>
  </r>
  <r>
    <x v="31"/>
    <x v="1"/>
    <x v="20"/>
    <x v="31"/>
    <n v="95"/>
    <x v="3"/>
    <x v="1"/>
    <x v="0"/>
    <x v="5"/>
    <x v="0"/>
  </r>
  <r>
    <x v="264"/>
    <x v="0"/>
    <x v="23"/>
    <x v="264"/>
    <n v="56"/>
    <x v="2"/>
    <x v="1"/>
    <x v="0"/>
    <x v="20"/>
    <x v="0"/>
  </r>
  <r>
    <x v="353"/>
    <x v="1"/>
    <x v="6"/>
    <x v="353"/>
    <n v="53"/>
    <x v="1"/>
    <x v="1"/>
    <x v="1"/>
    <x v="1"/>
    <x v="1"/>
  </r>
  <r>
    <x v="74"/>
    <x v="1"/>
    <x v="7"/>
    <x v="74"/>
    <n v="94"/>
    <x v="2"/>
    <x v="1"/>
    <x v="0"/>
    <x v="18"/>
    <x v="0"/>
  </r>
  <r>
    <x v="209"/>
    <x v="1"/>
    <x v="5"/>
    <x v="209"/>
    <n v="98"/>
    <x v="3"/>
    <x v="0"/>
    <x v="1"/>
    <x v="22"/>
    <x v="0"/>
  </r>
  <r>
    <x v="354"/>
    <x v="1"/>
    <x v="0"/>
    <x v="354"/>
    <n v="52"/>
    <x v="2"/>
    <x v="1"/>
    <x v="0"/>
    <x v="2"/>
    <x v="1"/>
  </r>
  <r>
    <x v="23"/>
    <x v="1"/>
    <x v="17"/>
    <x v="23"/>
    <n v="92"/>
    <x v="2"/>
    <x v="0"/>
    <x v="0"/>
    <x v="7"/>
    <x v="0"/>
  </r>
  <r>
    <x v="355"/>
    <x v="0"/>
    <x v="28"/>
    <x v="355"/>
    <n v="69"/>
    <x v="2"/>
    <x v="0"/>
    <x v="1"/>
    <x v="1"/>
    <x v="1"/>
  </r>
  <r>
    <x v="356"/>
    <x v="0"/>
    <x v="23"/>
    <x v="356"/>
    <n v="78"/>
    <x v="1"/>
    <x v="0"/>
    <x v="0"/>
    <x v="1"/>
    <x v="1"/>
  </r>
  <r>
    <x v="357"/>
    <x v="0"/>
    <x v="7"/>
    <x v="357"/>
    <n v="83"/>
    <x v="0"/>
    <x v="0"/>
    <x v="1"/>
    <x v="8"/>
    <x v="1"/>
  </r>
  <r>
    <x v="358"/>
    <x v="1"/>
    <x v="0"/>
    <x v="358"/>
    <n v="88"/>
    <x v="1"/>
    <x v="1"/>
    <x v="1"/>
    <x v="6"/>
    <x v="1"/>
  </r>
  <r>
    <x v="359"/>
    <x v="0"/>
    <x v="25"/>
    <x v="359"/>
    <n v="62"/>
    <x v="1"/>
    <x v="0"/>
    <x v="0"/>
    <x v="1"/>
    <x v="1"/>
  </r>
  <r>
    <x v="360"/>
    <x v="1"/>
    <x v="11"/>
    <x v="360"/>
    <n v="60"/>
    <x v="3"/>
    <x v="0"/>
    <x v="0"/>
    <x v="21"/>
    <x v="1"/>
  </r>
  <r>
    <x v="179"/>
    <x v="1"/>
    <x v="22"/>
    <x v="179"/>
    <n v="55"/>
    <x v="1"/>
    <x v="1"/>
    <x v="1"/>
    <x v="5"/>
    <x v="0"/>
  </r>
  <r>
    <x v="361"/>
    <x v="1"/>
    <x v="11"/>
    <x v="361"/>
    <n v="59"/>
    <x v="0"/>
    <x v="0"/>
    <x v="0"/>
    <x v="19"/>
    <x v="1"/>
  </r>
  <r>
    <x v="362"/>
    <x v="0"/>
    <x v="18"/>
    <x v="362"/>
    <n v="80"/>
    <x v="3"/>
    <x v="0"/>
    <x v="0"/>
    <x v="17"/>
    <x v="1"/>
  </r>
  <r>
    <x v="202"/>
    <x v="1"/>
    <x v="9"/>
    <x v="202"/>
    <n v="88"/>
    <x v="2"/>
    <x v="1"/>
    <x v="0"/>
    <x v="14"/>
    <x v="0"/>
  </r>
  <r>
    <x v="363"/>
    <x v="1"/>
    <x v="1"/>
    <x v="363"/>
    <n v="95"/>
    <x v="1"/>
    <x v="0"/>
    <x v="0"/>
    <x v="12"/>
    <x v="0"/>
  </r>
  <r>
    <x v="230"/>
    <x v="1"/>
    <x v="7"/>
    <x v="230"/>
    <n v="96"/>
    <x v="2"/>
    <x v="0"/>
    <x v="0"/>
    <x v="23"/>
    <x v="0"/>
  </r>
  <r>
    <x v="364"/>
    <x v="0"/>
    <x v="3"/>
    <x v="364"/>
    <n v="82"/>
    <x v="1"/>
    <x v="0"/>
    <x v="1"/>
    <x v="21"/>
    <x v="1"/>
  </r>
  <r>
    <x v="365"/>
    <x v="1"/>
    <x v="25"/>
    <x v="365"/>
    <n v="87"/>
    <x v="1"/>
    <x v="1"/>
    <x v="1"/>
    <x v="15"/>
    <x v="1"/>
  </r>
  <r>
    <x v="366"/>
    <x v="0"/>
    <x v="25"/>
    <x v="366"/>
    <n v="61"/>
    <x v="1"/>
    <x v="0"/>
    <x v="0"/>
    <x v="1"/>
    <x v="1"/>
  </r>
  <r>
    <x v="254"/>
    <x v="1"/>
    <x v="8"/>
    <x v="254"/>
    <n v="74"/>
    <x v="1"/>
    <x v="1"/>
    <x v="0"/>
    <x v="20"/>
    <x v="0"/>
  </r>
  <r>
    <x v="367"/>
    <x v="1"/>
    <x v="20"/>
    <x v="367"/>
    <n v="60"/>
    <x v="2"/>
    <x v="1"/>
    <x v="1"/>
    <x v="1"/>
    <x v="1"/>
  </r>
  <r>
    <x v="182"/>
    <x v="1"/>
    <x v="24"/>
    <x v="182"/>
    <n v="98"/>
    <x v="2"/>
    <x v="1"/>
    <x v="1"/>
    <x v="20"/>
    <x v="0"/>
  </r>
  <r>
    <x v="368"/>
    <x v="1"/>
    <x v="19"/>
    <x v="368"/>
    <n v="90"/>
    <x v="3"/>
    <x v="0"/>
    <x v="1"/>
    <x v="23"/>
    <x v="0"/>
  </r>
  <r>
    <x v="369"/>
    <x v="1"/>
    <x v="24"/>
    <x v="369"/>
    <n v="83"/>
    <x v="2"/>
    <x v="0"/>
    <x v="0"/>
    <x v="2"/>
    <x v="1"/>
  </r>
  <r>
    <x v="370"/>
    <x v="0"/>
    <x v="9"/>
    <x v="370"/>
    <n v="76"/>
    <x v="1"/>
    <x v="1"/>
    <x v="0"/>
    <x v="1"/>
    <x v="1"/>
  </r>
  <r>
    <x v="150"/>
    <x v="0"/>
    <x v="27"/>
    <x v="150"/>
    <n v="90"/>
    <x v="0"/>
    <x v="0"/>
    <x v="0"/>
    <x v="12"/>
    <x v="0"/>
  </r>
  <r>
    <x v="371"/>
    <x v="1"/>
    <x v="8"/>
    <x v="371"/>
    <n v="88"/>
    <x v="1"/>
    <x v="0"/>
    <x v="1"/>
    <x v="24"/>
    <x v="0"/>
  </r>
  <r>
    <x v="372"/>
    <x v="1"/>
    <x v="29"/>
    <x v="372"/>
    <n v="83"/>
    <x v="1"/>
    <x v="1"/>
    <x v="1"/>
    <x v="11"/>
    <x v="1"/>
  </r>
  <r>
    <x v="116"/>
    <x v="1"/>
    <x v="27"/>
    <x v="116"/>
    <n v="100"/>
    <x v="1"/>
    <x v="1"/>
    <x v="1"/>
    <x v="13"/>
    <x v="0"/>
  </r>
  <r>
    <x v="134"/>
    <x v="0"/>
    <x v="4"/>
    <x v="134"/>
    <n v="64"/>
    <x v="0"/>
    <x v="1"/>
    <x v="1"/>
    <x v="5"/>
    <x v="0"/>
  </r>
  <r>
    <x v="373"/>
    <x v="1"/>
    <x v="10"/>
    <x v="373"/>
    <n v="58"/>
    <x v="0"/>
    <x v="0"/>
    <x v="0"/>
    <x v="17"/>
    <x v="1"/>
  </r>
  <r>
    <x v="374"/>
    <x v="1"/>
    <x v="13"/>
    <x v="374"/>
    <n v="61"/>
    <x v="0"/>
    <x v="0"/>
    <x v="0"/>
    <x v="1"/>
    <x v="1"/>
  </r>
  <r>
    <x v="375"/>
    <x v="1"/>
    <x v="23"/>
    <x v="375"/>
    <n v="89"/>
    <x v="0"/>
    <x v="0"/>
    <x v="1"/>
    <x v="1"/>
    <x v="1"/>
  </r>
  <r>
    <x v="376"/>
    <x v="0"/>
    <x v="9"/>
    <x v="376"/>
    <n v="88"/>
    <x v="1"/>
    <x v="1"/>
    <x v="1"/>
    <x v="15"/>
    <x v="1"/>
  </r>
  <r>
    <x v="377"/>
    <x v="0"/>
    <x v="28"/>
    <x v="377"/>
    <n v="95"/>
    <x v="1"/>
    <x v="1"/>
    <x v="1"/>
    <x v="1"/>
    <x v="1"/>
  </r>
  <r>
    <x v="262"/>
    <x v="1"/>
    <x v="8"/>
    <x v="262"/>
    <n v="76"/>
    <x v="1"/>
    <x v="0"/>
    <x v="0"/>
    <x v="20"/>
    <x v="0"/>
  </r>
  <r>
    <x v="188"/>
    <x v="1"/>
    <x v="19"/>
    <x v="188"/>
    <n v="64"/>
    <x v="1"/>
    <x v="0"/>
    <x v="0"/>
    <x v="5"/>
    <x v="0"/>
  </r>
  <r>
    <x v="265"/>
    <x v="0"/>
    <x v="14"/>
    <x v="265"/>
    <n v="92"/>
    <x v="3"/>
    <x v="1"/>
    <x v="1"/>
    <x v="12"/>
    <x v="0"/>
  </r>
  <r>
    <x v="269"/>
    <x v="1"/>
    <x v="27"/>
    <x v="269"/>
    <n v="73"/>
    <x v="3"/>
    <x v="1"/>
    <x v="0"/>
    <x v="23"/>
    <x v="0"/>
  </r>
  <r>
    <x v="378"/>
    <x v="1"/>
    <x v="5"/>
    <x v="378"/>
    <n v="67"/>
    <x v="0"/>
    <x v="1"/>
    <x v="1"/>
    <x v="1"/>
    <x v="1"/>
  </r>
  <r>
    <x v="170"/>
    <x v="0"/>
    <x v="4"/>
    <x v="170"/>
    <n v="73"/>
    <x v="1"/>
    <x v="1"/>
    <x v="0"/>
    <x v="4"/>
    <x v="0"/>
  </r>
  <r>
    <x v="379"/>
    <x v="0"/>
    <x v="21"/>
    <x v="379"/>
    <n v="62"/>
    <x v="1"/>
    <x v="1"/>
    <x v="1"/>
    <x v="1"/>
    <x v="1"/>
  </r>
  <r>
    <x v="380"/>
    <x v="1"/>
    <x v="24"/>
    <x v="380"/>
    <n v="52"/>
    <x v="3"/>
    <x v="0"/>
    <x v="0"/>
    <x v="1"/>
    <x v="1"/>
  </r>
  <r>
    <x v="30"/>
    <x v="0"/>
    <x v="15"/>
    <x v="30"/>
    <n v="91"/>
    <x v="1"/>
    <x v="1"/>
    <x v="0"/>
    <x v="5"/>
    <x v="0"/>
  </r>
  <r>
    <x v="381"/>
    <x v="1"/>
    <x v="25"/>
    <x v="381"/>
    <n v="73"/>
    <x v="2"/>
    <x v="1"/>
    <x v="1"/>
    <x v="1"/>
    <x v="1"/>
  </r>
  <r>
    <x v="188"/>
    <x v="1"/>
    <x v="19"/>
    <x v="188"/>
    <n v="64"/>
    <x v="1"/>
    <x v="0"/>
    <x v="0"/>
    <x v="5"/>
    <x v="0"/>
  </r>
  <r>
    <x v="382"/>
    <x v="0"/>
    <x v="25"/>
    <x v="382"/>
    <n v="90"/>
    <x v="3"/>
    <x v="0"/>
    <x v="1"/>
    <x v="19"/>
    <x v="1"/>
  </r>
  <r>
    <x v="383"/>
    <x v="0"/>
    <x v="8"/>
    <x v="383"/>
    <n v="83"/>
    <x v="3"/>
    <x v="1"/>
    <x v="1"/>
    <x v="7"/>
    <x v="0"/>
  </r>
  <r>
    <x v="33"/>
    <x v="1"/>
    <x v="17"/>
    <x v="33"/>
    <n v="96"/>
    <x v="2"/>
    <x v="1"/>
    <x v="0"/>
    <x v="12"/>
    <x v="0"/>
  </r>
  <r>
    <x v="384"/>
    <x v="0"/>
    <x v="19"/>
    <x v="384"/>
    <n v="51"/>
    <x v="3"/>
    <x v="0"/>
    <x v="1"/>
    <x v="1"/>
    <x v="1"/>
  </r>
  <r>
    <x v="338"/>
    <x v="0"/>
    <x v="12"/>
    <x v="338"/>
    <n v="89"/>
    <x v="3"/>
    <x v="1"/>
    <x v="1"/>
    <x v="14"/>
    <x v="0"/>
  </r>
  <r>
    <x v="385"/>
    <x v="1"/>
    <x v="14"/>
    <x v="385"/>
    <n v="81"/>
    <x v="3"/>
    <x v="1"/>
    <x v="0"/>
    <x v="8"/>
    <x v="1"/>
  </r>
  <r>
    <x v="25"/>
    <x v="0"/>
    <x v="3"/>
    <x v="25"/>
    <n v="85"/>
    <x v="0"/>
    <x v="0"/>
    <x v="0"/>
    <x v="12"/>
    <x v="0"/>
  </r>
  <r>
    <x v="386"/>
    <x v="0"/>
    <x v="9"/>
    <x v="386"/>
    <n v="84"/>
    <x v="3"/>
    <x v="0"/>
    <x v="0"/>
    <x v="1"/>
    <x v="1"/>
  </r>
  <r>
    <x v="387"/>
    <x v="0"/>
    <x v="21"/>
    <x v="387"/>
    <n v="84"/>
    <x v="3"/>
    <x v="0"/>
    <x v="0"/>
    <x v="1"/>
    <x v="1"/>
  </r>
  <r>
    <x v="200"/>
    <x v="0"/>
    <x v="8"/>
    <x v="200"/>
    <n v="82"/>
    <x v="0"/>
    <x v="0"/>
    <x v="0"/>
    <x v="16"/>
    <x v="0"/>
  </r>
  <r>
    <x v="210"/>
    <x v="0"/>
    <x v="12"/>
    <x v="210"/>
    <n v="80"/>
    <x v="0"/>
    <x v="1"/>
    <x v="0"/>
    <x v="20"/>
    <x v="0"/>
  </r>
  <r>
    <x v="388"/>
    <x v="1"/>
    <x v="1"/>
    <x v="388"/>
    <n v="95"/>
    <x v="0"/>
    <x v="0"/>
    <x v="0"/>
    <x v="21"/>
    <x v="1"/>
  </r>
  <r>
    <x v="389"/>
    <x v="1"/>
    <x v="8"/>
    <x v="389"/>
    <n v="63"/>
    <x v="3"/>
    <x v="0"/>
    <x v="1"/>
    <x v="6"/>
    <x v="1"/>
  </r>
  <r>
    <x v="58"/>
    <x v="0"/>
    <x v="14"/>
    <x v="58"/>
    <n v="97"/>
    <x v="2"/>
    <x v="0"/>
    <x v="0"/>
    <x v="18"/>
    <x v="0"/>
  </r>
  <r>
    <x v="390"/>
    <x v="1"/>
    <x v="0"/>
    <x v="390"/>
    <n v="56"/>
    <x v="1"/>
    <x v="0"/>
    <x v="1"/>
    <x v="11"/>
    <x v="1"/>
  </r>
  <r>
    <x v="202"/>
    <x v="1"/>
    <x v="9"/>
    <x v="202"/>
    <n v="88"/>
    <x v="2"/>
    <x v="1"/>
    <x v="0"/>
    <x v="14"/>
    <x v="0"/>
  </r>
  <r>
    <x v="21"/>
    <x v="0"/>
    <x v="16"/>
    <x v="21"/>
    <n v="93"/>
    <x v="3"/>
    <x v="0"/>
    <x v="0"/>
    <x v="3"/>
    <x v="0"/>
  </r>
  <r>
    <x v="182"/>
    <x v="1"/>
    <x v="24"/>
    <x v="182"/>
    <n v="98"/>
    <x v="2"/>
    <x v="1"/>
    <x v="1"/>
    <x v="20"/>
    <x v="0"/>
  </r>
  <r>
    <x v="391"/>
    <x v="0"/>
    <x v="15"/>
    <x v="391"/>
    <n v="52"/>
    <x v="2"/>
    <x v="1"/>
    <x v="1"/>
    <x v="1"/>
    <x v="1"/>
  </r>
  <r>
    <x v="208"/>
    <x v="1"/>
    <x v="24"/>
    <x v="208"/>
    <n v="74"/>
    <x v="1"/>
    <x v="1"/>
    <x v="0"/>
    <x v="16"/>
    <x v="0"/>
  </r>
  <r>
    <x v="392"/>
    <x v="0"/>
    <x v="22"/>
    <x v="392"/>
    <n v="77"/>
    <x v="3"/>
    <x v="1"/>
    <x v="1"/>
    <x v="5"/>
    <x v="0"/>
  </r>
  <r>
    <x v="74"/>
    <x v="1"/>
    <x v="7"/>
    <x v="74"/>
    <n v="94"/>
    <x v="2"/>
    <x v="1"/>
    <x v="0"/>
    <x v="18"/>
    <x v="0"/>
  </r>
  <r>
    <x v="393"/>
    <x v="1"/>
    <x v="19"/>
    <x v="393"/>
    <n v="94"/>
    <x v="0"/>
    <x v="1"/>
    <x v="1"/>
    <x v="0"/>
    <x v="0"/>
  </r>
  <r>
    <x v="394"/>
    <x v="0"/>
    <x v="10"/>
    <x v="394"/>
    <n v="64"/>
    <x v="2"/>
    <x v="0"/>
    <x v="1"/>
    <x v="1"/>
    <x v="1"/>
  </r>
  <r>
    <x v="395"/>
    <x v="0"/>
    <x v="28"/>
    <x v="395"/>
    <n v="57"/>
    <x v="1"/>
    <x v="1"/>
    <x v="1"/>
    <x v="1"/>
    <x v="1"/>
  </r>
  <r>
    <x v="16"/>
    <x v="0"/>
    <x v="13"/>
    <x v="16"/>
    <n v="78"/>
    <x v="2"/>
    <x v="0"/>
    <x v="0"/>
    <x v="9"/>
    <x v="0"/>
  </r>
  <r>
    <x v="396"/>
    <x v="1"/>
    <x v="16"/>
    <x v="396"/>
    <n v="93"/>
    <x v="0"/>
    <x v="0"/>
    <x v="1"/>
    <x v="5"/>
    <x v="0"/>
  </r>
  <r>
    <x v="397"/>
    <x v="0"/>
    <x v="28"/>
    <x v="397"/>
    <n v="97"/>
    <x v="1"/>
    <x v="0"/>
    <x v="1"/>
    <x v="10"/>
    <x v="1"/>
  </r>
  <r>
    <x v="398"/>
    <x v="0"/>
    <x v="11"/>
    <x v="398"/>
    <n v="75"/>
    <x v="2"/>
    <x v="0"/>
    <x v="0"/>
    <x v="1"/>
    <x v="1"/>
  </r>
  <r>
    <x v="288"/>
    <x v="1"/>
    <x v="16"/>
    <x v="288"/>
    <n v="88"/>
    <x v="0"/>
    <x v="0"/>
    <x v="1"/>
    <x v="12"/>
    <x v="0"/>
  </r>
  <r>
    <x v="399"/>
    <x v="1"/>
    <x v="5"/>
    <x v="399"/>
    <n v="59"/>
    <x v="3"/>
    <x v="1"/>
    <x v="0"/>
    <x v="1"/>
    <x v="1"/>
  </r>
  <r>
    <x v="73"/>
    <x v="0"/>
    <x v="3"/>
    <x v="73"/>
    <n v="65"/>
    <x v="2"/>
    <x v="1"/>
    <x v="1"/>
    <x v="0"/>
    <x v="0"/>
  </r>
  <r>
    <x v="400"/>
    <x v="0"/>
    <x v="8"/>
    <x v="400"/>
    <n v="81"/>
    <x v="1"/>
    <x v="1"/>
    <x v="1"/>
    <x v="3"/>
    <x v="0"/>
  </r>
  <r>
    <x v="401"/>
    <x v="1"/>
    <x v="8"/>
    <x v="401"/>
    <n v="67"/>
    <x v="3"/>
    <x v="0"/>
    <x v="0"/>
    <x v="1"/>
    <x v="1"/>
  </r>
  <r>
    <x v="402"/>
    <x v="0"/>
    <x v="28"/>
    <x v="402"/>
    <n v="89"/>
    <x v="0"/>
    <x v="1"/>
    <x v="0"/>
    <x v="15"/>
    <x v="1"/>
  </r>
  <r>
    <x v="403"/>
    <x v="0"/>
    <x v="6"/>
    <x v="403"/>
    <n v="78"/>
    <x v="3"/>
    <x v="1"/>
    <x v="1"/>
    <x v="17"/>
    <x v="1"/>
  </r>
  <r>
    <x v="167"/>
    <x v="1"/>
    <x v="29"/>
    <x v="167"/>
    <n v="98"/>
    <x v="1"/>
    <x v="1"/>
    <x v="0"/>
    <x v="7"/>
    <x v="0"/>
  </r>
  <r>
    <x v="61"/>
    <x v="1"/>
    <x v="25"/>
    <x v="61"/>
    <n v="88"/>
    <x v="0"/>
    <x v="1"/>
    <x v="1"/>
    <x v="0"/>
    <x v="0"/>
  </r>
  <r>
    <x v="404"/>
    <x v="1"/>
    <x v="16"/>
    <x v="404"/>
    <n v="82"/>
    <x v="3"/>
    <x v="1"/>
    <x v="1"/>
    <x v="10"/>
    <x v="1"/>
  </r>
  <r>
    <x v="405"/>
    <x v="1"/>
    <x v="12"/>
    <x v="405"/>
    <n v="81"/>
    <x v="2"/>
    <x v="0"/>
    <x v="0"/>
    <x v="1"/>
    <x v="1"/>
  </r>
  <r>
    <x v="406"/>
    <x v="1"/>
    <x v="18"/>
    <x v="406"/>
    <n v="82"/>
    <x v="2"/>
    <x v="1"/>
    <x v="0"/>
    <x v="21"/>
    <x v="1"/>
  </r>
  <r>
    <x v="407"/>
    <x v="0"/>
    <x v="4"/>
    <x v="407"/>
    <n v="94"/>
    <x v="3"/>
    <x v="0"/>
    <x v="0"/>
    <x v="18"/>
    <x v="0"/>
  </r>
  <r>
    <x v="408"/>
    <x v="0"/>
    <x v="2"/>
    <x v="408"/>
    <n v="50"/>
    <x v="2"/>
    <x v="0"/>
    <x v="0"/>
    <x v="2"/>
    <x v="1"/>
  </r>
  <r>
    <x v="409"/>
    <x v="0"/>
    <x v="25"/>
    <x v="409"/>
    <n v="63"/>
    <x v="0"/>
    <x v="0"/>
    <x v="1"/>
    <x v="1"/>
    <x v="1"/>
  </r>
  <r>
    <x v="410"/>
    <x v="0"/>
    <x v="7"/>
    <x v="410"/>
    <n v="99"/>
    <x v="1"/>
    <x v="0"/>
    <x v="1"/>
    <x v="15"/>
    <x v="1"/>
  </r>
  <r>
    <x v="411"/>
    <x v="0"/>
    <x v="16"/>
    <x v="411"/>
    <n v="94"/>
    <x v="3"/>
    <x v="1"/>
    <x v="0"/>
    <x v="12"/>
    <x v="0"/>
  </r>
  <r>
    <x v="4"/>
    <x v="1"/>
    <x v="4"/>
    <x v="4"/>
    <n v="63"/>
    <x v="3"/>
    <x v="1"/>
    <x v="0"/>
    <x v="4"/>
    <x v="0"/>
  </r>
  <r>
    <x v="412"/>
    <x v="1"/>
    <x v="15"/>
    <x v="412"/>
    <n v="59"/>
    <x v="2"/>
    <x v="0"/>
    <x v="0"/>
    <x v="2"/>
    <x v="1"/>
  </r>
  <r>
    <x v="413"/>
    <x v="0"/>
    <x v="29"/>
    <x v="413"/>
    <n v="53"/>
    <x v="2"/>
    <x v="1"/>
    <x v="0"/>
    <x v="17"/>
    <x v="1"/>
  </r>
  <r>
    <x v="414"/>
    <x v="0"/>
    <x v="21"/>
    <x v="414"/>
    <n v="58"/>
    <x v="0"/>
    <x v="0"/>
    <x v="0"/>
    <x v="17"/>
    <x v="1"/>
  </r>
  <r>
    <x v="415"/>
    <x v="0"/>
    <x v="3"/>
    <x v="415"/>
    <n v="90"/>
    <x v="1"/>
    <x v="1"/>
    <x v="0"/>
    <x v="21"/>
    <x v="1"/>
  </r>
  <r>
    <x v="416"/>
    <x v="1"/>
    <x v="26"/>
    <x v="416"/>
    <n v="60"/>
    <x v="2"/>
    <x v="1"/>
    <x v="1"/>
    <x v="20"/>
    <x v="0"/>
  </r>
  <r>
    <x v="114"/>
    <x v="1"/>
    <x v="14"/>
    <x v="114"/>
    <n v="67"/>
    <x v="1"/>
    <x v="1"/>
    <x v="0"/>
    <x v="12"/>
    <x v="0"/>
  </r>
  <r>
    <x v="334"/>
    <x v="1"/>
    <x v="10"/>
    <x v="334"/>
    <n v="87"/>
    <x v="0"/>
    <x v="1"/>
    <x v="1"/>
    <x v="5"/>
    <x v="0"/>
  </r>
  <r>
    <x v="141"/>
    <x v="0"/>
    <x v="0"/>
    <x v="141"/>
    <n v="98"/>
    <x v="2"/>
    <x v="1"/>
    <x v="1"/>
    <x v="14"/>
    <x v="0"/>
  </r>
  <r>
    <x v="417"/>
    <x v="0"/>
    <x v="13"/>
    <x v="417"/>
    <n v="78"/>
    <x v="1"/>
    <x v="1"/>
    <x v="0"/>
    <x v="1"/>
    <x v="1"/>
  </r>
  <r>
    <x v="8"/>
    <x v="1"/>
    <x v="7"/>
    <x v="8"/>
    <n v="94"/>
    <x v="1"/>
    <x v="1"/>
    <x v="0"/>
    <x v="3"/>
    <x v="0"/>
  </r>
  <r>
    <x v="229"/>
    <x v="1"/>
    <x v="2"/>
    <x v="229"/>
    <n v="96"/>
    <x v="3"/>
    <x v="0"/>
    <x v="0"/>
    <x v="3"/>
    <x v="0"/>
  </r>
  <r>
    <x v="223"/>
    <x v="0"/>
    <x v="0"/>
    <x v="223"/>
    <n v="99"/>
    <x v="3"/>
    <x v="0"/>
    <x v="1"/>
    <x v="18"/>
    <x v="0"/>
  </r>
  <r>
    <x v="392"/>
    <x v="0"/>
    <x v="22"/>
    <x v="392"/>
    <n v="77"/>
    <x v="3"/>
    <x v="1"/>
    <x v="1"/>
    <x v="5"/>
    <x v="0"/>
  </r>
  <r>
    <x v="418"/>
    <x v="1"/>
    <x v="22"/>
    <x v="418"/>
    <n v="90"/>
    <x v="3"/>
    <x v="1"/>
    <x v="0"/>
    <x v="7"/>
    <x v="0"/>
  </r>
  <r>
    <x v="295"/>
    <x v="1"/>
    <x v="19"/>
    <x v="295"/>
    <n v="79"/>
    <x v="3"/>
    <x v="0"/>
    <x v="0"/>
    <x v="16"/>
    <x v="0"/>
  </r>
  <r>
    <x v="419"/>
    <x v="0"/>
    <x v="9"/>
    <x v="419"/>
    <n v="76"/>
    <x v="0"/>
    <x v="0"/>
    <x v="0"/>
    <x v="15"/>
    <x v="1"/>
  </r>
  <r>
    <x v="363"/>
    <x v="1"/>
    <x v="1"/>
    <x v="363"/>
    <n v="95"/>
    <x v="1"/>
    <x v="0"/>
    <x v="0"/>
    <x v="12"/>
    <x v="0"/>
  </r>
  <r>
    <x v="420"/>
    <x v="0"/>
    <x v="22"/>
    <x v="420"/>
    <n v="57"/>
    <x v="1"/>
    <x v="0"/>
    <x v="0"/>
    <x v="1"/>
    <x v="1"/>
  </r>
  <r>
    <x v="421"/>
    <x v="1"/>
    <x v="28"/>
    <x v="421"/>
    <n v="54"/>
    <x v="0"/>
    <x v="1"/>
    <x v="0"/>
    <x v="1"/>
    <x v="1"/>
  </r>
  <r>
    <x v="422"/>
    <x v="1"/>
    <x v="10"/>
    <x v="422"/>
    <n v="64"/>
    <x v="2"/>
    <x v="0"/>
    <x v="0"/>
    <x v="6"/>
    <x v="1"/>
  </r>
  <r>
    <x v="188"/>
    <x v="1"/>
    <x v="19"/>
    <x v="188"/>
    <n v="64"/>
    <x v="1"/>
    <x v="0"/>
    <x v="0"/>
    <x v="5"/>
    <x v="0"/>
  </r>
  <r>
    <x v="120"/>
    <x v="0"/>
    <x v="19"/>
    <x v="120"/>
    <n v="70"/>
    <x v="2"/>
    <x v="1"/>
    <x v="1"/>
    <x v="12"/>
    <x v="0"/>
  </r>
  <r>
    <x v="288"/>
    <x v="1"/>
    <x v="16"/>
    <x v="288"/>
    <n v="88"/>
    <x v="0"/>
    <x v="0"/>
    <x v="1"/>
    <x v="12"/>
    <x v="0"/>
  </r>
  <r>
    <x v="223"/>
    <x v="0"/>
    <x v="0"/>
    <x v="223"/>
    <n v="99"/>
    <x v="3"/>
    <x v="0"/>
    <x v="1"/>
    <x v="18"/>
    <x v="0"/>
  </r>
  <r>
    <x v="423"/>
    <x v="0"/>
    <x v="27"/>
    <x v="423"/>
    <n v="90"/>
    <x v="0"/>
    <x v="0"/>
    <x v="0"/>
    <x v="24"/>
    <x v="0"/>
  </r>
  <r>
    <x v="424"/>
    <x v="0"/>
    <x v="11"/>
    <x v="424"/>
    <n v="82"/>
    <x v="0"/>
    <x v="0"/>
    <x v="0"/>
    <x v="1"/>
    <x v="1"/>
  </r>
  <r>
    <x v="425"/>
    <x v="1"/>
    <x v="5"/>
    <x v="425"/>
    <n v="56"/>
    <x v="1"/>
    <x v="1"/>
    <x v="0"/>
    <x v="1"/>
    <x v="1"/>
  </r>
  <r>
    <x v="263"/>
    <x v="1"/>
    <x v="13"/>
    <x v="263"/>
    <n v="86"/>
    <x v="3"/>
    <x v="0"/>
    <x v="0"/>
    <x v="0"/>
    <x v="0"/>
  </r>
  <r>
    <x v="426"/>
    <x v="1"/>
    <x v="25"/>
    <x v="426"/>
    <n v="66"/>
    <x v="0"/>
    <x v="1"/>
    <x v="0"/>
    <x v="1"/>
    <x v="1"/>
  </r>
  <r>
    <x v="427"/>
    <x v="1"/>
    <x v="23"/>
    <x v="427"/>
    <n v="73"/>
    <x v="2"/>
    <x v="1"/>
    <x v="1"/>
    <x v="1"/>
    <x v="1"/>
  </r>
  <r>
    <x v="428"/>
    <x v="0"/>
    <x v="25"/>
    <x v="428"/>
    <n v="55"/>
    <x v="3"/>
    <x v="1"/>
    <x v="0"/>
    <x v="1"/>
    <x v="1"/>
  </r>
  <r>
    <x v="429"/>
    <x v="1"/>
    <x v="5"/>
    <x v="429"/>
    <n v="64"/>
    <x v="3"/>
    <x v="0"/>
    <x v="0"/>
    <x v="1"/>
    <x v="1"/>
  </r>
  <r>
    <x v="430"/>
    <x v="1"/>
    <x v="7"/>
    <x v="430"/>
    <n v="51"/>
    <x v="1"/>
    <x v="1"/>
    <x v="1"/>
    <x v="11"/>
    <x v="1"/>
  </r>
  <r>
    <x v="431"/>
    <x v="0"/>
    <x v="11"/>
    <x v="431"/>
    <n v="99"/>
    <x v="2"/>
    <x v="1"/>
    <x v="1"/>
    <x v="10"/>
    <x v="1"/>
  </r>
  <r>
    <x v="432"/>
    <x v="0"/>
    <x v="28"/>
    <x v="432"/>
    <n v="64"/>
    <x v="0"/>
    <x v="1"/>
    <x v="1"/>
    <x v="1"/>
    <x v="1"/>
  </r>
  <r>
    <x v="433"/>
    <x v="0"/>
    <x v="12"/>
    <x v="433"/>
    <n v="66"/>
    <x v="1"/>
    <x v="1"/>
    <x v="1"/>
    <x v="21"/>
    <x v="1"/>
  </r>
  <r>
    <x v="92"/>
    <x v="1"/>
    <x v="28"/>
    <x v="92"/>
    <n v="96"/>
    <x v="3"/>
    <x v="1"/>
    <x v="0"/>
    <x v="12"/>
    <x v="0"/>
  </r>
  <r>
    <x v="434"/>
    <x v="0"/>
    <x v="24"/>
    <x v="434"/>
    <n v="72"/>
    <x v="1"/>
    <x v="0"/>
    <x v="1"/>
    <x v="2"/>
    <x v="1"/>
  </r>
  <r>
    <x v="352"/>
    <x v="0"/>
    <x v="4"/>
    <x v="352"/>
    <n v="74"/>
    <x v="2"/>
    <x v="0"/>
    <x v="0"/>
    <x v="12"/>
    <x v="0"/>
  </r>
  <r>
    <x v="105"/>
    <x v="0"/>
    <x v="15"/>
    <x v="105"/>
    <n v="74"/>
    <x v="3"/>
    <x v="0"/>
    <x v="0"/>
    <x v="0"/>
    <x v="0"/>
  </r>
  <r>
    <x v="216"/>
    <x v="1"/>
    <x v="0"/>
    <x v="216"/>
    <n v="88"/>
    <x v="3"/>
    <x v="0"/>
    <x v="1"/>
    <x v="3"/>
    <x v="0"/>
  </r>
  <r>
    <x v="435"/>
    <x v="0"/>
    <x v="19"/>
    <x v="435"/>
    <n v="97"/>
    <x v="0"/>
    <x v="0"/>
    <x v="0"/>
    <x v="11"/>
    <x v="1"/>
  </r>
  <r>
    <x v="283"/>
    <x v="0"/>
    <x v="3"/>
    <x v="283"/>
    <n v="64"/>
    <x v="1"/>
    <x v="0"/>
    <x v="0"/>
    <x v="14"/>
    <x v="0"/>
  </r>
  <r>
    <x v="436"/>
    <x v="0"/>
    <x v="12"/>
    <x v="436"/>
    <n v="66"/>
    <x v="0"/>
    <x v="0"/>
    <x v="0"/>
    <x v="1"/>
    <x v="1"/>
  </r>
  <r>
    <x v="174"/>
    <x v="0"/>
    <x v="19"/>
    <x v="174"/>
    <n v="93"/>
    <x v="1"/>
    <x v="1"/>
    <x v="1"/>
    <x v="14"/>
    <x v="0"/>
  </r>
  <r>
    <x v="437"/>
    <x v="0"/>
    <x v="1"/>
    <x v="437"/>
    <n v="96"/>
    <x v="1"/>
    <x v="0"/>
    <x v="0"/>
    <x v="19"/>
    <x v="1"/>
  </r>
  <r>
    <x v="438"/>
    <x v="0"/>
    <x v="21"/>
    <x v="438"/>
    <n v="66"/>
    <x v="2"/>
    <x v="1"/>
    <x v="1"/>
    <x v="1"/>
    <x v="1"/>
  </r>
  <r>
    <x v="439"/>
    <x v="0"/>
    <x v="10"/>
    <x v="439"/>
    <n v="84"/>
    <x v="0"/>
    <x v="0"/>
    <x v="0"/>
    <x v="6"/>
    <x v="1"/>
  </r>
  <r>
    <x v="440"/>
    <x v="0"/>
    <x v="6"/>
    <x v="440"/>
    <n v="98"/>
    <x v="2"/>
    <x v="0"/>
    <x v="1"/>
    <x v="6"/>
    <x v="1"/>
  </r>
  <r>
    <x v="441"/>
    <x v="0"/>
    <x v="19"/>
    <x v="441"/>
    <n v="80"/>
    <x v="3"/>
    <x v="0"/>
    <x v="0"/>
    <x v="15"/>
    <x v="1"/>
  </r>
  <r>
    <x v="141"/>
    <x v="0"/>
    <x v="0"/>
    <x v="141"/>
    <n v="98"/>
    <x v="2"/>
    <x v="1"/>
    <x v="1"/>
    <x v="14"/>
    <x v="0"/>
  </r>
  <r>
    <x v="442"/>
    <x v="1"/>
    <x v="25"/>
    <x v="442"/>
    <n v="91"/>
    <x v="1"/>
    <x v="1"/>
    <x v="1"/>
    <x v="6"/>
    <x v="1"/>
  </r>
  <r>
    <x v="73"/>
    <x v="0"/>
    <x v="3"/>
    <x v="73"/>
    <n v="65"/>
    <x v="2"/>
    <x v="1"/>
    <x v="1"/>
    <x v="0"/>
    <x v="0"/>
  </r>
  <r>
    <x v="443"/>
    <x v="1"/>
    <x v="21"/>
    <x v="443"/>
    <n v="53"/>
    <x v="0"/>
    <x v="0"/>
    <x v="1"/>
    <x v="1"/>
    <x v="1"/>
  </r>
  <r>
    <x v="444"/>
    <x v="0"/>
    <x v="21"/>
    <x v="444"/>
    <n v="78"/>
    <x v="1"/>
    <x v="0"/>
    <x v="1"/>
    <x v="1"/>
    <x v="1"/>
  </r>
  <r>
    <x v="120"/>
    <x v="0"/>
    <x v="19"/>
    <x v="120"/>
    <n v="70"/>
    <x v="2"/>
    <x v="1"/>
    <x v="1"/>
    <x v="12"/>
    <x v="0"/>
  </r>
  <r>
    <x v="114"/>
    <x v="1"/>
    <x v="14"/>
    <x v="114"/>
    <n v="67"/>
    <x v="1"/>
    <x v="1"/>
    <x v="0"/>
    <x v="12"/>
    <x v="0"/>
  </r>
  <r>
    <x v="53"/>
    <x v="0"/>
    <x v="28"/>
    <x v="53"/>
    <n v="85"/>
    <x v="2"/>
    <x v="0"/>
    <x v="0"/>
    <x v="0"/>
    <x v="0"/>
  </r>
  <r>
    <x v="170"/>
    <x v="0"/>
    <x v="4"/>
    <x v="170"/>
    <n v="73"/>
    <x v="1"/>
    <x v="1"/>
    <x v="0"/>
    <x v="4"/>
    <x v="0"/>
  </r>
  <r>
    <x v="445"/>
    <x v="0"/>
    <x v="10"/>
    <x v="445"/>
    <n v="64"/>
    <x v="2"/>
    <x v="1"/>
    <x v="1"/>
    <x v="1"/>
    <x v="1"/>
  </r>
  <r>
    <x v="276"/>
    <x v="0"/>
    <x v="17"/>
    <x v="276"/>
    <n v="89"/>
    <x v="1"/>
    <x v="1"/>
    <x v="0"/>
    <x v="5"/>
    <x v="0"/>
  </r>
  <r>
    <x v="102"/>
    <x v="1"/>
    <x v="26"/>
    <x v="102"/>
    <n v="100"/>
    <x v="0"/>
    <x v="1"/>
    <x v="1"/>
    <x v="12"/>
    <x v="0"/>
  </r>
  <r>
    <x v="446"/>
    <x v="1"/>
    <x v="8"/>
    <x v="446"/>
    <n v="52"/>
    <x v="1"/>
    <x v="0"/>
    <x v="1"/>
    <x v="1"/>
    <x v="1"/>
  </r>
  <r>
    <x v="174"/>
    <x v="0"/>
    <x v="19"/>
    <x v="174"/>
    <n v="93"/>
    <x v="1"/>
    <x v="1"/>
    <x v="1"/>
    <x v="14"/>
    <x v="0"/>
  </r>
  <r>
    <x v="447"/>
    <x v="1"/>
    <x v="13"/>
    <x v="447"/>
    <n v="69"/>
    <x v="2"/>
    <x v="0"/>
    <x v="1"/>
    <x v="11"/>
    <x v="1"/>
  </r>
  <r>
    <x v="174"/>
    <x v="0"/>
    <x v="19"/>
    <x v="174"/>
    <n v="93"/>
    <x v="1"/>
    <x v="1"/>
    <x v="1"/>
    <x v="14"/>
    <x v="0"/>
  </r>
  <r>
    <x v="206"/>
    <x v="1"/>
    <x v="2"/>
    <x v="206"/>
    <n v="90"/>
    <x v="3"/>
    <x v="0"/>
    <x v="0"/>
    <x v="0"/>
    <x v="0"/>
  </r>
  <r>
    <x v="74"/>
    <x v="1"/>
    <x v="7"/>
    <x v="74"/>
    <n v="94"/>
    <x v="2"/>
    <x v="1"/>
    <x v="0"/>
    <x v="18"/>
    <x v="0"/>
  </r>
  <r>
    <x v="347"/>
    <x v="1"/>
    <x v="2"/>
    <x v="347"/>
    <n v="84"/>
    <x v="2"/>
    <x v="0"/>
    <x v="1"/>
    <x v="3"/>
    <x v="0"/>
  </r>
  <r>
    <x v="276"/>
    <x v="0"/>
    <x v="17"/>
    <x v="276"/>
    <n v="89"/>
    <x v="1"/>
    <x v="1"/>
    <x v="0"/>
    <x v="5"/>
    <x v="0"/>
  </r>
  <r>
    <x v="325"/>
    <x v="0"/>
    <x v="14"/>
    <x v="325"/>
    <n v="87"/>
    <x v="0"/>
    <x v="1"/>
    <x v="1"/>
    <x v="26"/>
    <x v="0"/>
  </r>
  <r>
    <x v="105"/>
    <x v="0"/>
    <x v="15"/>
    <x v="105"/>
    <n v="74"/>
    <x v="3"/>
    <x v="0"/>
    <x v="0"/>
    <x v="0"/>
    <x v="0"/>
  </r>
  <r>
    <x v="149"/>
    <x v="1"/>
    <x v="23"/>
    <x v="149"/>
    <n v="69"/>
    <x v="1"/>
    <x v="1"/>
    <x v="0"/>
    <x v="7"/>
    <x v="0"/>
  </r>
  <r>
    <x v="448"/>
    <x v="1"/>
    <x v="7"/>
    <x v="448"/>
    <n v="69"/>
    <x v="0"/>
    <x v="0"/>
    <x v="0"/>
    <x v="21"/>
    <x v="1"/>
  </r>
  <r>
    <x v="449"/>
    <x v="0"/>
    <x v="9"/>
    <x v="449"/>
    <n v="94"/>
    <x v="0"/>
    <x v="0"/>
    <x v="1"/>
    <x v="17"/>
    <x v="1"/>
  </r>
  <r>
    <x v="450"/>
    <x v="1"/>
    <x v="3"/>
    <x v="450"/>
    <n v="78"/>
    <x v="3"/>
    <x v="0"/>
    <x v="1"/>
    <x v="8"/>
    <x v="1"/>
  </r>
  <r>
    <x v="451"/>
    <x v="0"/>
    <x v="3"/>
    <x v="451"/>
    <n v="95"/>
    <x v="0"/>
    <x v="1"/>
    <x v="0"/>
    <x v="10"/>
    <x v="1"/>
  </r>
  <r>
    <x v="452"/>
    <x v="0"/>
    <x v="5"/>
    <x v="452"/>
    <n v="84"/>
    <x v="3"/>
    <x v="1"/>
    <x v="0"/>
    <x v="3"/>
    <x v="0"/>
  </r>
  <r>
    <x v="453"/>
    <x v="1"/>
    <x v="21"/>
    <x v="453"/>
    <n v="67"/>
    <x v="3"/>
    <x v="0"/>
    <x v="1"/>
    <x v="19"/>
    <x v="1"/>
  </r>
  <r>
    <x v="454"/>
    <x v="1"/>
    <x v="1"/>
    <x v="454"/>
    <n v="66"/>
    <x v="3"/>
    <x v="1"/>
    <x v="1"/>
    <x v="19"/>
    <x v="1"/>
  </r>
  <r>
    <x v="149"/>
    <x v="1"/>
    <x v="23"/>
    <x v="149"/>
    <n v="69"/>
    <x v="1"/>
    <x v="1"/>
    <x v="0"/>
    <x v="7"/>
    <x v="0"/>
  </r>
  <r>
    <x v="335"/>
    <x v="0"/>
    <x v="7"/>
    <x v="335"/>
    <n v="93"/>
    <x v="0"/>
    <x v="1"/>
    <x v="1"/>
    <x v="24"/>
    <x v="0"/>
  </r>
  <r>
    <x v="455"/>
    <x v="0"/>
    <x v="2"/>
    <x v="455"/>
    <n v="99"/>
    <x v="0"/>
    <x v="0"/>
    <x v="1"/>
    <x v="8"/>
    <x v="1"/>
  </r>
  <r>
    <x v="456"/>
    <x v="0"/>
    <x v="12"/>
    <x v="456"/>
    <n v="91"/>
    <x v="1"/>
    <x v="1"/>
    <x v="1"/>
    <x v="6"/>
    <x v="1"/>
  </r>
  <r>
    <x v="457"/>
    <x v="0"/>
    <x v="4"/>
    <x v="457"/>
    <n v="60"/>
    <x v="1"/>
    <x v="1"/>
    <x v="1"/>
    <x v="12"/>
    <x v="0"/>
  </r>
  <r>
    <x v="458"/>
    <x v="1"/>
    <x v="18"/>
    <x v="458"/>
    <n v="74"/>
    <x v="0"/>
    <x v="1"/>
    <x v="1"/>
    <x v="1"/>
    <x v="1"/>
  </r>
  <r>
    <x v="459"/>
    <x v="0"/>
    <x v="28"/>
    <x v="459"/>
    <n v="55"/>
    <x v="0"/>
    <x v="1"/>
    <x v="1"/>
    <x v="8"/>
    <x v="1"/>
  </r>
  <r>
    <x v="157"/>
    <x v="1"/>
    <x v="0"/>
    <x v="157"/>
    <n v="96"/>
    <x v="1"/>
    <x v="1"/>
    <x v="0"/>
    <x v="7"/>
    <x v="0"/>
  </r>
  <r>
    <x v="460"/>
    <x v="1"/>
    <x v="14"/>
    <x v="460"/>
    <n v="57"/>
    <x v="3"/>
    <x v="0"/>
    <x v="0"/>
    <x v="1"/>
    <x v="1"/>
  </r>
  <r>
    <x v="461"/>
    <x v="0"/>
    <x v="2"/>
    <x v="461"/>
    <n v="68"/>
    <x v="3"/>
    <x v="1"/>
    <x v="1"/>
    <x v="1"/>
    <x v="1"/>
  </r>
  <r>
    <x v="462"/>
    <x v="1"/>
    <x v="8"/>
    <x v="462"/>
    <n v="99"/>
    <x v="1"/>
    <x v="0"/>
    <x v="1"/>
    <x v="14"/>
    <x v="0"/>
  </r>
  <r>
    <x v="91"/>
    <x v="0"/>
    <x v="2"/>
    <x v="91"/>
    <n v="96"/>
    <x v="0"/>
    <x v="1"/>
    <x v="1"/>
    <x v="5"/>
    <x v="0"/>
  </r>
  <r>
    <x v="463"/>
    <x v="0"/>
    <x v="17"/>
    <x v="463"/>
    <n v="54"/>
    <x v="1"/>
    <x v="1"/>
    <x v="0"/>
    <x v="15"/>
    <x v="1"/>
  </r>
  <r>
    <x v="26"/>
    <x v="1"/>
    <x v="19"/>
    <x v="26"/>
    <n v="96"/>
    <x v="3"/>
    <x v="1"/>
    <x v="1"/>
    <x v="13"/>
    <x v="0"/>
  </r>
  <r>
    <x v="283"/>
    <x v="0"/>
    <x v="3"/>
    <x v="283"/>
    <n v="64"/>
    <x v="1"/>
    <x v="0"/>
    <x v="0"/>
    <x v="14"/>
    <x v="0"/>
  </r>
  <r>
    <x v="334"/>
    <x v="1"/>
    <x v="10"/>
    <x v="334"/>
    <n v="87"/>
    <x v="0"/>
    <x v="1"/>
    <x v="1"/>
    <x v="5"/>
    <x v="0"/>
  </r>
  <r>
    <x v="249"/>
    <x v="0"/>
    <x v="27"/>
    <x v="249"/>
    <n v="89"/>
    <x v="3"/>
    <x v="0"/>
    <x v="1"/>
    <x v="24"/>
    <x v="0"/>
  </r>
  <r>
    <x v="464"/>
    <x v="1"/>
    <x v="22"/>
    <x v="464"/>
    <n v="99"/>
    <x v="2"/>
    <x v="1"/>
    <x v="1"/>
    <x v="1"/>
    <x v="1"/>
  </r>
  <r>
    <x v="223"/>
    <x v="0"/>
    <x v="0"/>
    <x v="223"/>
    <n v="99"/>
    <x v="3"/>
    <x v="0"/>
    <x v="1"/>
    <x v="18"/>
    <x v="0"/>
  </r>
  <r>
    <x v="121"/>
    <x v="1"/>
    <x v="21"/>
    <x v="121"/>
    <n v="78"/>
    <x v="3"/>
    <x v="0"/>
    <x v="1"/>
    <x v="14"/>
    <x v="0"/>
  </r>
  <r>
    <x v="202"/>
    <x v="1"/>
    <x v="9"/>
    <x v="202"/>
    <n v="88"/>
    <x v="2"/>
    <x v="1"/>
    <x v="0"/>
    <x v="14"/>
    <x v="0"/>
  </r>
  <r>
    <x v="37"/>
    <x v="0"/>
    <x v="21"/>
    <x v="37"/>
    <n v="74"/>
    <x v="1"/>
    <x v="1"/>
    <x v="0"/>
    <x v="12"/>
    <x v="0"/>
  </r>
  <r>
    <x v="465"/>
    <x v="0"/>
    <x v="6"/>
    <x v="465"/>
    <n v="82"/>
    <x v="2"/>
    <x v="0"/>
    <x v="0"/>
    <x v="17"/>
    <x v="1"/>
  </r>
  <r>
    <x v="368"/>
    <x v="1"/>
    <x v="19"/>
    <x v="368"/>
    <n v="90"/>
    <x v="3"/>
    <x v="0"/>
    <x v="1"/>
    <x v="23"/>
    <x v="0"/>
  </r>
  <r>
    <x v="288"/>
    <x v="1"/>
    <x v="16"/>
    <x v="288"/>
    <n v="88"/>
    <x v="0"/>
    <x v="0"/>
    <x v="1"/>
    <x v="12"/>
    <x v="0"/>
  </r>
  <r>
    <x v="144"/>
    <x v="1"/>
    <x v="8"/>
    <x v="144"/>
    <n v="67"/>
    <x v="2"/>
    <x v="1"/>
    <x v="1"/>
    <x v="7"/>
    <x v="0"/>
  </r>
  <r>
    <x v="466"/>
    <x v="0"/>
    <x v="19"/>
    <x v="466"/>
    <n v="95"/>
    <x v="3"/>
    <x v="0"/>
    <x v="1"/>
    <x v="11"/>
    <x v="1"/>
  </r>
  <r>
    <x v="112"/>
    <x v="1"/>
    <x v="4"/>
    <x v="112"/>
    <n v="100"/>
    <x v="0"/>
    <x v="0"/>
    <x v="1"/>
    <x v="18"/>
    <x v="0"/>
  </r>
  <r>
    <x v="5"/>
    <x v="0"/>
    <x v="5"/>
    <x v="5"/>
    <n v="77"/>
    <x v="3"/>
    <x v="0"/>
    <x v="1"/>
    <x v="5"/>
    <x v="0"/>
  </r>
  <r>
    <x v="467"/>
    <x v="1"/>
    <x v="25"/>
    <x v="467"/>
    <n v="66"/>
    <x v="1"/>
    <x v="0"/>
    <x v="1"/>
    <x v="1"/>
    <x v="1"/>
  </r>
  <r>
    <x v="468"/>
    <x v="0"/>
    <x v="10"/>
    <x v="468"/>
    <n v="83"/>
    <x v="1"/>
    <x v="1"/>
    <x v="1"/>
    <x v="10"/>
    <x v="1"/>
  </r>
  <r>
    <x v="211"/>
    <x v="1"/>
    <x v="5"/>
    <x v="211"/>
    <n v="78"/>
    <x v="0"/>
    <x v="0"/>
    <x v="1"/>
    <x v="5"/>
    <x v="0"/>
  </r>
  <r>
    <x v="469"/>
    <x v="1"/>
    <x v="18"/>
    <x v="469"/>
    <n v="71"/>
    <x v="0"/>
    <x v="0"/>
    <x v="1"/>
    <x v="21"/>
    <x v="1"/>
  </r>
  <r>
    <x v="206"/>
    <x v="1"/>
    <x v="2"/>
    <x v="206"/>
    <n v="90"/>
    <x v="3"/>
    <x v="0"/>
    <x v="0"/>
    <x v="0"/>
    <x v="0"/>
  </r>
  <r>
    <x v="202"/>
    <x v="1"/>
    <x v="9"/>
    <x v="202"/>
    <n v="88"/>
    <x v="2"/>
    <x v="1"/>
    <x v="0"/>
    <x v="14"/>
    <x v="0"/>
  </r>
  <r>
    <x v="470"/>
    <x v="0"/>
    <x v="10"/>
    <x v="470"/>
    <n v="83"/>
    <x v="0"/>
    <x v="1"/>
    <x v="1"/>
    <x v="14"/>
    <x v="0"/>
  </r>
  <r>
    <x v="144"/>
    <x v="1"/>
    <x v="8"/>
    <x v="144"/>
    <n v="67"/>
    <x v="2"/>
    <x v="1"/>
    <x v="1"/>
    <x v="7"/>
    <x v="0"/>
  </r>
  <r>
    <x v="471"/>
    <x v="0"/>
    <x v="1"/>
    <x v="471"/>
    <n v="78"/>
    <x v="0"/>
    <x v="1"/>
    <x v="0"/>
    <x v="6"/>
    <x v="1"/>
  </r>
  <r>
    <x v="472"/>
    <x v="0"/>
    <x v="8"/>
    <x v="472"/>
    <n v="65"/>
    <x v="3"/>
    <x v="0"/>
    <x v="0"/>
    <x v="10"/>
    <x v="1"/>
  </r>
  <r>
    <x v="473"/>
    <x v="1"/>
    <x v="23"/>
    <x v="473"/>
    <n v="58"/>
    <x v="2"/>
    <x v="1"/>
    <x v="0"/>
    <x v="1"/>
    <x v="1"/>
  </r>
  <r>
    <x v="416"/>
    <x v="1"/>
    <x v="26"/>
    <x v="416"/>
    <n v="60"/>
    <x v="2"/>
    <x v="1"/>
    <x v="1"/>
    <x v="20"/>
    <x v="0"/>
  </r>
  <r>
    <x v="474"/>
    <x v="0"/>
    <x v="12"/>
    <x v="474"/>
    <n v="97"/>
    <x v="3"/>
    <x v="1"/>
    <x v="1"/>
    <x v="17"/>
    <x v="1"/>
  </r>
  <r>
    <x v="270"/>
    <x v="1"/>
    <x v="14"/>
    <x v="270"/>
    <n v="62"/>
    <x v="3"/>
    <x v="0"/>
    <x v="0"/>
    <x v="16"/>
    <x v="0"/>
  </r>
  <r>
    <x v="475"/>
    <x v="1"/>
    <x v="1"/>
    <x v="475"/>
    <n v="81"/>
    <x v="3"/>
    <x v="1"/>
    <x v="0"/>
    <x v="1"/>
    <x v="1"/>
  </r>
  <r>
    <x v="476"/>
    <x v="1"/>
    <x v="26"/>
    <x v="476"/>
    <n v="71"/>
    <x v="1"/>
    <x v="1"/>
    <x v="1"/>
    <x v="1"/>
    <x v="1"/>
  </r>
  <r>
    <x v="477"/>
    <x v="0"/>
    <x v="25"/>
    <x v="477"/>
    <n v="74"/>
    <x v="0"/>
    <x v="0"/>
    <x v="1"/>
    <x v="1"/>
    <x v="1"/>
  </r>
  <r>
    <x v="260"/>
    <x v="0"/>
    <x v="23"/>
    <x v="260"/>
    <n v="100"/>
    <x v="3"/>
    <x v="0"/>
    <x v="0"/>
    <x v="3"/>
    <x v="0"/>
  </r>
  <r>
    <x v="478"/>
    <x v="1"/>
    <x v="15"/>
    <x v="478"/>
    <n v="54"/>
    <x v="3"/>
    <x v="0"/>
    <x v="1"/>
    <x v="2"/>
    <x v="1"/>
  </r>
  <r>
    <x v="479"/>
    <x v="0"/>
    <x v="18"/>
    <x v="479"/>
    <n v="61"/>
    <x v="2"/>
    <x v="1"/>
    <x v="1"/>
    <x v="8"/>
    <x v="1"/>
  </r>
  <r>
    <x v="480"/>
    <x v="1"/>
    <x v="26"/>
    <x v="480"/>
    <n v="67"/>
    <x v="0"/>
    <x v="1"/>
    <x v="0"/>
    <x v="15"/>
    <x v="1"/>
  </r>
  <r>
    <x v="400"/>
    <x v="0"/>
    <x v="8"/>
    <x v="400"/>
    <n v="81"/>
    <x v="1"/>
    <x v="1"/>
    <x v="1"/>
    <x v="3"/>
    <x v="0"/>
  </r>
  <r>
    <x v="58"/>
    <x v="0"/>
    <x v="14"/>
    <x v="58"/>
    <n v="97"/>
    <x v="2"/>
    <x v="0"/>
    <x v="0"/>
    <x v="18"/>
    <x v="0"/>
  </r>
  <r>
    <x v="481"/>
    <x v="0"/>
    <x v="28"/>
    <x v="481"/>
    <n v="82"/>
    <x v="2"/>
    <x v="1"/>
    <x v="1"/>
    <x v="11"/>
    <x v="1"/>
  </r>
  <r>
    <x v="188"/>
    <x v="1"/>
    <x v="19"/>
    <x v="188"/>
    <n v="64"/>
    <x v="1"/>
    <x v="0"/>
    <x v="0"/>
    <x v="5"/>
    <x v="0"/>
  </r>
  <r>
    <x v="33"/>
    <x v="1"/>
    <x v="17"/>
    <x v="33"/>
    <n v="96"/>
    <x v="2"/>
    <x v="1"/>
    <x v="0"/>
    <x v="12"/>
    <x v="0"/>
  </r>
  <r>
    <x v="482"/>
    <x v="0"/>
    <x v="11"/>
    <x v="482"/>
    <n v="68"/>
    <x v="2"/>
    <x v="1"/>
    <x v="1"/>
    <x v="10"/>
    <x v="1"/>
  </r>
  <r>
    <x v="483"/>
    <x v="1"/>
    <x v="10"/>
    <x v="483"/>
    <n v="55"/>
    <x v="3"/>
    <x v="0"/>
    <x v="0"/>
    <x v="1"/>
    <x v="1"/>
  </r>
  <r>
    <x v="484"/>
    <x v="0"/>
    <x v="19"/>
    <x v="484"/>
    <n v="66"/>
    <x v="0"/>
    <x v="0"/>
    <x v="0"/>
    <x v="6"/>
    <x v="1"/>
  </r>
  <r>
    <x v="121"/>
    <x v="1"/>
    <x v="21"/>
    <x v="121"/>
    <n v="78"/>
    <x v="3"/>
    <x v="0"/>
    <x v="1"/>
    <x v="14"/>
    <x v="0"/>
  </r>
  <r>
    <x v="485"/>
    <x v="0"/>
    <x v="28"/>
    <x v="485"/>
    <n v="76"/>
    <x v="2"/>
    <x v="1"/>
    <x v="0"/>
    <x v="1"/>
    <x v="1"/>
  </r>
  <r>
    <x v="470"/>
    <x v="0"/>
    <x v="10"/>
    <x v="470"/>
    <n v="83"/>
    <x v="0"/>
    <x v="1"/>
    <x v="1"/>
    <x v="14"/>
    <x v="0"/>
  </r>
  <r>
    <x v="267"/>
    <x v="0"/>
    <x v="13"/>
    <x v="267"/>
    <n v="97"/>
    <x v="2"/>
    <x v="1"/>
    <x v="0"/>
    <x v="12"/>
    <x v="0"/>
  </r>
  <r>
    <x v="486"/>
    <x v="0"/>
    <x v="10"/>
    <x v="486"/>
    <n v="67"/>
    <x v="0"/>
    <x v="1"/>
    <x v="0"/>
    <x v="1"/>
    <x v="1"/>
  </r>
  <r>
    <x v="487"/>
    <x v="0"/>
    <x v="6"/>
    <x v="487"/>
    <n v="62"/>
    <x v="0"/>
    <x v="0"/>
    <x v="0"/>
    <x v="17"/>
    <x v="1"/>
  </r>
  <r>
    <x v="488"/>
    <x v="1"/>
    <x v="15"/>
    <x v="488"/>
    <n v="86"/>
    <x v="0"/>
    <x v="0"/>
    <x v="1"/>
    <x v="6"/>
    <x v="1"/>
  </r>
  <r>
    <x v="347"/>
    <x v="1"/>
    <x v="2"/>
    <x v="347"/>
    <n v="84"/>
    <x v="2"/>
    <x v="0"/>
    <x v="1"/>
    <x v="3"/>
    <x v="0"/>
  </r>
  <r>
    <x v="489"/>
    <x v="0"/>
    <x v="28"/>
    <x v="489"/>
    <n v="100"/>
    <x v="0"/>
    <x v="1"/>
    <x v="1"/>
    <x v="8"/>
    <x v="1"/>
  </r>
  <r>
    <x v="490"/>
    <x v="1"/>
    <x v="8"/>
    <x v="490"/>
    <n v="69"/>
    <x v="1"/>
    <x v="0"/>
    <x v="1"/>
    <x v="15"/>
    <x v="1"/>
  </r>
  <r>
    <x v="269"/>
    <x v="1"/>
    <x v="27"/>
    <x v="269"/>
    <n v="73"/>
    <x v="3"/>
    <x v="1"/>
    <x v="0"/>
    <x v="23"/>
    <x v="0"/>
  </r>
  <r>
    <x v="491"/>
    <x v="1"/>
    <x v="20"/>
    <x v="491"/>
    <n v="100"/>
    <x v="2"/>
    <x v="1"/>
    <x v="0"/>
    <x v="15"/>
    <x v="1"/>
  </r>
  <r>
    <x v="462"/>
    <x v="1"/>
    <x v="8"/>
    <x v="462"/>
    <n v="99"/>
    <x v="1"/>
    <x v="0"/>
    <x v="1"/>
    <x v="14"/>
    <x v="0"/>
  </r>
  <r>
    <x v="492"/>
    <x v="1"/>
    <x v="4"/>
    <x v="492"/>
    <n v="71"/>
    <x v="1"/>
    <x v="0"/>
    <x v="1"/>
    <x v="2"/>
    <x v="1"/>
  </r>
  <r>
    <x v="493"/>
    <x v="1"/>
    <x v="26"/>
    <x v="493"/>
    <n v="64"/>
    <x v="2"/>
    <x v="1"/>
    <x v="1"/>
    <x v="1"/>
    <x v="1"/>
  </r>
  <r>
    <x v="494"/>
    <x v="0"/>
    <x v="19"/>
    <x v="494"/>
    <n v="60"/>
    <x v="1"/>
    <x v="0"/>
    <x v="0"/>
    <x v="12"/>
    <x v="0"/>
  </r>
  <r>
    <x v="495"/>
    <x v="1"/>
    <x v="2"/>
    <x v="495"/>
    <n v="90"/>
    <x v="3"/>
    <x v="0"/>
    <x v="1"/>
    <x v="1"/>
    <x v="1"/>
  </r>
  <r>
    <x v="496"/>
    <x v="1"/>
    <x v="25"/>
    <x v="496"/>
    <n v="76"/>
    <x v="2"/>
    <x v="1"/>
    <x v="1"/>
    <x v="20"/>
    <x v="0"/>
  </r>
  <r>
    <x v="497"/>
    <x v="0"/>
    <x v="15"/>
    <x v="497"/>
    <n v="78"/>
    <x v="1"/>
    <x v="0"/>
    <x v="1"/>
    <x v="1"/>
    <x v="1"/>
  </r>
  <r>
    <x v="383"/>
    <x v="0"/>
    <x v="8"/>
    <x v="383"/>
    <n v="83"/>
    <x v="3"/>
    <x v="1"/>
    <x v="1"/>
    <x v="7"/>
    <x v="0"/>
  </r>
  <r>
    <x v="498"/>
    <x v="0"/>
    <x v="10"/>
    <x v="498"/>
    <n v="75"/>
    <x v="2"/>
    <x v="0"/>
    <x v="1"/>
    <x v="6"/>
    <x v="1"/>
  </r>
  <r>
    <x v="347"/>
    <x v="1"/>
    <x v="2"/>
    <x v="347"/>
    <n v="84"/>
    <x v="2"/>
    <x v="0"/>
    <x v="1"/>
    <x v="3"/>
    <x v="0"/>
  </r>
  <r>
    <x v="499"/>
    <x v="1"/>
    <x v="25"/>
    <x v="499"/>
    <n v="93"/>
    <x v="2"/>
    <x v="0"/>
    <x v="1"/>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EE2901-A7BC-40A0-96B4-696C5D247E5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6" firstHeaderRow="1" firstDataRow="1" firstDataCol="1"/>
  <pivotFields count="10">
    <pivotField showAll="0"/>
    <pivotField axis="axisRow" showAll="0" sortType="ascending">
      <items count="3">
        <item x="1"/>
        <item x="0"/>
        <item t="default"/>
      </items>
      <autoSortScope>
        <pivotArea dataOnly="0" outline="0" fieldPosition="0">
          <references count="1">
            <reference field="4294967294" count="1" selected="0">
              <x v="0"/>
            </reference>
          </references>
        </pivotArea>
      </autoSortScope>
    </pivotField>
    <pivotField showAll="0">
      <items count="31">
        <item x="28"/>
        <item x="9"/>
        <item x="12"/>
        <item x="23"/>
        <item x="15"/>
        <item x="20"/>
        <item x="1"/>
        <item x="29"/>
        <item x="11"/>
        <item x="26"/>
        <item x="17"/>
        <item x="2"/>
        <item x="25"/>
        <item x="24"/>
        <item x="6"/>
        <item x="10"/>
        <item x="18"/>
        <item x="3"/>
        <item x="21"/>
        <item x="22"/>
        <item x="5"/>
        <item x="0"/>
        <item x="13"/>
        <item x="27"/>
        <item x="7"/>
        <item x="8"/>
        <item x="16"/>
        <item x="4"/>
        <item x="19"/>
        <item x="14"/>
        <item t="default"/>
      </items>
    </pivotField>
    <pivotField dataField="1" showAll="0">
      <items count="501">
        <item x="492"/>
        <item x="483"/>
        <item x="282"/>
        <item x="312"/>
        <item x="445"/>
        <item x="292"/>
        <item x="394"/>
        <item x="7"/>
        <item x="29"/>
        <item x="119"/>
        <item x="464"/>
        <item x="265"/>
        <item x="189"/>
        <item x="356"/>
        <item x="437"/>
        <item x="324"/>
        <item x="410"/>
        <item x="313"/>
        <item x="444"/>
        <item x="256"/>
        <item x="379"/>
        <item x="148"/>
        <item x="226"/>
        <item x="107"/>
        <item x="490"/>
        <item x="278"/>
        <item x="141"/>
        <item x="192"/>
        <item x="405"/>
        <item x="320"/>
        <item x="287"/>
        <item x="401"/>
        <item x="370"/>
        <item x="280"/>
        <item x="317"/>
        <item x="428"/>
        <item x="451"/>
        <item x="111"/>
        <item x="86"/>
        <item x="83"/>
        <item x="162"/>
        <item x="303"/>
        <item x="151"/>
        <item x="163"/>
        <item x="493"/>
        <item x="65"/>
        <item x="187"/>
        <item x="15"/>
        <item x="251"/>
        <item x="435"/>
        <item x="396"/>
        <item x="382"/>
        <item x="387"/>
        <item x="152"/>
        <item x="364"/>
        <item x="404"/>
        <item x="406"/>
        <item x="294"/>
        <item x="214"/>
        <item x="381"/>
        <item x="336"/>
        <item x="64"/>
        <item x="143"/>
        <item x="305"/>
        <item x="89"/>
        <item x="473"/>
        <item x="204"/>
        <item x="374"/>
        <item x="465"/>
        <item x="321"/>
        <item x="441"/>
        <item x="417"/>
        <item x="246"/>
        <item x="311"/>
        <item x="165"/>
        <item x="281"/>
        <item x="424"/>
        <item x="332"/>
        <item x="236"/>
        <item x="367"/>
        <item x="67"/>
        <item x="268"/>
        <item x="33"/>
        <item x="329"/>
        <item x="485"/>
        <item x="68"/>
        <item x="291"/>
        <item x="44"/>
        <item x="87"/>
        <item x="330"/>
        <item x="59"/>
        <item x="460"/>
        <item x="383"/>
        <item x="172"/>
        <item x="327"/>
        <item x="69"/>
        <item x="366"/>
        <item x="326"/>
        <item x="259"/>
        <item x="345"/>
        <item x="228"/>
        <item x="177"/>
        <item x="112"/>
        <item x="384"/>
        <item x="212"/>
        <item x="123"/>
        <item x="180"/>
        <item x="458"/>
        <item x="129"/>
        <item x="14"/>
        <item x="72"/>
        <item x="103"/>
        <item x="178"/>
        <item x="54"/>
        <item x="436"/>
        <item x="196"/>
        <item x="109"/>
        <item x="222"/>
        <item x="250"/>
        <item x="466"/>
        <item x="386"/>
        <item x="476"/>
        <item x="289"/>
        <item x="207"/>
        <item x="453"/>
        <item x="168"/>
        <item x="174"/>
        <item x="9"/>
        <item x="475"/>
        <item x="409"/>
        <item x="469"/>
        <item x="81"/>
        <item x="41"/>
        <item x="244"/>
        <item x="173"/>
        <item x="414"/>
        <item x="132"/>
        <item x="130"/>
        <item x="13"/>
        <item x="45"/>
        <item x="205"/>
        <item x="56"/>
        <item x="219"/>
        <item x="126"/>
        <item x="307"/>
        <item x="385"/>
        <item x="284"/>
        <item x="337"/>
        <item x="378"/>
        <item x="92"/>
        <item x="472"/>
        <item x="261"/>
        <item x="145"/>
        <item x="157"/>
        <item x="98"/>
        <item x="398"/>
        <item x="448"/>
        <item x="253"/>
        <item x="388"/>
        <item x="365"/>
        <item x="242"/>
        <item x="0"/>
        <item x="462"/>
        <item x="128"/>
        <item x="298"/>
        <item x="35"/>
        <item x="275"/>
        <item x="27"/>
        <item x="391"/>
        <item x="197"/>
        <item x="481"/>
        <item x="131"/>
        <item x="362"/>
        <item x="153"/>
        <item x="10"/>
        <item x="495"/>
        <item x="201"/>
        <item x="24"/>
        <item x="239"/>
        <item x="273"/>
        <item x="297"/>
        <item x="43"/>
        <item x="377"/>
        <item x="461"/>
        <item x="190"/>
        <item x="440"/>
        <item x="319"/>
        <item x="142"/>
        <item x="233"/>
        <item x="17"/>
        <item x="97"/>
        <item x="455"/>
        <item x="185"/>
        <item x="218"/>
        <item x="248"/>
        <item x="257"/>
        <item x="279"/>
        <item x="290"/>
        <item x="402"/>
        <item x="160"/>
        <item x="266"/>
        <item x="376"/>
        <item x="221"/>
        <item x="254"/>
        <item x="343"/>
        <item x="446"/>
        <item x="395"/>
        <item x="419"/>
        <item x="70"/>
        <item x="439"/>
        <item x="38"/>
        <item x="301"/>
        <item x="432"/>
        <item x="442"/>
        <item x="225"/>
        <item x="418"/>
        <item x="203"/>
        <item x="353"/>
        <item x="371"/>
        <item x="84"/>
        <item x="243"/>
        <item x="357"/>
        <item x="117"/>
        <item x="306"/>
        <item x="118"/>
        <item x="310"/>
        <item x="341"/>
        <item x="351"/>
        <item x="375"/>
        <item x="348"/>
        <item x="91"/>
        <item x="328"/>
        <item x="471"/>
        <item x="392"/>
        <item x="263"/>
        <item x="491"/>
        <item x="380"/>
        <item x="186"/>
        <item x="308"/>
        <item x="113"/>
        <item x="247"/>
        <item x="477"/>
        <item x="47"/>
        <item x="217"/>
        <item x="443"/>
        <item x="144"/>
        <item x="99"/>
        <item x="140"/>
        <item x="136"/>
        <item x="427"/>
        <item x="120"/>
        <item x="238"/>
        <item x="71"/>
        <item x="270"/>
        <item x="82"/>
        <item x="161"/>
        <item x="400"/>
        <item x="423"/>
        <item x="389"/>
        <item x="90"/>
        <item x="49"/>
        <item x="95"/>
        <item x="127"/>
        <item x="223"/>
        <item x="277"/>
        <item x="234"/>
        <item x="31"/>
        <item x="158"/>
        <item x="486"/>
        <item x="342"/>
        <item x="1"/>
        <item x="139"/>
        <item x="135"/>
        <item x="474"/>
        <item x="100"/>
        <item x="262"/>
        <item x="232"/>
        <item x="30"/>
        <item x="122"/>
        <item x="12"/>
        <item x="26"/>
        <item x="452"/>
        <item x="358"/>
        <item x="28"/>
        <item x="484"/>
        <item x="429"/>
        <item x="85"/>
        <item x="215"/>
        <item x="393"/>
        <item x="450"/>
        <item x="176"/>
        <item x="438"/>
        <item x="333"/>
        <item x="170"/>
        <item x="355"/>
        <item x="154"/>
        <item x="155"/>
        <item x="20"/>
        <item x="51"/>
        <item x="470"/>
        <item x="220"/>
        <item x="66"/>
        <item x="296"/>
        <item x="159"/>
        <item x="499"/>
        <item x="79"/>
        <item x="125"/>
        <item x="8"/>
        <item x="335"/>
        <item x="431"/>
        <item x="198"/>
        <item x="420"/>
        <item x="408"/>
        <item x="224"/>
        <item x="58"/>
        <item x="133"/>
        <item x="194"/>
        <item x="231"/>
        <item x="449"/>
        <item x="40"/>
        <item x="457"/>
        <item x="299"/>
        <item x="331"/>
        <item x="167"/>
        <item x="271"/>
        <item x="116"/>
        <item x="304"/>
        <item x="5"/>
        <item x="260"/>
        <item x="36"/>
        <item x="252"/>
        <item x="137"/>
        <item x="195"/>
        <item x="210"/>
        <item x="497"/>
        <item x="202"/>
        <item x="146"/>
        <item x="208"/>
        <item x="300"/>
        <item x="75"/>
        <item x="206"/>
        <item x="19"/>
        <item x="360"/>
        <item x="426"/>
        <item x="488"/>
        <item x="267"/>
        <item x="434"/>
        <item x="182"/>
        <item x="323"/>
        <item x="181"/>
        <item x="46"/>
        <item x="430"/>
        <item x="80"/>
        <item x="134"/>
        <item x="62"/>
        <item x="368"/>
        <item x="88"/>
        <item x="166"/>
        <item x="361"/>
        <item x="171"/>
        <item x="369"/>
        <item x="235"/>
        <item x="42"/>
        <item x="169"/>
        <item x="480"/>
        <item x="339"/>
        <item x="184"/>
        <item x="309"/>
        <item x="63"/>
        <item x="96"/>
        <item x="269"/>
        <item x="425"/>
        <item x="399"/>
        <item x="94"/>
        <item x="2"/>
        <item x="415"/>
        <item x="241"/>
        <item x="293"/>
        <item x="372"/>
        <item x="216"/>
        <item x="227"/>
        <item x="102"/>
        <item x="314"/>
        <item x="283"/>
        <item x="350"/>
        <item x="39"/>
        <item x="334"/>
        <item x="468"/>
        <item x="230"/>
        <item x="108"/>
        <item x="52"/>
        <item x="276"/>
        <item x="352"/>
        <item x="315"/>
        <item x="23"/>
        <item x="359"/>
        <item x="6"/>
        <item x="349"/>
        <item x="114"/>
        <item x="340"/>
        <item x="407"/>
        <item x="50"/>
        <item x="456"/>
        <item x="482"/>
        <item x="121"/>
        <item x="200"/>
        <item x="37"/>
        <item x="285"/>
        <item x="390"/>
        <item x="191"/>
        <item x="412"/>
        <item x="48"/>
        <item x="245"/>
        <item x="413"/>
        <item x="344"/>
        <item x="199"/>
        <item x="53"/>
        <item x="106"/>
        <item x="346"/>
        <item x="489"/>
        <item x="363"/>
        <item x="237"/>
        <item x="188"/>
        <item x="60"/>
        <item x="229"/>
        <item x="124"/>
        <item x="325"/>
        <item x="422"/>
        <item x="479"/>
        <item x="421"/>
        <item x="3"/>
        <item x="11"/>
        <item x="403"/>
        <item x="302"/>
        <item x="147"/>
        <item x="55"/>
        <item x="179"/>
        <item x="494"/>
        <item x="16"/>
        <item x="34"/>
        <item x="433"/>
        <item x="496"/>
        <item x="272"/>
        <item x="61"/>
        <item x="354"/>
        <item x="22"/>
        <item x="164"/>
        <item x="193"/>
        <item x="149"/>
        <item x="316"/>
        <item x="318"/>
        <item x="105"/>
        <item x="78"/>
        <item x="213"/>
        <item x="322"/>
        <item x="175"/>
        <item x="411"/>
        <item x="463"/>
        <item x="240"/>
        <item x="57"/>
        <item x="264"/>
        <item x="467"/>
        <item x="211"/>
        <item x="110"/>
        <item x="249"/>
        <item x="104"/>
        <item x="288"/>
        <item x="138"/>
        <item x="347"/>
        <item x="32"/>
        <item x="397"/>
        <item x="101"/>
        <item x="73"/>
        <item x="373"/>
        <item x="21"/>
        <item x="255"/>
        <item x="18"/>
        <item x="274"/>
        <item x="487"/>
        <item x="77"/>
        <item x="447"/>
        <item x="156"/>
        <item x="454"/>
        <item x="498"/>
        <item x="115"/>
        <item x="478"/>
        <item x="4"/>
        <item x="74"/>
        <item x="76"/>
        <item x="183"/>
        <item x="258"/>
        <item x="93"/>
        <item x="25"/>
        <item x="150"/>
        <item x="416"/>
        <item x="295"/>
        <item x="338"/>
        <item x="286"/>
        <item x="209"/>
        <item x="459"/>
        <item t="default"/>
      </items>
    </pivotField>
    <pivotField showAll="0"/>
    <pivotField showAll="0">
      <items count="5">
        <item x="2"/>
        <item x="0"/>
        <item x="3"/>
        <item x="1"/>
        <item t="default"/>
      </items>
    </pivotField>
    <pivotField showAll="0">
      <items count="3">
        <item x="1"/>
        <item x="0"/>
        <item t="default"/>
      </items>
    </pivotField>
    <pivotField showAll="0">
      <items count="3">
        <item x="1"/>
        <item x="0"/>
        <item t="default"/>
      </items>
    </pivotField>
    <pivotField showAll="0">
      <items count="28">
        <item x="1"/>
        <item x="19"/>
        <item x="21"/>
        <item x="17"/>
        <item x="15"/>
        <item x="2"/>
        <item x="10"/>
        <item x="6"/>
        <item x="11"/>
        <item x="8"/>
        <item x="20"/>
        <item x="5"/>
        <item x="7"/>
        <item x="0"/>
        <item x="12"/>
        <item x="3"/>
        <item x="18"/>
        <item x="14"/>
        <item x="16"/>
        <item x="24"/>
        <item x="4"/>
        <item x="13"/>
        <item x="23"/>
        <item x="26"/>
        <item x="22"/>
        <item x="25"/>
        <item x="9"/>
        <item t="default"/>
      </items>
    </pivotField>
    <pivotField showAll="0">
      <items count="3">
        <item x="1"/>
        <item x="0"/>
        <item t="default"/>
      </items>
    </pivotField>
  </pivotFields>
  <rowFields count="1">
    <field x="1"/>
  </rowFields>
  <rowItems count="3">
    <i>
      <x v="1"/>
    </i>
    <i>
      <x/>
    </i>
    <i t="grand">
      <x/>
    </i>
  </rowItems>
  <colItems count="1">
    <i/>
  </colItems>
  <dataFields count="1">
    <dataField name="Sum of Attendance_Rate" fld="3" baseField="0" baseItem="0"/>
  </dataFields>
  <chartFormats count="5">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CCDC75-5F38-4570-807A-3835D983E15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6" firstHeaderRow="1" firstDataRow="1" firstDataCol="1"/>
  <pivotFields count="10">
    <pivotField showAll="0"/>
    <pivotField axis="axisRow" showAll="0" sortType="ascending">
      <items count="3">
        <item x="1"/>
        <item x="0"/>
        <item t="default"/>
      </items>
      <autoSortScope>
        <pivotArea dataOnly="0" outline="0" fieldPosition="0">
          <references count="1">
            <reference field="4294967294" count="1" selected="0">
              <x v="0"/>
            </reference>
          </references>
        </pivotArea>
      </autoSortScope>
    </pivotField>
    <pivotField showAll="0">
      <items count="31">
        <item x="28"/>
        <item x="9"/>
        <item x="12"/>
        <item x="23"/>
        <item x="15"/>
        <item x="20"/>
        <item x="1"/>
        <item x="29"/>
        <item x="11"/>
        <item x="26"/>
        <item x="17"/>
        <item x="2"/>
        <item x="25"/>
        <item x="24"/>
        <item x="6"/>
        <item x="10"/>
        <item x="18"/>
        <item x="3"/>
        <item x="21"/>
        <item x="22"/>
        <item x="5"/>
        <item x="0"/>
        <item x="13"/>
        <item x="27"/>
        <item x="7"/>
        <item x="8"/>
        <item x="16"/>
        <item x="4"/>
        <item x="19"/>
        <item x="14"/>
        <item t="default"/>
      </items>
    </pivotField>
    <pivotField showAll="0">
      <items count="501">
        <item x="492"/>
        <item x="483"/>
        <item x="282"/>
        <item x="312"/>
        <item x="445"/>
        <item x="292"/>
        <item x="394"/>
        <item x="7"/>
        <item x="29"/>
        <item x="119"/>
        <item x="464"/>
        <item x="265"/>
        <item x="189"/>
        <item x="356"/>
        <item x="437"/>
        <item x="324"/>
        <item x="410"/>
        <item x="313"/>
        <item x="444"/>
        <item x="256"/>
        <item x="379"/>
        <item x="148"/>
        <item x="226"/>
        <item x="107"/>
        <item x="490"/>
        <item x="278"/>
        <item x="141"/>
        <item x="192"/>
        <item x="405"/>
        <item x="320"/>
        <item x="287"/>
        <item x="401"/>
        <item x="370"/>
        <item x="280"/>
        <item x="317"/>
        <item x="428"/>
        <item x="451"/>
        <item x="111"/>
        <item x="86"/>
        <item x="83"/>
        <item x="162"/>
        <item x="303"/>
        <item x="151"/>
        <item x="163"/>
        <item x="493"/>
        <item x="65"/>
        <item x="187"/>
        <item x="15"/>
        <item x="251"/>
        <item x="435"/>
        <item x="396"/>
        <item x="382"/>
        <item x="387"/>
        <item x="152"/>
        <item x="364"/>
        <item x="404"/>
        <item x="406"/>
        <item x="294"/>
        <item x="214"/>
        <item x="381"/>
        <item x="336"/>
        <item x="64"/>
        <item x="143"/>
        <item x="305"/>
        <item x="89"/>
        <item x="473"/>
        <item x="204"/>
        <item x="374"/>
        <item x="465"/>
        <item x="321"/>
        <item x="441"/>
        <item x="417"/>
        <item x="246"/>
        <item x="311"/>
        <item x="165"/>
        <item x="281"/>
        <item x="424"/>
        <item x="332"/>
        <item x="236"/>
        <item x="367"/>
        <item x="67"/>
        <item x="268"/>
        <item x="33"/>
        <item x="329"/>
        <item x="485"/>
        <item x="68"/>
        <item x="291"/>
        <item x="44"/>
        <item x="87"/>
        <item x="330"/>
        <item x="59"/>
        <item x="460"/>
        <item x="383"/>
        <item x="172"/>
        <item x="327"/>
        <item x="69"/>
        <item x="366"/>
        <item x="326"/>
        <item x="259"/>
        <item x="345"/>
        <item x="228"/>
        <item x="177"/>
        <item x="112"/>
        <item x="384"/>
        <item x="212"/>
        <item x="123"/>
        <item x="180"/>
        <item x="458"/>
        <item x="129"/>
        <item x="14"/>
        <item x="72"/>
        <item x="103"/>
        <item x="178"/>
        <item x="54"/>
        <item x="436"/>
        <item x="196"/>
        <item x="109"/>
        <item x="222"/>
        <item x="250"/>
        <item x="466"/>
        <item x="386"/>
        <item x="476"/>
        <item x="289"/>
        <item x="207"/>
        <item x="453"/>
        <item x="168"/>
        <item x="174"/>
        <item x="9"/>
        <item x="475"/>
        <item x="409"/>
        <item x="469"/>
        <item x="81"/>
        <item x="41"/>
        <item x="244"/>
        <item x="173"/>
        <item x="414"/>
        <item x="132"/>
        <item x="130"/>
        <item x="13"/>
        <item x="45"/>
        <item x="205"/>
        <item x="56"/>
        <item x="219"/>
        <item x="126"/>
        <item x="307"/>
        <item x="385"/>
        <item x="284"/>
        <item x="337"/>
        <item x="378"/>
        <item x="92"/>
        <item x="472"/>
        <item x="261"/>
        <item x="145"/>
        <item x="157"/>
        <item x="98"/>
        <item x="398"/>
        <item x="448"/>
        <item x="253"/>
        <item x="388"/>
        <item x="365"/>
        <item x="242"/>
        <item x="0"/>
        <item x="462"/>
        <item x="128"/>
        <item x="298"/>
        <item x="35"/>
        <item x="275"/>
        <item x="27"/>
        <item x="391"/>
        <item x="197"/>
        <item x="481"/>
        <item x="131"/>
        <item x="362"/>
        <item x="153"/>
        <item x="10"/>
        <item x="495"/>
        <item x="201"/>
        <item x="24"/>
        <item x="239"/>
        <item x="273"/>
        <item x="297"/>
        <item x="43"/>
        <item x="377"/>
        <item x="461"/>
        <item x="190"/>
        <item x="440"/>
        <item x="319"/>
        <item x="142"/>
        <item x="233"/>
        <item x="17"/>
        <item x="97"/>
        <item x="455"/>
        <item x="185"/>
        <item x="218"/>
        <item x="248"/>
        <item x="257"/>
        <item x="279"/>
        <item x="290"/>
        <item x="402"/>
        <item x="160"/>
        <item x="266"/>
        <item x="376"/>
        <item x="221"/>
        <item x="254"/>
        <item x="343"/>
        <item x="446"/>
        <item x="395"/>
        <item x="419"/>
        <item x="70"/>
        <item x="439"/>
        <item x="38"/>
        <item x="301"/>
        <item x="432"/>
        <item x="442"/>
        <item x="225"/>
        <item x="418"/>
        <item x="203"/>
        <item x="353"/>
        <item x="371"/>
        <item x="84"/>
        <item x="243"/>
        <item x="357"/>
        <item x="117"/>
        <item x="306"/>
        <item x="118"/>
        <item x="310"/>
        <item x="341"/>
        <item x="351"/>
        <item x="375"/>
        <item x="348"/>
        <item x="91"/>
        <item x="328"/>
        <item x="471"/>
        <item x="392"/>
        <item x="263"/>
        <item x="491"/>
        <item x="380"/>
        <item x="186"/>
        <item x="308"/>
        <item x="113"/>
        <item x="247"/>
        <item x="477"/>
        <item x="47"/>
        <item x="217"/>
        <item x="443"/>
        <item x="144"/>
        <item x="99"/>
        <item x="140"/>
        <item x="136"/>
        <item x="427"/>
        <item x="120"/>
        <item x="238"/>
        <item x="71"/>
        <item x="270"/>
        <item x="82"/>
        <item x="161"/>
        <item x="400"/>
        <item x="423"/>
        <item x="389"/>
        <item x="90"/>
        <item x="49"/>
        <item x="95"/>
        <item x="127"/>
        <item x="223"/>
        <item x="277"/>
        <item x="234"/>
        <item x="31"/>
        <item x="158"/>
        <item x="486"/>
        <item x="342"/>
        <item x="1"/>
        <item x="139"/>
        <item x="135"/>
        <item x="474"/>
        <item x="100"/>
        <item x="262"/>
        <item x="232"/>
        <item x="30"/>
        <item x="122"/>
        <item x="12"/>
        <item x="26"/>
        <item x="452"/>
        <item x="358"/>
        <item x="28"/>
        <item x="484"/>
        <item x="429"/>
        <item x="85"/>
        <item x="215"/>
        <item x="393"/>
        <item x="450"/>
        <item x="176"/>
        <item x="438"/>
        <item x="333"/>
        <item x="170"/>
        <item x="355"/>
        <item x="154"/>
        <item x="155"/>
        <item x="20"/>
        <item x="51"/>
        <item x="470"/>
        <item x="220"/>
        <item x="66"/>
        <item x="296"/>
        <item x="159"/>
        <item x="499"/>
        <item x="79"/>
        <item x="125"/>
        <item x="8"/>
        <item x="335"/>
        <item x="431"/>
        <item x="198"/>
        <item x="420"/>
        <item x="408"/>
        <item x="224"/>
        <item x="58"/>
        <item x="133"/>
        <item x="194"/>
        <item x="231"/>
        <item x="449"/>
        <item x="40"/>
        <item x="457"/>
        <item x="299"/>
        <item x="331"/>
        <item x="167"/>
        <item x="271"/>
        <item x="116"/>
        <item x="304"/>
        <item x="5"/>
        <item x="260"/>
        <item x="36"/>
        <item x="252"/>
        <item x="137"/>
        <item x="195"/>
        <item x="210"/>
        <item x="497"/>
        <item x="202"/>
        <item x="146"/>
        <item x="208"/>
        <item x="300"/>
        <item x="75"/>
        <item x="206"/>
        <item x="19"/>
        <item x="360"/>
        <item x="426"/>
        <item x="488"/>
        <item x="267"/>
        <item x="434"/>
        <item x="182"/>
        <item x="323"/>
        <item x="181"/>
        <item x="46"/>
        <item x="430"/>
        <item x="80"/>
        <item x="134"/>
        <item x="62"/>
        <item x="368"/>
        <item x="88"/>
        <item x="166"/>
        <item x="361"/>
        <item x="171"/>
        <item x="369"/>
        <item x="235"/>
        <item x="42"/>
        <item x="169"/>
        <item x="480"/>
        <item x="339"/>
        <item x="184"/>
        <item x="309"/>
        <item x="63"/>
        <item x="96"/>
        <item x="269"/>
        <item x="425"/>
        <item x="399"/>
        <item x="94"/>
        <item x="2"/>
        <item x="415"/>
        <item x="241"/>
        <item x="293"/>
        <item x="372"/>
        <item x="216"/>
        <item x="227"/>
        <item x="102"/>
        <item x="314"/>
        <item x="283"/>
        <item x="350"/>
        <item x="39"/>
        <item x="334"/>
        <item x="468"/>
        <item x="230"/>
        <item x="108"/>
        <item x="52"/>
        <item x="276"/>
        <item x="352"/>
        <item x="315"/>
        <item x="23"/>
        <item x="359"/>
        <item x="6"/>
        <item x="349"/>
        <item x="114"/>
        <item x="340"/>
        <item x="407"/>
        <item x="50"/>
        <item x="456"/>
        <item x="482"/>
        <item x="121"/>
        <item x="200"/>
        <item x="37"/>
        <item x="285"/>
        <item x="390"/>
        <item x="191"/>
        <item x="412"/>
        <item x="48"/>
        <item x="245"/>
        <item x="413"/>
        <item x="344"/>
        <item x="199"/>
        <item x="53"/>
        <item x="106"/>
        <item x="346"/>
        <item x="489"/>
        <item x="363"/>
        <item x="237"/>
        <item x="188"/>
        <item x="60"/>
        <item x="229"/>
        <item x="124"/>
        <item x="325"/>
        <item x="422"/>
        <item x="479"/>
        <item x="421"/>
        <item x="3"/>
        <item x="11"/>
        <item x="403"/>
        <item x="302"/>
        <item x="147"/>
        <item x="55"/>
        <item x="179"/>
        <item x="494"/>
        <item x="16"/>
        <item x="34"/>
        <item x="433"/>
        <item x="496"/>
        <item x="272"/>
        <item x="61"/>
        <item x="354"/>
        <item x="22"/>
        <item x="164"/>
        <item x="193"/>
        <item x="149"/>
        <item x="316"/>
        <item x="318"/>
        <item x="105"/>
        <item x="78"/>
        <item x="213"/>
        <item x="322"/>
        <item x="175"/>
        <item x="411"/>
        <item x="463"/>
        <item x="240"/>
        <item x="57"/>
        <item x="264"/>
        <item x="467"/>
        <item x="211"/>
        <item x="110"/>
        <item x="249"/>
        <item x="104"/>
        <item x="288"/>
        <item x="138"/>
        <item x="347"/>
        <item x="32"/>
        <item x="397"/>
        <item x="101"/>
        <item x="73"/>
        <item x="373"/>
        <item x="21"/>
        <item x="255"/>
        <item x="18"/>
        <item x="274"/>
        <item x="487"/>
        <item x="77"/>
        <item x="447"/>
        <item x="156"/>
        <item x="454"/>
        <item x="498"/>
        <item x="115"/>
        <item x="478"/>
        <item x="4"/>
        <item x="74"/>
        <item x="76"/>
        <item x="183"/>
        <item x="258"/>
        <item x="93"/>
        <item x="25"/>
        <item x="150"/>
        <item x="416"/>
        <item x="295"/>
        <item x="338"/>
        <item x="286"/>
        <item x="209"/>
        <item x="459"/>
        <item t="default"/>
      </items>
    </pivotField>
    <pivotField showAll="0"/>
    <pivotField showAll="0">
      <items count="5">
        <item x="2"/>
        <item x="0"/>
        <item x="3"/>
        <item x="1"/>
        <item t="default"/>
      </items>
    </pivotField>
    <pivotField showAll="0">
      <items count="3">
        <item x="1"/>
        <item x="0"/>
        <item t="default"/>
      </items>
    </pivotField>
    <pivotField showAll="0">
      <items count="3">
        <item x="1"/>
        <item x="0"/>
        <item t="default"/>
      </items>
    </pivotField>
    <pivotField showAll="0">
      <items count="28">
        <item x="1"/>
        <item x="19"/>
        <item x="21"/>
        <item x="17"/>
        <item x="15"/>
        <item x="2"/>
        <item x="10"/>
        <item x="6"/>
        <item x="11"/>
        <item x="8"/>
        <item x="20"/>
        <item x="5"/>
        <item x="7"/>
        <item x="0"/>
        <item x="12"/>
        <item x="3"/>
        <item x="18"/>
        <item x="14"/>
        <item x="16"/>
        <item x="24"/>
        <item x="4"/>
        <item x="13"/>
        <item x="23"/>
        <item x="26"/>
        <item x="22"/>
        <item x="25"/>
        <item x="9"/>
        <item t="default"/>
      </items>
    </pivotField>
    <pivotField dataField="1" showAll="0">
      <items count="3">
        <item x="1"/>
        <item x="0"/>
        <item t="default"/>
      </items>
    </pivotField>
  </pivotFields>
  <rowFields count="1">
    <field x="1"/>
  </rowFields>
  <rowItems count="3">
    <i>
      <x v="1"/>
    </i>
    <i>
      <x/>
    </i>
    <i t="grand">
      <x/>
    </i>
  </rowItems>
  <colItems count="1">
    <i/>
  </colItems>
  <dataFields count="1">
    <dataField name="Count of Pass_Fail" fld="9" subtotal="count" baseField="0" baseItem="0"/>
  </dataFields>
  <chartFormats count="5">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 chart="3" format="7">
      <pivotArea type="data" outline="0" fieldPosition="0">
        <references count="2">
          <reference field="4294967294" count="1" selected="0">
            <x v="0"/>
          </reference>
          <reference field="1" count="1" selected="0">
            <x v="0"/>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F4E293-460D-4F69-83E1-AD9B389A4F0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0">
    <pivotField showAll="0"/>
    <pivotField axis="axisRow" showAll="0">
      <items count="3">
        <item x="1"/>
        <item x="0"/>
        <item t="default"/>
      </items>
    </pivotField>
    <pivotField showAll="0">
      <items count="31">
        <item x="28"/>
        <item x="9"/>
        <item x="12"/>
        <item x="23"/>
        <item x="15"/>
        <item x="20"/>
        <item x="1"/>
        <item x="29"/>
        <item x="11"/>
        <item x="26"/>
        <item x="17"/>
        <item x="2"/>
        <item x="25"/>
        <item x="24"/>
        <item x="6"/>
        <item x="10"/>
        <item x="18"/>
        <item x="3"/>
        <item x="21"/>
        <item x="22"/>
        <item x="5"/>
        <item x="0"/>
        <item x="13"/>
        <item x="27"/>
        <item x="7"/>
        <item x="8"/>
        <item x="16"/>
        <item x="4"/>
        <item x="19"/>
        <item x="14"/>
        <item t="default"/>
      </items>
    </pivotField>
    <pivotField showAll="0">
      <items count="501">
        <item x="492"/>
        <item x="483"/>
        <item x="282"/>
        <item x="312"/>
        <item x="445"/>
        <item x="292"/>
        <item x="394"/>
        <item x="7"/>
        <item x="29"/>
        <item x="119"/>
        <item x="464"/>
        <item x="265"/>
        <item x="189"/>
        <item x="356"/>
        <item x="437"/>
        <item x="324"/>
        <item x="410"/>
        <item x="313"/>
        <item x="444"/>
        <item x="256"/>
        <item x="379"/>
        <item x="148"/>
        <item x="226"/>
        <item x="107"/>
        <item x="490"/>
        <item x="278"/>
        <item x="141"/>
        <item x="192"/>
        <item x="405"/>
        <item x="320"/>
        <item x="287"/>
        <item x="401"/>
        <item x="370"/>
        <item x="280"/>
        <item x="317"/>
        <item x="428"/>
        <item x="451"/>
        <item x="111"/>
        <item x="86"/>
        <item x="83"/>
        <item x="162"/>
        <item x="303"/>
        <item x="151"/>
        <item x="163"/>
        <item x="493"/>
        <item x="65"/>
        <item x="187"/>
        <item x="15"/>
        <item x="251"/>
        <item x="435"/>
        <item x="396"/>
        <item x="382"/>
        <item x="387"/>
        <item x="152"/>
        <item x="364"/>
        <item x="404"/>
        <item x="406"/>
        <item x="294"/>
        <item x="214"/>
        <item x="381"/>
        <item x="336"/>
        <item x="64"/>
        <item x="143"/>
        <item x="305"/>
        <item x="89"/>
        <item x="473"/>
        <item x="204"/>
        <item x="374"/>
        <item x="465"/>
        <item x="321"/>
        <item x="441"/>
        <item x="417"/>
        <item x="246"/>
        <item x="311"/>
        <item x="165"/>
        <item x="281"/>
        <item x="424"/>
        <item x="332"/>
        <item x="236"/>
        <item x="367"/>
        <item x="67"/>
        <item x="268"/>
        <item x="33"/>
        <item x="329"/>
        <item x="485"/>
        <item x="68"/>
        <item x="291"/>
        <item x="44"/>
        <item x="87"/>
        <item x="330"/>
        <item x="59"/>
        <item x="460"/>
        <item x="383"/>
        <item x="172"/>
        <item x="327"/>
        <item x="69"/>
        <item x="366"/>
        <item x="326"/>
        <item x="259"/>
        <item x="345"/>
        <item x="228"/>
        <item x="177"/>
        <item x="112"/>
        <item x="384"/>
        <item x="212"/>
        <item x="123"/>
        <item x="180"/>
        <item x="458"/>
        <item x="129"/>
        <item x="14"/>
        <item x="72"/>
        <item x="103"/>
        <item x="178"/>
        <item x="54"/>
        <item x="436"/>
        <item x="196"/>
        <item x="109"/>
        <item x="222"/>
        <item x="250"/>
        <item x="466"/>
        <item x="386"/>
        <item x="476"/>
        <item x="289"/>
        <item x="207"/>
        <item x="453"/>
        <item x="168"/>
        <item x="174"/>
        <item x="9"/>
        <item x="475"/>
        <item x="409"/>
        <item x="469"/>
        <item x="81"/>
        <item x="41"/>
        <item x="244"/>
        <item x="173"/>
        <item x="414"/>
        <item x="132"/>
        <item x="130"/>
        <item x="13"/>
        <item x="45"/>
        <item x="205"/>
        <item x="56"/>
        <item x="219"/>
        <item x="126"/>
        <item x="307"/>
        <item x="385"/>
        <item x="284"/>
        <item x="337"/>
        <item x="378"/>
        <item x="92"/>
        <item x="472"/>
        <item x="261"/>
        <item x="145"/>
        <item x="157"/>
        <item x="98"/>
        <item x="398"/>
        <item x="448"/>
        <item x="253"/>
        <item x="388"/>
        <item x="365"/>
        <item x="242"/>
        <item x="0"/>
        <item x="462"/>
        <item x="128"/>
        <item x="298"/>
        <item x="35"/>
        <item x="275"/>
        <item x="27"/>
        <item x="391"/>
        <item x="197"/>
        <item x="481"/>
        <item x="131"/>
        <item x="362"/>
        <item x="153"/>
        <item x="10"/>
        <item x="495"/>
        <item x="201"/>
        <item x="24"/>
        <item x="239"/>
        <item x="273"/>
        <item x="297"/>
        <item x="43"/>
        <item x="377"/>
        <item x="461"/>
        <item x="190"/>
        <item x="440"/>
        <item x="319"/>
        <item x="142"/>
        <item x="233"/>
        <item x="17"/>
        <item x="97"/>
        <item x="455"/>
        <item x="185"/>
        <item x="218"/>
        <item x="248"/>
        <item x="257"/>
        <item x="279"/>
        <item x="290"/>
        <item x="402"/>
        <item x="160"/>
        <item x="266"/>
        <item x="376"/>
        <item x="221"/>
        <item x="254"/>
        <item x="343"/>
        <item x="446"/>
        <item x="395"/>
        <item x="419"/>
        <item x="70"/>
        <item x="439"/>
        <item x="38"/>
        <item x="301"/>
        <item x="432"/>
        <item x="442"/>
        <item x="225"/>
        <item x="418"/>
        <item x="203"/>
        <item x="353"/>
        <item x="371"/>
        <item x="84"/>
        <item x="243"/>
        <item x="357"/>
        <item x="117"/>
        <item x="306"/>
        <item x="118"/>
        <item x="310"/>
        <item x="341"/>
        <item x="351"/>
        <item x="375"/>
        <item x="348"/>
        <item x="91"/>
        <item x="328"/>
        <item x="471"/>
        <item x="392"/>
        <item x="263"/>
        <item x="491"/>
        <item x="380"/>
        <item x="186"/>
        <item x="308"/>
        <item x="113"/>
        <item x="247"/>
        <item x="477"/>
        <item x="47"/>
        <item x="217"/>
        <item x="443"/>
        <item x="144"/>
        <item x="99"/>
        <item x="140"/>
        <item x="136"/>
        <item x="427"/>
        <item x="120"/>
        <item x="238"/>
        <item x="71"/>
        <item x="270"/>
        <item x="82"/>
        <item x="161"/>
        <item x="400"/>
        <item x="423"/>
        <item x="389"/>
        <item x="90"/>
        <item x="49"/>
        <item x="95"/>
        <item x="127"/>
        <item x="223"/>
        <item x="277"/>
        <item x="234"/>
        <item x="31"/>
        <item x="158"/>
        <item x="486"/>
        <item x="342"/>
        <item x="1"/>
        <item x="139"/>
        <item x="135"/>
        <item x="474"/>
        <item x="100"/>
        <item x="262"/>
        <item x="232"/>
        <item x="30"/>
        <item x="122"/>
        <item x="12"/>
        <item x="26"/>
        <item x="452"/>
        <item x="358"/>
        <item x="28"/>
        <item x="484"/>
        <item x="429"/>
        <item x="85"/>
        <item x="215"/>
        <item x="393"/>
        <item x="450"/>
        <item x="176"/>
        <item x="438"/>
        <item x="333"/>
        <item x="170"/>
        <item x="355"/>
        <item x="154"/>
        <item x="155"/>
        <item x="20"/>
        <item x="51"/>
        <item x="470"/>
        <item x="220"/>
        <item x="66"/>
        <item x="296"/>
        <item x="159"/>
        <item x="499"/>
        <item x="79"/>
        <item x="125"/>
        <item x="8"/>
        <item x="335"/>
        <item x="431"/>
        <item x="198"/>
        <item x="420"/>
        <item x="408"/>
        <item x="224"/>
        <item x="58"/>
        <item x="133"/>
        <item x="194"/>
        <item x="231"/>
        <item x="449"/>
        <item x="40"/>
        <item x="457"/>
        <item x="299"/>
        <item x="331"/>
        <item x="167"/>
        <item x="271"/>
        <item x="116"/>
        <item x="304"/>
        <item x="5"/>
        <item x="260"/>
        <item x="36"/>
        <item x="252"/>
        <item x="137"/>
        <item x="195"/>
        <item x="210"/>
        <item x="497"/>
        <item x="202"/>
        <item x="146"/>
        <item x="208"/>
        <item x="300"/>
        <item x="75"/>
        <item x="206"/>
        <item x="19"/>
        <item x="360"/>
        <item x="426"/>
        <item x="488"/>
        <item x="267"/>
        <item x="434"/>
        <item x="182"/>
        <item x="323"/>
        <item x="181"/>
        <item x="46"/>
        <item x="430"/>
        <item x="80"/>
        <item x="134"/>
        <item x="62"/>
        <item x="368"/>
        <item x="88"/>
        <item x="166"/>
        <item x="361"/>
        <item x="171"/>
        <item x="369"/>
        <item x="235"/>
        <item x="42"/>
        <item x="169"/>
        <item x="480"/>
        <item x="339"/>
        <item x="184"/>
        <item x="309"/>
        <item x="63"/>
        <item x="96"/>
        <item x="269"/>
        <item x="425"/>
        <item x="399"/>
        <item x="94"/>
        <item x="2"/>
        <item x="415"/>
        <item x="241"/>
        <item x="293"/>
        <item x="372"/>
        <item x="216"/>
        <item x="227"/>
        <item x="102"/>
        <item x="314"/>
        <item x="283"/>
        <item x="350"/>
        <item x="39"/>
        <item x="334"/>
        <item x="468"/>
        <item x="230"/>
        <item x="108"/>
        <item x="52"/>
        <item x="276"/>
        <item x="352"/>
        <item x="315"/>
        <item x="23"/>
        <item x="359"/>
        <item x="6"/>
        <item x="349"/>
        <item x="114"/>
        <item x="340"/>
        <item x="407"/>
        <item x="50"/>
        <item x="456"/>
        <item x="482"/>
        <item x="121"/>
        <item x="200"/>
        <item x="37"/>
        <item x="285"/>
        <item x="390"/>
        <item x="191"/>
        <item x="412"/>
        <item x="48"/>
        <item x="245"/>
        <item x="413"/>
        <item x="344"/>
        <item x="199"/>
        <item x="53"/>
        <item x="106"/>
        <item x="346"/>
        <item x="489"/>
        <item x="363"/>
        <item x="237"/>
        <item x="188"/>
        <item x="60"/>
        <item x="229"/>
        <item x="124"/>
        <item x="325"/>
        <item x="422"/>
        <item x="479"/>
        <item x="421"/>
        <item x="3"/>
        <item x="11"/>
        <item x="403"/>
        <item x="302"/>
        <item x="147"/>
        <item x="55"/>
        <item x="179"/>
        <item x="494"/>
        <item x="16"/>
        <item x="34"/>
        <item x="433"/>
        <item x="496"/>
        <item x="272"/>
        <item x="61"/>
        <item x="354"/>
        <item x="22"/>
        <item x="164"/>
        <item x="193"/>
        <item x="149"/>
        <item x="316"/>
        <item x="318"/>
        <item x="105"/>
        <item x="78"/>
        <item x="213"/>
        <item x="322"/>
        <item x="175"/>
        <item x="411"/>
        <item x="463"/>
        <item x="240"/>
        <item x="57"/>
        <item x="264"/>
        <item x="467"/>
        <item x="211"/>
        <item x="110"/>
        <item x="249"/>
        <item x="104"/>
        <item x="288"/>
        <item x="138"/>
        <item x="347"/>
        <item x="32"/>
        <item x="397"/>
        <item x="101"/>
        <item x="73"/>
        <item x="373"/>
        <item x="21"/>
        <item x="255"/>
        <item x="18"/>
        <item x="274"/>
        <item x="487"/>
        <item x="77"/>
        <item x="447"/>
        <item x="156"/>
        <item x="454"/>
        <item x="498"/>
        <item x="115"/>
        <item x="478"/>
        <item x="4"/>
        <item x="74"/>
        <item x="76"/>
        <item x="183"/>
        <item x="258"/>
        <item x="93"/>
        <item x="25"/>
        <item x="150"/>
        <item x="416"/>
        <item x="295"/>
        <item x="338"/>
        <item x="286"/>
        <item x="209"/>
        <item x="459"/>
        <item t="default"/>
      </items>
    </pivotField>
    <pivotField showAll="0"/>
    <pivotField showAll="0">
      <items count="5">
        <item x="2"/>
        <item x="0"/>
        <item x="3"/>
        <item x="1"/>
        <item t="default"/>
      </items>
    </pivotField>
    <pivotField showAll="0">
      <items count="3">
        <item x="1"/>
        <item x="0"/>
        <item t="default"/>
      </items>
    </pivotField>
    <pivotField dataField="1" showAll="0">
      <items count="3">
        <item x="1"/>
        <item x="0"/>
        <item t="default"/>
      </items>
    </pivotField>
    <pivotField showAll="0">
      <items count="28">
        <item x="1"/>
        <item x="19"/>
        <item x="21"/>
        <item x="17"/>
        <item x="15"/>
        <item x="2"/>
        <item x="10"/>
        <item x="6"/>
        <item x="11"/>
        <item x="8"/>
        <item x="20"/>
        <item x="5"/>
        <item x="7"/>
        <item x="0"/>
        <item x="12"/>
        <item x="3"/>
        <item x="18"/>
        <item x="14"/>
        <item x="16"/>
        <item x="24"/>
        <item x="4"/>
        <item x="13"/>
        <item x="23"/>
        <item x="26"/>
        <item x="22"/>
        <item x="25"/>
        <item x="9"/>
        <item t="default"/>
      </items>
    </pivotField>
    <pivotField showAll="0">
      <items count="3">
        <item x="1"/>
        <item x="0"/>
        <item t="default"/>
      </items>
    </pivotField>
  </pivotFields>
  <rowFields count="1">
    <field x="1"/>
  </rowFields>
  <rowItems count="3">
    <i>
      <x/>
    </i>
    <i>
      <x v="1"/>
    </i>
    <i t="grand">
      <x/>
    </i>
  </rowItems>
  <colItems count="1">
    <i/>
  </colItems>
  <dataFields count="1">
    <dataField name="Count of Extracurricular_Activities" fld="7" subtotal="count" baseField="0" baseItem="0"/>
  </dataFields>
  <chartFormats count="6">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 count="1" selected="0">
            <x v="0"/>
          </reference>
        </references>
      </pivotArea>
    </chartFormat>
    <chartFormat chart="3" format="7">
      <pivotArea type="data" outline="0" fieldPosition="0">
        <references count="2">
          <reference field="4294967294" count="1" selected="0">
            <x v="0"/>
          </reference>
          <reference field="1" count="1" selected="0">
            <x v="1"/>
          </reference>
        </references>
      </pivotArea>
    </chartFormat>
    <chartFormat chart="5" format="11"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1" count="1" selected="0">
            <x v="0"/>
          </reference>
        </references>
      </pivotArea>
    </chartFormat>
    <chartFormat chart="5" format="13">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E30D6B-FEAE-4F27-9086-A389FDB8941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8" firstHeaderRow="1" firstDataRow="1" firstDataCol="1"/>
  <pivotFields count="10">
    <pivotField showAll="0"/>
    <pivotField showAll="0">
      <items count="3">
        <item x="1"/>
        <item x="0"/>
        <item t="default"/>
      </items>
    </pivotField>
    <pivotField showAll="0">
      <items count="31">
        <item x="28"/>
        <item x="9"/>
        <item x="12"/>
        <item x="23"/>
        <item x="15"/>
        <item x="20"/>
        <item x="1"/>
        <item x="29"/>
        <item x="11"/>
        <item x="26"/>
        <item x="17"/>
        <item x="2"/>
        <item x="25"/>
        <item x="24"/>
        <item x="6"/>
        <item x="10"/>
        <item x="18"/>
        <item x="3"/>
        <item x="21"/>
        <item x="22"/>
        <item x="5"/>
        <item x="0"/>
        <item x="13"/>
        <item x="27"/>
        <item x="7"/>
        <item x="8"/>
        <item x="16"/>
        <item x="4"/>
        <item x="19"/>
        <item x="14"/>
        <item t="default"/>
      </items>
    </pivotField>
    <pivotField showAll="0">
      <items count="501">
        <item x="492"/>
        <item x="483"/>
        <item x="282"/>
        <item x="312"/>
        <item x="445"/>
        <item x="292"/>
        <item x="394"/>
        <item x="7"/>
        <item x="29"/>
        <item x="119"/>
        <item x="464"/>
        <item x="265"/>
        <item x="189"/>
        <item x="356"/>
        <item x="437"/>
        <item x="324"/>
        <item x="410"/>
        <item x="313"/>
        <item x="444"/>
        <item x="256"/>
        <item x="379"/>
        <item x="148"/>
        <item x="226"/>
        <item x="107"/>
        <item x="490"/>
        <item x="278"/>
        <item x="141"/>
        <item x="192"/>
        <item x="405"/>
        <item x="320"/>
        <item x="287"/>
        <item x="401"/>
        <item x="370"/>
        <item x="280"/>
        <item x="317"/>
        <item x="428"/>
        <item x="451"/>
        <item x="111"/>
        <item x="86"/>
        <item x="83"/>
        <item x="162"/>
        <item x="303"/>
        <item x="151"/>
        <item x="163"/>
        <item x="493"/>
        <item x="65"/>
        <item x="187"/>
        <item x="15"/>
        <item x="251"/>
        <item x="435"/>
        <item x="396"/>
        <item x="382"/>
        <item x="387"/>
        <item x="152"/>
        <item x="364"/>
        <item x="404"/>
        <item x="406"/>
        <item x="294"/>
        <item x="214"/>
        <item x="381"/>
        <item x="336"/>
        <item x="64"/>
        <item x="143"/>
        <item x="305"/>
        <item x="89"/>
        <item x="473"/>
        <item x="204"/>
        <item x="374"/>
        <item x="465"/>
        <item x="321"/>
        <item x="441"/>
        <item x="417"/>
        <item x="246"/>
        <item x="311"/>
        <item x="165"/>
        <item x="281"/>
        <item x="424"/>
        <item x="332"/>
        <item x="236"/>
        <item x="367"/>
        <item x="67"/>
        <item x="268"/>
        <item x="33"/>
        <item x="329"/>
        <item x="485"/>
        <item x="68"/>
        <item x="291"/>
        <item x="44"/>
        <item x="87"/>
        <item x="330"/>
        <item x="59"/>
        <item x="460"/>
        <item x="383"/>
        <item x="172"/>
        <item x="327"/>
        <item x="69"/>
        <item x="366"/>
        <item x="326"/>
        <item x="259"/>
        <item x="345"/>
        <item x="228"/>
        <item x="177"/>
        <item x="112"/>
        <item x="384"/>
        <item x="212"/>
        <item x="123"/>
        <item x="180"/>
        <item x="458"/>
        <item x="129"/>
        <item x="14"/>
        <item x="72"/>
        <item x="103"/>
        <item x="178"/>
        <item x="54"/>
        <item x="436"/>
        <item x="196"/>
        <item x="109"/>
        <item x="222"/>
        <item x="250"/>
        <item x="466"/>
        <item x="386"/>
        <item x="476"/>
        <item x="289"/>
        <item x="207"/>
        <item x="453"/>
        <item x="168"/>
        <item x="174"/>
        <item x="9"/>
        <item x="475"/>
        <item x="409"/>
        <item x="469"/>
        <item x="81"/>
        <item x="41"/>
        <item x="244"/>
        <item x="173"/>
        <item x="414"/>
        <item x="132"/>
        <item x="130"/>
        <item x="13"/>
        <item x="45"/>
        <item x="205"/>
        <item x="56"/>
        <item x="219"/>
        <item x="126"/>
        <item x="307"/>
        <item x="385"/>
        <item x="284"/>
        <item x="337"/>
        <item x="378"/>
        <item x="92"/>
        <item x="472"/>
        <item x="261"/>
        <item x="145"/>
        <item x="157"/>
        <item x="98"/>
        <item x="398"/>
        <item x="448"/>
        <item x="253"/>
        <item x="388"/>
        <item x="365"/>
        <item x="242"/>
        <item x="0"/>
        <item x="462"/>
        <item x="128"/>
        <item x="298"/>
        <item x="35"/>
        <item x="275"/>
        <item x="27"/>
        <item x="391"/>
        <item x="197"/>
        <item x="481"/>
        <item x="131"/>
        <item x="362"/>
        <item x="153"/>
        <item x="10"/>
        <item x="495"/>
        <item x="201"/>
        <item x="24"/>
        <item x="239"/>
        <item x="273"/>
        <item x="297"/>
        <item x="43"/>
        <item x="377"/>
        <item x="461"/>
        <item x="190"/>
        <item x="440"/>
        <item x="319"/>
        <item x="142"/>
        <item x="233"/>
        <item x="17"/>
        <item x="97"/>
        <item x="455"/>
        <item x="185"/>
        <item x="218"/>
        <item x="248"/>
        <item x="257"/>
        <item x="279"/>
        <item x="290"/>
        <item x="402"/>
        <item x="160"/>
        <item x="266"/>
        <item x="376"/>
        <item x="221"/>
        <item x="254"/>
        <item x="343"/>
        <item x="446"/>
        <item x="395"/>
        <item x="419"/>
        <item x="70"/>
        <item x="439"/>
        <item x="38"/>
        <item x="301"/>
        <item x="432"/>
        <item x="442"/>
        <item x="225"/>
        <item x="418"/>
        <item x="203"/>
        <item x="353"/>
        <item x="371"/>
        <item x="84"/>
        <item x="243"/>
        <item x="357"/>
        <item x="117"/>
        <item x="306"/>
        <item x="118"/>
        <item x="310"/>
        <item x="341"/>
        <item x="351"/>
        <item x="375"/>
        <item x="348"/>
        <item x="91"/>
        <item x="328"/>
        <item x="471"/>
        <item x="392"/>
        <item x="263"/>
        <item x="491"/>
        <item x="380"/>
        <item x="186"/>
        <item x="308"/>
        <item x="113"/>
        <item x="247"/>
        <item x="477"/>
        <item x="47"/>
        <item x="217"/>
        <item x="443"/>
        <item x="144"/>
        <item x="99"/>
        <item x="140"/>
        <item x="136"/>
        <item x="427"/>
        <item x="120"/>
        <item x="238"/>
        <item x="71"/>
        <item x="270"/>
        <item x="82"/>
        <item x="161"/>
        <item x="400"/>
        <item x="423"/>
        <item x="389"/>
        <item x="90"/>
        <item x="49"/>
        <item x="95"/>
        <item x="127"/>
        <item x="223"/>
        <item x="277"/>
        <item x="234"/>
        <item x="31"/>
        <item x="158"/>
        <item x="486"/>
        <item x="342"/>
        <item x="1"/>
        <item x="139"/>
        <item x="135"/>
        <item x="474"/>
        <item x="100"/>
        <item x="262"/>
        <item x="232"/>
        <item x="30"/>
        <item x="122"/>
        <item x="12"/>
        <item x="26"/>
        <item x="452"/>
        <item x="358"/>
        <item x="28"/>
        <item x="484"/>
        <item x="429"/>
        <item x="85"/>
        <item x="215"/>
        <item x="393"/>
        <item x="450"/>
        <item x="176"/>
        <item x="438"/>
        <item x="333"/>
        <item x="170"/>
        <item x="355"/>
        <item x="154"/>
        <item x="155"/>
        <item x="20"/>
        <item x="51"/>
        <item x="470"/>
        <item x="220"/>
        <item x="66"/>
        <item x="296"/>
        <item x="159"/>
        <item x="499"/>
        <item x="79"/>
        <item x="125"/>
        <item x="8"/>
        <item x="335"/>
        <item x="431"/>
        <item x="198"/>
        <item x="420"/>
        <item x="408"/>
        <item x="224"/>
        <item x="58"/>
        <item x="133"/>
        <item x="194"/>
        <item x="231"/>
        <item x="449"/>
        <item x="40"/>
        <item x="457"/>
        <item x="299"/>
        <item x="331"/>
        <item x="167"/>
        <item x="271"/>
        <item x="116"/>
        <item x="304"/>
        <item x="5"/>
        <item x="260"/>
        <item x="36"/>
        <item x="252"/>
        <item x="137"/>
        <item x="195"/>
        <item x="210"/>
        <item x="497"/>
        <item x="202"/>
        <item x="146"/>
        <item x="208"/>
        <item x="300"/>
        <item x="75"/>
        <item x="206"/>
        <item x="19"/>
        <item x="360"/>
        <item x="426"/>
        <item x="488"/>
        <item x="267"/>
        <item x="434"/>
        <item x="182"/>
        <item x="323"/>
        <item x="181"/>
        <item x="46"/>
        <item x="430"/>
        <item x="80"/>
        <item x="134"/>
        <item x="62"/>
        <item x="368"/>
        <item x="88"/>
        <item x="166"/>
        <item x="361"/>
        <item x="171"/>
        <item x="369"/>
        <item x="235"/>
        <item x="42"/>
        <item x="169"/>
        <item x="480"/>
        <item x="339"/>
        <item x="184"/>
        <item x="309"/>
        <item x="63"/>
        <item x="96"/>
        <item x="269"/>
        <item x="425"/>
        <item x="399"/>
        <item x="94"/>
        <item x="2"/>
        <item x="415"/>
        <item x="241"/>
        <item x="293"/>
        <item x="372"/>
        <item x="216"/>
        <item x="227"/>
        <item x="102"/>
        <item x="314"/>
        <item x="283"/>
        <item x="350"/>
        <item x="39"/>
        <item x="334"/>
        <item x="468"/>
        <item x="230"/>
        <item x="108"/>
        <item x="52"/>
        <item x="276"/>
        <item x="352"/>
        <item x="315"/>
        <item x="23"/>
        <item x="359"/>
        <item x="6"/>
        <item x="349"/>
        <item x="114"/>
        <item x="340"/>
        <item x="407"/>
        <item x="50"/>
        <item x="456"/>
        <item x="482"/>
        <item x="121"/>
        <item x="200"/>
        <item x="37"/>
        <item x="285"/>
        <item x="390"/>
        <item x="191"/>
        <item x="412"/>
        <item x="48"/>
        <item x="245"/>
        <item x="413"/>
        <item x="344"/>
        <item x="199"/>
        <item x="53"/>
        <item x="106"/>
        <item x="346"/>
        <item x="489"/>
        <item x="363"/>
        <item x="237"/>
        <item x="188"/>
        <item x="60"/>
        <item x="229"/>
        <item x="124"/>
        <item x="325"/>
        <item x="422"/>
        <item x="479"/>
        <item x="421"/>
        <item x="3"/>
        <item x="11"/>
        <item x="403"/>
        <item x="302"/>
        <item x="147"/>
        <item x="55"/>
        <item x="179"/>
        <item x="494"/>
        <item x="16"/>
        <item x="34"/>
        <item x="433"/>
        <item x="496"/>
        <item x="272"/>
        <item x="61"/>
        <item x="354"/>
        <item x="22"/>
        <item x="164"/>
        <item x="193"/>
        <item x="149"/>
        <item x="316"/>
        <item x="318"/>
        <item x="105"/>
        <item x="78"/>
        <item x="213"/>
        <item x="322"/>
        <item x="175"/>
        <item x="411"/>
        <item x="463"/>
        <item x="240"/>
        <item x="57"/>
        <item x="264"/>
        <item x="467"/>
        <item x="211"/>
        <item x="110"/>
        <item x="249"/>
        <item x="104"/>
        <item x="288"/>
        <item x="138"/>
        <item x="347"/>
        <item x="32"/>
        <item x="397"/>
        <item x="101"/>
        <item x="73"/>
        <item x="373"/>
        <item x="21"/>
        <item x="255"/>
        <item x="18"/>
        <item x="274"/>
        <item x="487"/>
        <item x="77"/>
        <item x="447"/>
        <item x="156"/>
        <item x="454"/>
        <item x="498"/>
        <item x="115"/>
        <item x="478"/>
        <item x="4"/>
        <item x="74"/>
        <item x="76"/>
        <item x="183"/>
        <item x="258"/>
        <item x="93"/>
        <item x="25"/>
        <item x="150"/>
        <item x="416"/>
        <item x="295"/>
        <item x="338"/>
        <item x="286"/>
        <item x="209"/>
        <item x="459"/>
        <item t="default"/>
      </items>
    </pivotField>
    <pivotField showAll="0"/>
    <pivotField axis="axisRow" showAll="0">
      <items count="5">
        <item x="2"/>
        <item x="0"/>
        <item x="3"/>
        <item x="1"/>
        <item t="default"/>
      </items>
    </pivotField>
    <pivotField dataField="1" showAll="0">
      <items count="3">
        <item x="1"/>
        <item x="0"/>
        <item t="default"/>
      </items>
    </pivotField>
    <pivotField showAll="0">
      <items count="3">
        <item x="1"/>
        <item x="0"/>
        <item t="default"/>
      </items>
    </pivotField>
    <pivotField showAll="0">
      <items count="28">
        <item x="1"/>
        <item x="19"/>
        <item x="21"/>
        <item x="17"/>
        <item x="15"/>
        <item x="2"/>
        <item x="10"/>
        <item x="6"/>
        <item x="11"/>
        <item x="8"/>
        <item x="20"/>
        <item x="5"/>
        <item x="7"/>
        <item x="0"/>
        <item x="12"/>
        <item x="3"/>
        <item x="18"/>
        <item x="14"/>
        <item x="16"/>
        <item x="24"/>
        <item x="4"/>
        <item x="13"/>
        <item x="23"/>
        <item x="26"/>
        <item x="22"/>
        <item x="25"/>
        <item x="9"/>
        <item t="default"/>
      </items>
    </pivotField>
    <pivotField showAll="0">
      <items count="3">
        <item x="1"/>
        <item x="0"/>
        <item t="default"/>
      </items>
    </pivotField>
  </pivotFields>
  <rowFields count="1">
    <field x="5"/>
  </rowFields>
  <rowItems count="5">
    <i>
      <x/>
    </i>
    <i>
      <x v="1"/>
    </i>
    <i>
      <x v="2"/>
    </i>
    <i>
      <x v="3"/>
    </i>
    <i t="grand">
      <x/>
    </i>
  </rowItems>
  <colItems count="1">
    <i/>
  </colItems>
  <dataFields count="1">
    <dataField name="Count of Internet_Access_at_Home" fld="6" subtotal="count" baseField="0" baseItem="0"/>
  </dataFields>
  <chartFormats count="10">
    <chartFormat chart="12" format="36" series="1">
      <pivotArea type="data" outline="0" fieldPosition="0">
        <references count="1">
          <reference field="4294967294" count="1" selected="0">
            <x v="0"/>
          </reference>
        </references>
      </pivotArea>
    </chartFormat>
    <chartFormat chart="7" format="26" series="1">
      <pivotArea type="data" outline="0" fieldPosition="0">
        <references count="1">
          <reference field="4294967294" count="1" selected="0">
            <x v="0"/>
          </reference>
        </references>
      </pivotArea>
    </chartFormat>
    <chartFormat chart="7" format="27">
      <pivotArea type="data" outline="0" fieldPosition="0">
        <references count="2">
          <reference field="4294967294" count="1" selected="0">
            <x v="0"/>
          </reference>
          <reference field="5" count="1" selected="0">
            <x v="1"/>
          </reference>
        </references>
      </pivotArea>
    </chartFormat>
    <chartFormat chart="7" format="28">
      <pivotArea type="data" outline="0" fieldPosition="0">
        <references count="2">
          <reference field="4294967294" count="1" selected="0">
            <x v="0"/>
          </reference>
          <reference field="5" count="1" selected="0">
            <x v="2"/>
          </reference>
        </references>
      </pivotArea>
    </chartFormat>
    <chartFormat chart="7" format="29">
      <pivotArea type="data" outline="0" fieldPosition="0">
        <references count="2">
          <reference field="4294967294" count="1" selected="0">
            <x v="0"/>
          </reference>
          <reference field="5" count="1" selected="0">
            <x v="3"/>
          </reference>
        </references>
      </pivotArea>
    </chartFormat>
    <chartFormat chart="12" format="37">
      <pivotArea type="data" outline="0" fieldPosition="0">
        <references count="2">
          <reference field="4294967294" count="1" selected="0">
            <x v="0"/>
          </reference>
          <reference field="5" count="1" selected="0">
            <x v="1"/>
          </reference>
        </references>
      </pivotArea>
    </chartFormat>
    <chartFormat chart="12" format="38">
      <pivotArea type="data" outline="0" fieldPosition="0">
        <references count="2">
          <reference field="4294967294" count="1" selected="0">
            <x v="0"/>
          </reference>
          <reference field="5" count="1" selected="0">
            <x v="2"/>
          </reference>
        </references>
      </pivotArea>
    </chartFormat>
    <chartFormat chart="12" format="39">
      <pivotArea type="data" outline="0" fieldPosition="0">
        <references count="2">
          <reference field="4294967294" count="1" selected="0">
            <x v="0"/>
          </reference>
          <reference field="5" count="1" selected="0">
            <x v="3"/>
          </reference>
        </references>
      </pivotArea>
    </chartFormat>
    <chartFormat chart="7" format="30">
      <pivotArea type="data" outline="0" fieldPosition="0">
        <references count="2">
          <reference field="4294967294" count="1" selected="0">
            <x v="0"/>
          </reference>
          <reference field="5" count="1" selected="0">
            <x v="0"/>
          </reference>
        </references>
      </pivotArea>
    </chartFormat>
    <chartFormat chart="12" format="40">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3BB8B4-6B91-44F4-8A6B-3EC60EBFC15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6" firstHeaderRow="1" firstDataRow="1" firstDataCol="1"/>
  <pivotFields count="10">
    <pivotField showAll="0"/>
    <pivotField axis="axisRow" showAll="0">
      <items count="3">
        <item x="1"/>
        <item x="0"/>
        <item t="default"/>
      </items>
    </pivotField>
    <pivotField dataField="1" showAll="0">
      <items count="31">
        <item x="28"/>
        <item x="9"/>
        <item x="12"/>
        <item x="23"/>
        <item x="15"/>
        <item x="20"/>
        <item x="1"/>
        <item x="29"/>
        <item x="11"/>
        <item x="26"/>
        <item x="17"/>
        <item x="2"/>
        <item x="25"/>
        <item x="24"/>
        <item x="6"/>
        <item x="10"/>
        <item x="18"/>
        <item x="3"/>
        <item x="21"/>
        <item x="22"/>
        <item x="5"/>
        <item x="0"/>
        <item x="13"/>
        <item x="27"/>
        <item x="7"/>
        <item x="8"/>
        <item x="16"/>
        <item x="4"/>
        <item x="19"/>
        <item x="14"/>
        <item t="default"/>
      </items>
    </pivotField>
    <pivotField showAll="0">
      <items count="501">
        <item x="492"/>
        <item x="483"/>
        <item x="282"/>
        <item x="312"/>
        <item x="445"/>
        <item x="292"/>
        <item x="394"/>
        <item x="7"/>
        <item x="29"/>
        <item x="119"/>
        <item x="464"/>
        <item x="265"/>
        <item x="189"/>
        <item x="356"/>
        <item x="437"/>
        <item x="324"/>
        <item x="410"/>
        <item x="313"/>
        <item x="444"/>
        <item x="256"/>
        <item x="379"/>
        <item x="148"/>
        <item x="226"/>
        <item x="107"/>
        <item x="490"/>
        <item x="278"/>
        <item x="141"/>
        <item x="192"/>
        <item x="405"/>
        <item x="320"/>
        <item x="287"/>
        <item x="401"/>
        <item x="370"/>
        <item x="280"/>
        <item x="317"/>
        <item x="428"/>
        <item x="451"/>
        <item x="111"/>
        <item x="86"/>
        <item x="83"/>
        <item x="162"/>
        <item x="303"/>
        <item x="151"/>
        <item x="163"/>
        <item x="493"/>
        <item x="65"/>
        <item x="187"/>
        <item x="15"/>
        <item x="251"/>
        <item x="435"/>
        <item x="396"/>
        <item x="382"/>
        <item x="387"/>
        <item x="152"/>
        <item x="364"/>
        <item x="404"/>
        <item x="406"/>
        <item x="294"/>
        <item x="214"/>
        <item x="381"/>
        <item x="336"/>
        <item x="64"/>
        <item x="143"/>
        <item x="305"/>
        <item x="89"/>
        <item x="473"/>
        <item x="204"/>
        <item x="374"/>
        <item x="465"/>
        <item x="321"/>
        <item x="441"/>
        <item x="417"/>
        <item x="246"/>
        <item x="311"/>
        <item x="165"/>
        <item x="281"/>
        <item x="424"/>
        <item x="332"/>
        <item x="236"/>
        <item x="367"/>
        <item x="67"/>
        <item x="268"/>
        <item x="33"/>
        <item x="329"/>
        <item x="485"/>
        <item x="68"/>
        <item x="291"/>
        <item x="44"/>
        <item x="87"/>
        <item x="330"/>
        <item x="59"/>
        <item x="460"/>
        <item x="383"/>
        <item x="172"/>
        <item x="327"/>
        <item x="69"/>
        <item x="366"/>
        <item x="326"/>
        <item x="259"/>
        <item x="345"/>
        <item x="228"/>
        <item x="177"/>
        <item x="112"/>
        <item x="384"/>
        <item x="212"/>
        <item x="123"/>
        <item x="180"/>
        <item x="458"/>
        <item x="129"/>
        <item x="14"/>
        <item x="72"/>
        <item x="103"/>
        <item x="178"/>
        <item x="54"/>
        <item x="436"/>
        <item x="196"/>
        <item x="109"/>
        <item x="222"/>
        <item x="250"/>
        <item x="466"/>
        <item x="386"/>
        <item x="476"/>
        <item x="289"/>
        <item x="207"/>
        <item x="453"/>
        <item x="168"/>
        <item x="174"/>
        <item x="9"/>
        <item x="475"/>
        <item x="409"/>
        <item x="469"/>
        <item x="81"/>
        <item x="41"/>
        <item x="244"/>
        <item x="173"/>
        <item x="414"/>
        <item x="132"/>
        <item x="130"/>
        <item x="13"/>
        <item x="45"/>
        <item x="205"/>
        <item x="56"/>
        <item x="219"/>
        <item x="126"/>
        <item x="307"/>
        <item x="385"/>
        <item x="284"/>
        <item x="337"/>
        <item x="378"/>
        <item x="92"/>
        <item x="472"/>
        <item x="261"/>
        <item x="145"/>
        <item x="157"/>
        <item x="98"/>
        <item x="398"/>
        <item x="448"/>
        <item x="253"/>
        <item x="388"/>
        <item x="365"/>
        <item x="242"/>
        <item x="0"/>
        <item x="462"/>
        <item x="128"/>
        <item x="298"/>
        <item x="35"/>
        <item x="275"/>
        <item x="27"/>
        <item x="391"/>
        <item x="197"/>
        <item x="481"/>
        <item x="131"/>
        <item x="362"/>
        <item x="153"/>
        <item x="10"/>
        <item x="495"/>
        <item x="201"/>
        <item x="24"/>
        <item x="239"/>
        <item x="273"/>
        <item x="297"/>
        <item x="43"/>
        <item x="377"/>
        <item x="461"/>
        <item x="190"/>
        <item x="440"/>
        <item x="319"/>
        <item x="142"/>
        <item x="233"/>
        <item x="17"/>
        <item x="97"/>
        <item x="455"/>
        <item x="185"/>
        <item x="218"/>
        <item x="248"/>
        <item x="257"/>
        <item x="279"/>
        <item x="290"/>
        <item x="402"/>
        <item x="160"/>
        <item x="266"/>
        <item x="376"/>
        <item x="221"/>
        <item x="254"/>
        <item x="343"/>
        <item x="446"/>
        <item x="395"/>
        <item x="419"/>
        <item x="70"/>
        <item x="439"/>
        <item x="38"/>
        <item x="301"/>
        <item x="432"/>
        <item x="442"/>
        <item x="225"/>
        <item x="418"/>
        <item x="203"/>
        <item x="353"/>
        <item x="371"/>
        <item x="84"/>
        <item x="243"/>
        <item x="357"/>
        <item x="117"/>
        <item x="306"/>
        <item x="118"/>
        <item x="310"/>
        <item x="341"/>
        <item x="351"/>
        <item x="375"/>
        <item x="348"/>
        <item x="91"/>
        <item x="328"/>
        <item x="471"/>
        <item x="392"/>
        <item x="263"/>
        <item x="491"/>
        <item x="380"/>
        <item x="186"/>
        <item x="308"/>
        <item x="113"/>
        <item x="247"/>
        <item x="477"/>
        <item x="47"/>
        <item x="217"/>
        <item x="443"/>
        <item x="144"/>
        <item x="99"/>
        <item x="140"/>
        <item x="136"/>
        <item x="427"/>
        <item x="120"/>
        <item x="238"/>
        <item x="71"/>
        <item x="270"/>
        <item x="82"/>
        <item x="161"/>
        <item x="400"/>
        <item x="423"/>
        <item x="389"/>
        <item x="90"/>
        <item x="49"/>
        <item x="95"/>
        <item x="127"/>
        <item x="223"/>
        <item x="277"/>
        <item x="234"/>
        <item x="31"/>
        <item x="158"/>
        <item x="486"/>
        <item x="342"/>
        <item x="1"/>
        <item x="139"/>
        <item x="135"/>
        <item x="474"/>
        <item x="100"/>
        <item x="262"/>
        <item x="232"/>
        <item x="30"/>
        <item x="122"/>
        <item x="12"/>
        <item x="26"/>
        <item x="452"/>
        <item x="358"/>
        <item x="28"/>
        <item x="484"/>
        <item x="429"/>
        <item x="85"/>
        <item x="215"/>
        <item x="393"/>
        <item x="450"/>
        <item x="176"/>
        <item x="438"/>
        <item x="333"/>
        <item x="170"/>
        <item x="355"/>
        <item x="154"/>
        <item x="155"/>
        <item x="20"/>
        <item x="51"/>
        <item x="470"/>
        <item x="220"/>
        <item x="66"/>
        <item x="296"/>
        <item x="159"/>
        <item x="499"/>
        <item x="79"/>
        <item x="125"/>
        <item x="8"/>
        <item x="335"/>
        <item x="431"/>
        <item x="198"/>
        <item x="420"/>
        <item x="408"/>
        <item x="224"/>
        <item x="58"/>
        <item x="133"/>
        <item x="194"/>
        <item x="231"/>
        <item x="449"/>
        <item x="40"/>
        <item x="457"/>
        <item x="299"/>
        <item x="331"/>
        <item x="167"/>
        <item x="271"/>
        <item x="116"/>
        <item x="304"/>
        <item x="5"/>
        <item x="260"/>
        <item x="36"/>
        <item x="252"/>
        <item x="137"/>
        <item x="195"/>
        <item x="210"/>
        <item x="497"/>
        <item x="202"/>
        <item x="146"/>
        <item x="208"/>
        <item x="300"/>
        <item x="75"/>
        <item x="206"/>
        <item x="19"/>
        <item x="360"/>
        <item x="426"/>
        <item x="488"/>
        <item x="267"/>
        <item x="434"/>
        <item x="182"/>
        <item x="323"/>
        <item x="181"/>
        <item x="46"/>
        <item x="430"/>
        <item x="80"/>
        <item x="134"/>
        <item x="62"/>
        <item x="368"/>
        <item x="88"/>
        <item x="166"/>
        <item x="361"/>
        <item x="171"/>
        <item x="369"/>
        <item x="235"/>
        <item x="42"/>
        <item x="169"/>
        <item x="480"/>
        <item x="339"/>
        <item x="184"/>
        <item x="309"/>
        <item x="63"/>
        <item x="96"/>
        <item x="269"/>
        <item x="425"/>
        <item x="399"/>
        <item x="94"/>
        <item x="2"/>
        <item x="415"/>
        <item x="241"/>
        <item x="293"/>
        <item x="372"/>
        <item x="216"/>
        <item x="227"/>
        <item x="102"/>
        <item x="314"/>
        <item x="283"/>
        <item x="350"/>
        <item x="39"/>
        <item x="334"/>
        <item x="468"/>
        <item x="230"/>
        <item x="108"/>
        <item x="52"/>
        <item x="276"/>
        <item x="352"/>
        <item x="315"/>
        <item x="23"/>
        <item x="359"/>
        <item x="6"/>
        <item x="349"/>
        <item x="114"/>
        <item x="340"/>
        <item x="407"/>
        <item x="50"/>
        <item x="456"/>
        <item x="482"/>
        <item x="121"/>
        <item x="200"/>
        <item x="37"/>
        <item x="285"/>
        <item x="390"/>
        <item x="191"/>
        <item x="412"/>
        <item x="48"/>
        <item x="245"/>
        <item x="413"/>
        <item x="344"/>
        <item x="199"/>
        <item x="53"/>
        <item x="106"/>
        <item x="346"/>
        <item x="489"/>
        <item x="363"/>
        <item x="237"/>
        <item x="188"/>
        <item x="60"/>
        <item x="229"/>
        <item x="124"/>
        <item x="325"/>
        <item x="422"/>
        <item x="479"/>
        <item x="421"/>
        <item x="3"/>
        <item x="11"/>
        <item x="403"/>
        <item x="302"/>
        <item x="147"/>
        <item x="55"/>
        <item x="179"/>
        <item x="494"/>
        <item x="16"/>
        <item x="34"/>
        <item x="433"/>
        <item x="496"/>
        <item x="272"/>
        <item x="61"/>
        <item x="354"/>
        <item x="22"/>
        <item x="164"/>
        <item x="193"/>
        <item x="149"/>
        <item x="316"/>
        <item x="318"/>
        <item x="105"/>
        <item x="78"/>
        <item x="213"/>
        <item x="322"/>
        <item x="175"/>
        <item x="411"/>
        <item x="463"/>
        <item x="240"/>
        <item x="57"/>
        <item x="264"/>
        <item x="467"/>
        <item x="211"/>
        <item x="110"/>
        <item x="249"/>
        <item x="104"/>
        <item x="288"/>
        <item x="138"/>
        <item x="347"/>
        <item x="32"/>
        <item x="397"/>
        <item x="101"/>
        <item x="73"/>
        <item x="373"/>
        <item x="21"/>
        <item x="255"/>
        <item x="18"/>
        <item x="274"/>
        <item x="487"/>
        <item x="77"/>
        <item x="447"/>
        <item x="156"/>
        <item x="454"/>
        <item x="498"/>
        <item x="115"/>
        <item x="478"/>
        <item x="4"/>
        <item x="74"/>
        <item x="76"/>
        <item x="183"/>
        <item x="258"/>
        <item x="93"/>
        <item x="25"/>
        <item x="150"/>
        <item x="416"/>
        <item x="295"/>
        <item x="338"/>
        <item x="286"/>
        <item x="209"/>
        <item x="459"/>
        <item t="default"/>
      </items>
    </pivotField>
    <pivotField showAll="0"/>
    <pivotField showAll="0">
      <items count="5">
        <item x="2"/>
        <item x="0"/>
        <item x="3"/>
        <item x="1"/>
        <item t="default"/>
      </items>
    </pivotField>
    <pivotField showAll="0">
      <items count="3">
        <item x="1"/>
        <item x="0"/>
        <item t="default"/>
      </items>
    </pivotField>
    <pivotField showAll="0">
      <items count="3">
        <item x="1"/>
        <item x="0"/>
        <item t="default"/>
      </items>
    </pivotField>
    <pivotField showAll="0">
      <items count="28">
        <item x="1"/>
        <item x="19"/>
        <item x="21"/>
        <item x="17"/>
        <item x="15"/>
        <item x="2"/>
        <item x="10"/>
        <item x="6"/>
        <item x="11"/>
        <item x="8"/>
        <item x="20"/>
        <item x="5"/>
        <item x="7"/>
        <item x="0"/>
        <item x="12"/>
        <item x="3"/>
        <item x="18"/>
        <item x="14"/>
        <item x="16"/>
        <item x="24"/>
        <item x="4"/>
        <item x="13"/>
        <item x="23"/>
        <item x="26"/>
        <item x="22"/>
        <item x="25"/>
        <item x="9"/>
        <item t="default"/>
      </items>
    </pivotField>
    <pivotField showAll="0">
      <items count="3">
        <item x="1"/>
        <item x="0"/>
        <item t="default"/>
      </items>
    </pivotField>
  </pivotFields>
  <rowFields count="1">
    <field x="1"/>
  </rowFields>
  <rowItems count="3">
    <i>
      <x/>
    </i>
    <i>
      <x v="1"/>
    </i>
    <i t="grand">
      <x/>
    </i>
  </rowItems>
  <colItems count="1">
    <i/>
  </colItems>
  <dataFields count="1">
    <dataField name="Sum of Study_Hours_per_Week" fld="2" baseField="0" baseItem="0"/>
  </dataFields>
  <chartFormats count="6">
    <chartFormat chart="9" format="18" series="1">
      <pivotArea type="data" outline="0" fieldPosition="0">
        <references count="1">
          <reference field="4294967294" count="1" selected="0">
            <x v="0"/>
          </reference>
        </references>
      </pivotArea>
    </chartFormat>
    <chartFormat chart="9" format="19">
      <pivotArea type="data" outline="0" fieldPosition="0">
        <references count="2">
          <reference field="4294967294" count="1" selected="0">
            <x v="0"/>
          </reference>
          <reference field="1" count="1" selected="0">
            <x v="0"/>
          </reference>
        </references>
      </pivotArea>
    </chartFormat>
    <chartFormat chart="9" format="20">
      <pivotArea type="data" outline="0" fieldPosition="0">
        <references count="2">
          <reference field="4294967294" count="1" selected="0">
            <x v="0"/>
          </reference>
          <reference field="1" count="1" selected="0">
            <x v="1"/>
          </reference>
        </references>
      </pivotArea>
    </chartFormat>
    <chartFormat chart="14" format="24" series="1">
      <pivotArea type="data" outline="0" fieldPosition="0">
        <references count="1">
          <reference field="4294967294" count="1" selected="0">
            <x v="0"/>
          </reference>
        </references>
      </pivotArea>
    </chartFormat>
    <chartFormat chart="14" format="25">
      <pivotArea type="data" outline="0" fieldPosition="0">
        <references count="2">
          <reference field="4294967294" count="1" selected="0">
            <x v="0"/>
          </reference>
          <reference field="1" count="1" selected="0">
            <x v="0"/>
          </reference>
        </references>
      </pivotArea>
    </chartFormat>
    <chartFormat chart="14" format="2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7403B5E-F384-42D9-A730-D992F26950B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6" firstHeaderRow="1" firstDataRow="1" firstDataCol="1"/>
  <pivotFields count="10">
    <pivotField showAll="0"/>
    <pivotField axis="axisRow" showAll="0">
      <items count="3">
        <item x="1"/>
        <item x="0"/>
        <item t="default"/>
      </items>
    </pivotField>
    <pivotField showAll="0">
      <items count="31">
        <item x="28"/>
        <item x="9"/>
        <item x="12"/>
        <item x="23"/>
        <item x="15"/>
        <item x="20"/>
        <item x="1"/>
        <item x="29"/>
        <item x="11"/>
        <item x="26"/>
        <item x="17"/>
        <item x="2"/>
        <item x="25"/>
        <item x="24"/>
        <item x="6"/>
        <item x="10"/>
        <item x="18"/>
        <item x="3"/>
        <item x="21"/>
        <item x="22"/>
        <item x="5"/>
        <item x="0"/>
        <item x="13"/>
        <item x="27"/>
        <item x="7"/>
        <item x="8"/>
        <item x="16"/>
        <item x="4"/>
        <item x="19"/>
        <item x="14"/>
        <item t="default"/>
      </items>
    </pivotField>
    <pivotField showAll="0">
      <items count="501">
        <item x="492"/>
        <item x="483"/>
        <item x="282"/>
        <item x="312"/>
        <item x="445"/>
        <item x="292"/>
        <item x="394"/>
        <item x="7"/>
        <item x="29"/>
        <item x="119"/>
        <item x="464"/>
        <item x="265"/>
        <item x="189"/>
        <item x="356"/>
        <item x="437"/>
        <item x="324"/>
        <item x="410"/>
        <item x="313"/>
        <item x="444"/>
        <item x="256"/>
        <item x="379"/>
        <item x="148"/>
        <item x="226"/>
        <item x="107"/>
        <item x="490"/>
        <item x="278"/>
        <item x="141"/>
        <item x="192"/>
        <item x="405"/>
        <item x="320"/>
        <item x="287"/>
        <item x="401"/>
        <item x="370"/>
        <item x="280"/>
        <item x="317"/>
        <item x="428"/>
        <item x="451"/>
        <item x="111"/>
        <item x="86"/>
        <item x="83"/>
        <item x="162"/>
        <item x="303"/>
        <item x="151"/>
        <item x="163"/>
        <item x="493"/>
        <item x="65"/>
        <item x="187"/>
        <item x="15"/>
        <item x="251"/>
        <item x="435"/>
        <item x="396"/>
        <item x="382"/>
        <item x="387"/>
        <item x="152"/>
        <item x="364"/>
        <item x="404"/>
        <item x="406"/>
        <item x="294"/>
        <item x="214"/>
        <item x="381"/>
        <item x="336"/>
        <item x="64"/>
        <item x="143"/>
        <item x="305"/>
        <item x="89"/>
        <item x="473"/>
        <item x="204"/>
        <item x="374"/>
        <item x="465"/>
        <item x="321"/>
        <item x="441"/>
        <item x="417"/>
        <item x="246"/>
        <item x="311"/>
        <item x="165"/>
        <item x="281"/>
        <item x="424"/>
        <item x="332"/>
        <item x="236"/>
        <item x="367"/>
        <item x="67"/>
        <item x="268"/>
        <item x="33"/>
        <item x="329"/>
        <item x="485"/>
        <item x="68"/>
        <item x="291"/>
        <item x="44"/>
        <item x="87"/>
        <item x="330"/>
        <item x="59"/>
        <item x="460"/>
        <item x="383"/>
        <item x="172"/>
        <item x="327"/>
        <item x="69"/>
        <item x="366"/>
        <item x="326"/>
        <item x="259"/>
        <item x="345"/>
        <item x="228"/>
        <item x="177"/>
        <item x="112"/>
        <item x="384"/>
        <item x="212"/>
        <item x="123"/>
        <item x="180"/>
        <item x="458"/>
        <item x="129"/>
        <item x="14"/>
        <item x="72"/>
        <item x="103"/>
        <item x="178"/>
        <item x="54"/>
        <item x="436"/>
        <item x="196"/>
        <item x="109"/>
        <item x="222"/>
        <item x="250"/>
        <item x="466"/>
        <item x="386"/>
        <item x="476"/>
        <item x="289"/>
        <item x="207"/>
        <item x="453"/>
        <item x="168"/>
        <item x="174"/>
        <item x="9"/>
        <item x="475"/>
        <item x="409"/>
        <item x="469"/>
        <item x="81"/>
        <item x="41"/>
        <item x="244"/>
        <item x="173"/>
        <item x="414"/>
        <item x="132"/>
        <item x="130"/>
        <item x="13"/>
        <item x="45"/>
        <item x="205"/>
        <item x="56"/>
        <item x="219"/>
        <item x="126"/>
        <item x="307"/>
        <item x="385"/>
        <item x="284"/>
        <item x="337"/>
        <item x="378"/>
        <item x="92"/>
        <item x="472"/>
        <item x="261"/>
        <item x="145"/>
        <item x="157"/>
        <item x="98"/>
        <item x="398"/>
        <item x="448"/>
        <item x="253"/>
        <item x="388"/>
        <item x="365"/>
        <item x="242"/>
        <item x="0"/>
        <item x="462"/>
        <item x="128"/>
        <item x="298"/>
        <item x="35"/>
        <item x="275"/>
        <item x="27"/>
        <item x="391"/>
        <item x="197"/>
        <item x="481"/>
        <item x="131"/>
        <item x="362"/>
        <item x="153"/>
        <item x="10"/>
        <item x="495"/>
        <item x="201"/>
        <item x="24"/>
        <item x="239"/>
        <item x="273"/>
        <item x="297"/>
        <item x="43"/>
        <item x="377"/>
        <item x="461"/>
        <item x="190"/>
        <item x="440"/>
        <item x="319"/>
        <item x="142"/>
        <item x="233"/>
        <item x="17"/>
        <item x="97"/>
        <item x="455"/>
        <item x="185"/>
        <item x="218"/>
        <item x="248"/>
        <item x="257"/>
        <item x="279"/>
        <item x="290"/>
        <item x="402"/>
        <item x="160"/>
        <item x="266"/>
        <item x="376"/>
        <item x="221"/>
        <item x="254"/>
        <item x="343"/>
        <item x="446"/>
        <item x="395"/>
        <item x="419"/>
        <item x="70"/>
        <item x="439"/>
        <item x="38"/>
        <item x="301"/>
        <item x="432"/>
        <item x="442"/>
        <item x="225"/>
        <item x="418"/>
        <item x="203"/>
        <item x="353"/>
        <item x="371"/>
        <item x="84"/>
        <item x="243"/>
        <item x="357"/>
        <item x="117"/>
        <item x="306"/>
        <item x="118"/>
        <item x="310"/>
        <item x="341"/>
        <item x="351"/>
        <item x="375"/>
        <item x="348"/>
        <item x="91"/>
        <item x="328"/>
        <item x="471"/>
        <item x="392"/>
        <item x="263"/>
        <item x="491"/>
        <item x="380"/>
        <item x="186"/>
        <item x="308"/>
        <item x="113"/>
        <item x="247"/>
        <item x="477"/>
        <item x="47"/>
        <item x="217"/>
        <item x="443"/>
        <item x="144"/>
        <item x="99"/>
        <item x="140"/>
        <item x="136"/>
        <item x="427"/>
        <item x="120"/>
        <item x="238"/>
        <item x="71"/>
        <item x="270"/>
        <item x="82"/>
        <item x="161"/>
        <item x="400"/>
        <item x="423"/>
        <item x="389"/>
        <item x="90"/>
        <item x="49"/>
        <item x="95"/>
        <item x="127"/>
        <item x="223"/>
        <item x="277"/>
        <item x="234"/>
        <item x="31"/>
        <item x="158"/>
        <item x="486"/>
        <item x="342"/>
        <item x="1"/>
        <item x="139"/>
        <item x="135"/>
        <item x="474"/>
        <item x="100"/>
        <item x="262"/>
        <item x="232"/>
        <item x="30"/>
        <item x="122"/>
        <item x="12"/>
        <item x="26"/>
        <item x="452"/>
        <item x="358"/>
        <item x="28"/>
        <item x="484"/>
        <item x="429"/>
        <item x="85"/>
        <item x="215"/>
        <item x="393"/>
        <item x="450"/>
        <item x="176"/>
        <item x="438"/>
        <item x="333"/>
        <item x="170"/>
        <item x="355"/>
        <item x="154"/>
        <item x="155"/>
        <item x="20"/>
        <item x="51"/>
        <item x="470"/>
        <item x="220"/>
        <item x="66"/>
        <item x="296"/>
        <item x="159"/>
        <item x="499"/>
        <item x="79"/>
        <item x="125"/>
        <item x="8"/>
        <item x="335"/>
        <item x="431"/>
        <item x="198"/>
        <item x="420"/>
        <item x="408"/>
        <item x="224"/>
        <item x="58"/>
        <item x="133"/>
        <item x="194"/>
        <item x="231"/>
        <item x="449"/>
        <item x="40"/>
        <item x="457"/>
        <item x="299"/>
        <item x="331"/>
        <item x="167"/>
        <item x="271"/>
        <item x="116"/>
        <item x="304"/>
        <item x="5"/>
        <item x="260"/>
        <item x="36"/>
        <item x="252"/>
        <item x="137"/>
        <item x="195"/>
        <item x="210"/>
        <item x="497"/>
        <item x="202"/>
        <item x="146"/>
        <item x="208"/>
        <item x="300"/>
        <item x="75"/>
        <item x="206"/>
        <item x="19"/>
        <item x="360"/>
        <item x="426"/>
        <item x="488"/>
        <item x="267"/>
        <item x="434"/>
        <item x="182"/>
        <item x="323"/>
        <item x="181"/>
        <item x="46"/>
        <item x="430"/>
        <item x="80"/>
        <item x="134"/>
        <item x="62"/>
        <item x="368"/>
        <item x="88"/>
        <item x="166"/>
        <item x="361"/>
        <item x="171"/>
        <item x="369"/>
        <item x="235"/>
        <item x="42"/>
        <item x="169"/>
        <item x="480"/>
        <item x="339"/>
        <item x="184"/>
        <item x="309"/>
        <item x="63"/>
        <item x="96"/>
        <item x="269"/>
        <item x="425"/>
        <item x="399"/>
        <item x="94"/>
        <item x="2"/>
        <item x="415"/>
        <item x="241"/>
        <item x="293"/>
        <item x="372"/>
        <item x="216"/>
        <item x="227"/>
        <item x="102"/>
        <item x="314"/>
        <item x="283"/>
        <item x="350"/>
        <item x="39"/>
        <item x="334"/>
        <item x="468"/>
        <item x="230"/>
        <item x="108"/>
        <item x="52"/>
        <item x="276"/>
        <item x="352"/>
        <item x="315"/>
        <item x="23"/>
        <item x="359"/>
        <item x="6"/>
        <item x="349"/>
        <item x="114"/>
        <item x="340"/>
        <item x="407"/>
        <item x="50"/>
        <item x="456"/>
        <item x="482"/>
        <item x="121"/>
        <item x="200"/>
        <item x="37"/>
        <item x="285"/>
        <item x="390"/>
        <item x="191"/>
        <item x="412"/>
        <item x="48"/>
        <item x="245"/>
        <item x="413"/>
        <item x="344"/>
        <item x="199"/>
        <item x="53"/>
        <item x="106"/>
        <item x="346"/>
        <item x="489"/>
        <item x="363"/>
        <item x="237"/>
        <item x="188"/>
        <item x="60"/>
        <item x="229"/>
        <item x="124"/>
        <item x="325"/>
        <item x="422"/>
        <item x="479"/>
        <item x="421"/>
        <item x="3"/>
        <item x="11"/>
        <item x="403"/>
        <item x="302"/>
        <item x="147"/>
        <item x="55"/>
        <item x="179"/>
        <item x="494"/>
        <item x="16"/>
        <item x="34"/>
        <item x="433"/>
        <item x="496"/>
        <item x="272"/>
        <item x="61"/>
        <item x="354"/>
        <item x="22"/>
        <item x="164"/>
        <item x="193"/>
        <item x="149"/>
        <item x="316"/>
        <item x="318"/>
        <item x="105"/>
        <item x="78"/>
        <item x="213"/>
        <item x="322"/>
        <item x="175"/>
        <item x="411"/>
        <item x="463"/>
        <item x="240"/>
        <item x="57"/>
        <item x="264"/>
        <item x="467"/>
        <item x="211"/>
        <item x="110"/>
        <item x="249"/>
        <item x="104"/>
        <item x="288"/>
        <item x="138"/>
        <item x="347"/>
        <item x="32"/>
        <item x="397"/>
        <item x="101"/>
        <item x="73"/>
        <item x="373"/>
        <item x="21"/>
        <item x="255"/>
        <item x="18"/>
        <item x="274"/>
        <item x="487"/>
        <item x="77"/>
        <item x="447"/>
        <item x="156"/>
        <item x="454"/>
        <item x="498"/>
        <item x="115"/>
        <item x="478"/>
        <item x="4"/>
        <item x="74"/>
        <item x="76"/>
        <item x="183"/>
        <item x="258"/>
        <item x="93"/>
        <item x="25"/>
        <item x="150"/>
        <item x="416"/>
        <item x="295"/>
        <item x="338"/>
        <item x="286"/>
        <item x="209"/>
        <item x="459"/>
        <item t="default"/>
      </items>
    </pivotField>
    <pivotField dataField="1" showAll="0"/>
    <pivotField showAll="0">
      <items count="5">
        <item x="2"/>
        <item x="0"/>
        <item x="3"/>
        <item x="1"/>
        <item t="default"/>
      </items>
    </pivotField>
    <pivotField showAll="0">
      <items count="3">
        <item x="1"/>
        <item x="0"/>
        <item t="default"/>
      </items>
    </pivotField>
    <pivotField showAll="0">
      <items count="3">
        <item x="1"/>
        <item x="0"/>
        <item t="default"/>
      </items>
    </pivotField>
    <pivotField showAll="0">
      <items count="28">
        <item x="1"/>
        <item x="19"/>
        <item x="21"/>
        <item x="17"/>
        <item x="15"/>
        <item x="2"/>
        <item x="10"/>
        <item x="6"/>
        <item x="11"/>
        <item x="8"/>
        <item x="20"/>
        <item x="5"/>
        <item x="7"/>
        <item x="0"/>
        <item x="12"/>
        <item x="3"/>
        <item x="18"/>
        <item x="14"/>
        <item x="16"/>
        <item x="24"/>
        <item x="4"/>
        <item x="13"/>
        <item x="23"/>
        <item x="26"/>
        <item x="22"/>
        <item x="25"/>
        <item x="9"/>
        <item t="default"/>
      </items>
    </pivotField>
    <pivotField showAll="0">
      <items count="3">
        <item x="1"/>
        <item x="0"/>
        <item t="default"/>
      </items>
    </pivotField>
  </pivotFields>
  <rowFields count="1">
    <field x="1"/>
  </rowFields>
  <rowItems count="3">
    <i>
      <x/>
    </i>
    <i>
      <x v="1"/>
    </i>
    <i t="grand">
      <x/>
    </i>
  </rowItems>
  <colItems count="1">
    <i/>
  </colItems>
  <dataFields count="1">
    <dataField name="Sum of Past_Exam_Scores" fld="4" baseField="0" baseItem="0"/>
  </dataFields>
  <chartFormats count="6">
    <chartFormat chart="11" format="24" series="1">
      <pivotArea type="data" outline="0" fieldPosition="0">
        <references count="1">
          <reference field="4294967294" count="1" selected="0">
            <x v="0"/>
          </reference>
        </references>
      </pivotArea>
    </chartFormat>
    <chartFormat chart="11" format="25">
      <pivotArea type="data" outline="0" fieldPosition="0">
        <references count="2">
          <reference field="4294967294" count="1" selected="0">
            <x v="0"/>
          </reference>
          <reference field="1" count="1" selected="0">
            <x v="1"/>
          </reference>
        </references>
      </pivotArea>
    </chartFormat>
    <chartFormat chart="11" format="26">
      <pivotArea type="data" outline="0" fieldPosition="0">
        <references count="2">
          <reference field="4294967294" count="1" selected="0">
            <x v="0"/>
          </reference>
          <reference field="1" count="1" selected="0">
            <x v="0"/>
          </reference>
        </references>
      </pivotArea>
    </chartFormat>
    <chartFormat chart="15" format="30" series="1">
      <pivotArea type="data" outline="0" fieldPosition="0">
        <references count="1">
          <reference field="4294967294" count="1" selected="0">
            <x v="0"/>
          </reference>
        </references>
      </pivotArea>
    </chartFormat>
    <chartFormat chart="15" format="31">
      <pivotArea type="data" outline="0" fieldPosition="0">
        <references count="2">
          <reference field="4294967294" count="1" selected="0">
            <x v="0"/>
          </reference>
          <reference field="1" count="1" selected="0">
            <x v="0"/>
          </reference>
        </references>
      </pivotArea>
    </chartFormat>
    <chartFormat chart="15" format="3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2C6435-FF8A-4656-98BC-F263113EDCD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6" firstHeaderRow="1" firstDataRow="1" firstDataCol="1"/>
  <pivotFields count="10">
    <pivotField showAll="0"/>
    <pivotField axis="axisRow" showAll="0">
      <items count="3">
        <item x="1"/>
        <item x="0"/>
        <item t="default"/>
      </items>
    </pivotField>
    <pivotField showAll="0">
      <items count="31">
        <item x="28"/>
        <item x="9"/>
        <item x="12"/>
        <item x="23"/>
        <item x="15"/>
        <item x="20"/>
        <item x="1"/>
        <item x="29"/>
        <item x="11"/>
        <item x="26"/>
        <item x="17"/>
        <item x="2"/>
        <item x="25"/>
        <item x="24"/>
        <item x="6"/>
        <item x="10"/>
        <item x="18"/>
        <item x="3"/>
        <item x="21"/>
        <item x="22"/>
        <item x="5"/>
        <item x="0"/>
        <item x="13"/>
        <item x="27"/>
        <item x="7"/>
        <item x="8"/>
        <item x="16"/>
        <item x="4"/>
        <item x="19"/>
        <item x="14"/>
        <item t="default"/>
      </items>
    </pivotField>
    <pivotField showAll="0">
      <items count="501">
        <item x="492"/>
        <item x="483"/>
        <item x="282"/>
        <item x="312"/>
        <item x="445"/>
        <item x="292"/>
        <item x="394"/>
        <item x="7"/>
        <item x="29"/>
        <item x="119"/>
        <item x="464"/>
        <item x="265"/>
        <item x="189"/>
        <item x="356"/>
        <item x="437"/>
        <item x="324"/>
        <item x="410"/>
        <item x="313"/>
        <item x="444"/>
        <item x="256"/>
        <item x="379"/>
        <item x="148"/>
        <item x="226"/>
        <item x="107"/>
        <item x="490"/>
        <item x="278"/>
        <item x="141"/>
        <item x="192"/>
        <item x="405"/>
        <item x="320"/>
        <item x="287"/>
        <item x="401"/>
        <item x="370"/>
        <item x="280"/>
        <item x="317"/>
        <item x="428"/>
        <item x="451"/>
        <item x="111"/>
        <item x="86"/>
        <item x="83"/>
        <item x="162"/>
        <item x="303"/>
        <item x="151"/>
        <item x="163"/>
        <item x="493"/>
        <item x="65"/>
        <item x="187"/>
        <item x="15"/>
        <item x="251"/>
        <item x="435"/>
        <item x="396"/>
        <item x="382"/>
        <item x="387"/>
        <item x="152"/>
        <item x="364"/>
        <item x="404"/>
        <item x="406"/>
        <item x="294"/>
        <item x="214"/>
        <item x="381"/>
        <item x="336"/>
        <item x="64"/>
        <item x="143"/>
        <item x="305"/>
        <item x="89"/>
        <item x="473"/>
        <item x="204"/>
        <item x="374"/>
        <item x="465"/>
        <item x="321"/>
        <item x="441"/>
        <item x="417"/>
        <item x="246"/>
        <item x="311"/>
        <item x="165"/>
        <item x="281"/>
        <item x="424"/>
        <item x="332"/>
        <item x="236"/>
        <item x="367"/>
        <item x="67"/>
        <item x="268"/>
        <item x="33"/>
        <item x="329"/>
        <item x="485"/>
        <item x="68"/>
        <item x="291"/>
        <item x="44"/>
        <item x="87"/>
        <item x="330"/>
        <item x="59"/>
        <item x="460"/>
        <item x="383"/>
        <item x="172"/>
        <item x="327"/>
        <item x="69"/>
        <item x="366"/>
        <item x="326"/>
        <item x="259"/>
        <item x="345"/>
        <item x="228"/>
        <item x="177"/>
        <item x="112"/>
        <item x="384"/>
        <item x="212"/>
        <item x="123"/>
        <item x="180"/>
        <item x="458"/>
        <item x="129"/>
        <item x="14"/>
        <item x="72"/>
        <item x="103"/>
        <item x="178"/>
        <item x="54"/>
        <item x="436"/>
        <item x="196"/>
        <item x="109"/>
        <item x="222"/>
        <item x="250"/>
        <item x="466"/>
        <item x="386"/>
        <item x="476"/>
        <item x="289"/>
        <item x="207"/>
        <item x="453"/>
        <item x="168"/>
        <item x="174"/>
        <item x="9"/>
        <item x="475"/>
        <item x="409"/>
        <item x="469"/>
        <item x="81"/>
        <item x="41"/>
        <item x="244"/>
        <item x="173"/>
        <item x="414"/>
        <item x="132"/>
        <item x="130"/>
        <item x="13"/>
        <item x="45"/>
        <item x="205"/>
        <item x="56"/>
        <item x="219"/>
        <item x="126"/>
        <item x="307"/>
        <item x="385"/>
        <item x="284"/>
        <item x="337"/>
        <item x="378"/>
        <item x="92"/>
        <item x="472"/>
        <item x="261"/>
        <item x="145"/>
        <item x="157"/>
        <item x="98"/>
        <item x="398"/>
        <item x="448"/>
        <item x="253"/>
        <item x="388"/>
        <item x="365"/>
        <item x="242"/>
        <item x="0"/>
        <item x="462"/>
        <item x="128"/>
        <item x="298"/>
        <item x="35"/>
        <item x="275"/>
        <item x="27"/>
        <item x="391"/>
        <item x="197"/>
        <item x="481"/>
        <item x="131"/>
        <item x="362"/>
        <item x="153"/>
        <item x="10"/>
        <item x="495"/>
        <item x="201"/>
        <item x="24"/>
        <item x="239"/>
        <item x="273"/>
        <item x="297"/>
        <item x="43"/>
        <item x="377"/>
        <item x="461"/>
        <item x="190"/>
        <item x="440"/>
        <item x="319"/>
        <item x="142"/>
        <item x="233"/>
        <item x="17"/>
        <item x="97"/>
        <item x="455"/>
        <item x="185"/>
        <item x="218"/>
        <item x="248"/>
        <item x="257"/>
        <item x="279"/>
        <item x="290"/>
        <item x="402"/>
        <item x="160"/>
        <item x="266"/>
        <item x="376"/>
        <item x="221"/>
        <item x="254"/>
        <item x="343"/>
        <item x="446"/>
        <item x="395"/>
        <item x="419"/>
        <item x="70"/>
        <item x="439"/>
        <item x="38"/>
        <item x="301"/>
        <item x="432"/>
        <item x="442"/>
        <item x="225"/>
        <item x="418"/>
        <item x="203"/>
        <item x="353"/>
        <item x="371"/>
        <item x="84"/>
        <item x="243"/>
        <item x="357"/>
        <item x="117"/>
        <item x="306"/>
        <item x="118"/>
        <item x="310"/>
        <item x="341"/>
        <item x="351"/>
        <item x="375"/>
        <item x="348"/>
        <item x="91"/>
        <item x="328"/>
        <item x="471"/>
        <item x="392"/>
        <item x="263"/>
        <item x="491"/>
        <item x="380"/>
        <item x="186"/>
        <item x="308"/>
        <item x="113"/>
        <item x="247"/>
        <item x="477"/>
        <item x="47"/>
        <item x="217"/>
        <item x="443"/>
        <item x="144"/>
        <item x="99"/>
        <item x="140"/>
        <item x="136"/>
        <item x="427"/>
        <item x="120"/>
        <item x="238"/>
        <item x="71"/>
        <item x="270"/>
        <item x="82"/>
        <item x="161"/>
        <item x="400"/>
        <item x="423"/>
        <item x="389"/>
        <item x="90"/>
        <item x="49"/>
        <item x="95"/>
        <item x="127"/>
        <item x="223"/>
        <item x="277"/>
        <item x="234"/>
        <item x="31"/>
        <item x="158"/>
        <item x="486"/>
        <item x="342"/>
        <item x="1"/>
        <item x="139"/>
        <item x="135"/>
        <item x="474"/>
        <item x="100"/>
        <item x="262"/>
        <item x="232"/>
        <item x="30"/>
        <item x="122"/>
        <item x="12"/>
        <item x="26"/>
        <item x="452"/>
        <item x="358"/>
        <item x="28"/>
        <item x="484"/>
        <item x="429"/>
        <item x="85"/>
        <item x="215"/>
        <item x="393"/>
        <item x="450"/>
        <item x="176"/>
        <item x="438"/>
        <item x="333"/>
        <item x="170"/>
        <item x="355"/>
        <item x="154"/>
        <item x="155"/>
        <item x="20"/>
        <item x="51"/>
        <item x="470"/>
        <item x="220"/>
        <item x="66"/>
        <item x="296"/>
        <item x="159"/>
        <item x="499"/>
        <item x="79"/>
        <item x="125"/>
        <item x="8"/>
        <item x="335"/>
        <item x="431"/>
        <item x="198"/>
        <item x="420"/>
        <item x="408"/>
        <item x="224"/>
        <item x="58"/>
        <item x="133"/>
        <item x="194"/>
        <item x="231"/>
        <item x="449"/>
        <item x="40"/>
        <item x="457"/>
        <item x="299"/>
        <item x="331"/>
        <item x="167"/>
        <item x="271"/>
        <item x="116"/>
        <item x="304"/>
        <item x="5"/>
        <item x="260"/>
        <item x="36"/>
        <item x="252"/>
        <item x="137"/>
        <item x="195"/>
        <item x="210"/>
        <item x="497"/>
        <item x="202"/>
        <item x="146"/>
        <item x="208"/>
        <item x="300"/>
        <item x="75"/>
        <item x="206"/>
        <item x="19"/>
        <item x="360"/>
        <item x="426"/>
        <item x="488"/>
        <item x="267"/>
        <item x="434"/>
        <item x="182"/>
        <item x="323"/>
        <item x="181"/>
        <item x="46"/>
        <item x="430"/>
        <item x="80"/>
        <item x="134"/>
        <item x="62"/>
        <item x="368"/>
        <item x="88"/>
        <item x="166"/>
        <item x="361"/>
        <item x="171"/>
        <item x="369"/>
        <item x="235"/>
        <item x="42"/>
        <item x="169"/>
        <item x="480"/>
        <item x="339"/>
        <item x="184"/>
        <item x="309"/>
        <item x="63"/>
        <item x="96"/>
        <item x="269"/>
        <item x="425"/>
        <item x="399"/>
        <item x="94"/>
        <item x="2"/>
        <item x="415"/>
        <item x="241"/>
        <item x="293"/>
        <item x="372"/>
        <item x="216"/>
        <item x="227"/>
        <item x="102"/>
        <item x="314"/>
        <item x="283"/>
        <item x="350"/>
        <item x="39"/>
        <item x="334"/>
        <item x="468"/>
        <item x="230"/>
        <item x="108"/>
        <item x="52"/>
        <item x="276"/>
        <item x="352"/>
        <item x="315"/>
        <item x="23"/>
        <item x="359"/>
        <item x="6"/>
        <item x="349"/>
        <item x="114"/>
        <item x="340"/>
        <item x="407"/>
        <item x="50"/>
        <item x="456"/>
        <item x="482"/>
        <item x="121"/>
        <item x="200"/>
        <item x="37"/>
        <item x="285"/>
        <item x="390"/>
        <item x="191"/>
        <item x="412"/>
        <item x="48"/>
        <item x="245"/>
        <item x="413"/>
        <item x="344"/>
        <item x="199"/>
        <item x="53"/>
        <item x="106"/>
        <item x="346"/>
        <item x="489"/>
        <item x="363"/>
        <item x="237"/>
        <item x="188"/>
        <item x="60"/>
        <item x="229"/>
        <item x="124"/>
        <item x="325"/>
        <item x="422"/>
        <item x="479"/>
        <item x="421"/>
        <item x="3"/>
        <item x="11"/>
        <item x="403"/>
        <item x="302"/>
        <item x="147"/>
        <item x="55"/>
        <item x="179"/>
        <item x="494"/>
        <item x="16"/>
        <item x="34"/>
        <item x="433"/>
        <item x="496"/>
        <item x="272"/>
        <item x="61"/>
        <item x="354"/>
        <item x="22"/>
        <item x="164"/>
        <item x="193"/>
        <item x="149"/>
        <item x="316"/>
        <item x="318"/>
        <item x="105"/>
        <item x="78"/>
        <item x="213"/>
        <item x="322"/>
        <item x="175"/>
        <item x="411"/>
        <item x="463"/>
        <item x="240"/>
        <item x="57"/>
        <item x="264"/>
        <item x="467"/>
        <item x="211"/>
        <item x="110"/>
        <item x="249"/>
        <item x="104"/>
        <item x="288"/>
        <item x="138"/>
        <item x="347"/>
        <item x="32"/>
        <item x="397"/>
        <item x="101"/>
        <item x="73"/>
        <item x="373"/>
        <item x="21"/>
        <item x="255"/>
        <item x="18"/>
        <item x="274"/>
        <item x="487"/>
        <item x="77"/>
        <item x="447"/>
        <item x="156"/>
        <item x="454"/>
        <item x="498"/>
        <item x="115"/>
        <item x="478"/>
        <item x="4"/>
        <item x="74"/>
        <item x="76"/>
        <item x="183"/>
        <item x="258"/>
        <item x="93"/>
        <item x="25"/>
        <item x="150"/>
        <item x="416"/>
        <item x="295"/>
        <item x="338"/>
        <item x="286"/>
        <item x="209"/>
        <item x="459"/>
        <item t="default"/>
      </items>
    </pivotField>
    <pivotField showAll="0"/>
    <pivotField showAll="0">
      <items count="5">
        <item x="2"/>
        <item x="0"/>
        <item x="3"/>
        <item x="1"/>
        <item t="default"/>
      </items>
    </pivotField>
    <pivotField dataField="1" showAll="0">
      <items count="3">
        <item x="1"/>
        <item x="0"/>
        <item t="default"/>
      </items>
    </pivotField>
    <pivotField showAll="0">
      <items count="3">
        <item x="1"/>
        <item x="0"/>
        <item t="default"/>
      </items>
    </pivotField>
    <pivotField showAll="0">
      <items count="28">
        <item x="1"/>
        <item x="19"/>
        <item x="21"/>
        <item x="17"/>
        <item x="15"/>
        <item x="2"/>
        <item x="10"/>
        <item x="6"/>
        <item x="11"/>
        <item x="8"/>
        <item x="20"/>
        <item x="5"/>
        <item x="7"/>
        <item x="0"/>
        <item x="12"/>
        <item x="3"/>
        <item x="18"/>
        <item x="14"/>
        <item x="16"/>
        <item x="24"/>
        <item x="4"/>
        <item x="13"/>
        <item x="23"/>
        <item x="26"/>
        <item x="22"/>
        <item x="25"/>
        <item x="9"/>
        <item t="default"/>
      </items>
    </pivotField>
    <pivotField showAll="0">
      <items count="3">
        <item x="1"/>
        <item x="0"/>
        <item t="default"/>
      </items>
    </pivotField>
  </pivotFields>
  <rowFields count="1">
    <field x="1"/>
  </rowFields>
  <rowItems count="3">
    <i>
      <x/>
    </i>
    <i>
      <x v="1"/>
    </i>
    <i t="grand">
      <x/>
    </i>
  </rowItems>
  <colItems count="1">
    <i/>
  </colItems>
  <dataFields count="1">
    <dataField name="Count of Internet_Access_at_Home" fld="6" subtotal="count" baseField="0" baseItem="0"/>
  </dataFields>
  <chartFormats count="4">
    <chartFormat chart="13" format="31" series="1">
      <pivotArea type="data" outline="0" fieldPosition="0">
        <references count="1">
          <reference field="4294967294" count="1" selected="0">
            <x v="0"/>
          </reference>
        </references>
      </pivotArea>
    </chartFormat>
    <chartFormat chart="13" format="32">
      <pivotArea type="data" outline="0" fieldPosition="0">
        <references count="2">
          <reference field="4294967294" count="1" selected="0">
            <x v="0"/>
          </reference>
          <reference field="1" count="1" selected="0">
            <x v="1"/>
          </reference>
        </references>
      </pivotArea>
    </chartFormat>
    <chartFormat chart="18" format="35" series="1">
      <pivotArea type="data" outline="0" fieldPosition="0">
        <references count="1">
          <reference field="4294967294" count="1" selected="0">
            <x v="0"/>
          </reference>
        </references>
      </pivotArea>
    </chartFormat>
    <chartFormat chart="18" format="3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625CF14-AEE3-451C-A2C1-FF4B47D7F007}" sourceName="Gender">
  <pivotTables>
    <pivotTable tabId="12" name="PivotTable1"/>
    <pivotTable tabId="4" name="PivotTable1"/>
    <pivotTable tabId="8" name="PivotTable1"/>
    <pivotTable tabId="9" name="PivotTable1"/>
    <pivotTable tabId="11" name="PivotTable1"/>
    <pivotTable tabId="6" name="PivotTable1"/>
  </pivotTables>
  <data>
    <tabular pivotCacheId="71825755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y_Hours_per_Week" xr10:uid="{E1A0C0EB-6AF0-4694-B277-84D510C0CF99}" sourceName="Study_Hours_per_Week">
  <pivotTables>
    <pivotTable tabId="11" name="PivotTable1"/>
    <pivotTable tabId="4" name="PivotTable1"/>
    <pivotTable tabId="8" name="PivotTable1"/>
    <pivotTable tabId="9" name="PivotTable1"/>
    <pivotTable tabId="6" name="PivotTable1"/>
    <pivotTable tabId="12" name="PivotTable1"/>
    <pivotTable tabId="10" name="PivotTable1"/>
  </pivotTables>
  <data>
    <tabular pivotCacheId="718257557">
      <items count="30">
        <i x="28" s="1"/>
        <i x="9" s="1"/>
        <i x="12" s="1"/>
        <i x="23" s="1"/>
        <i x="15" s="1"/>
        <i x="20" s="1"/>
        <i x="1" s="1"/>
        <i x="29" s="1"/>
        <i x="11" s="1"/>
        <i x="26" s="1"/>
        <i x="17" s="1"/>
        <i x="2" s="1"/>
        <i x="25" s="1"/>
        <i x="24" s="1"/>
        <i x="6" s="1"/>
        <i x="10" s="1"/>
        <i x="18" s="1"/>
        <i x="3" s="1"/>
        <i x="21" s="1"/>
        <i x="22" s="1"/>
        <i x="5" s="1"/>
        <i x="0" s="1"/>
        <i x="13" s="1"/>
        <i x="27" s="1"/>
        <i x="7" s="1"/>
        <i x="8" s="1"/>
        <i x="16" s="1"/>
        <i x="4" s="1"/>
        <i x="19" s="1"/>
        <i x="1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endance_Rate" xr10:uid="{BB47FBC8-EC0D-43EF-8D93-86E4849A74A3}" sourceName="Attendance_Rate">
  <pivotTables>
    <pivotTable tabId="4" name="PivotTable1"/>
    <pivotTable tabId="8" name="PivotTable1"/>
    <pivotTable tabId="9" name="PivotTable1"/>
    <pivotTable tabId="11" name="PivotTable1"/>
    <pivotTable tabId="6" name="PivotTable1"/>
    <pivotTable tabId="12" name="PivotTable1"/>
    <pivotTable tabId="10" name="PivotTable1"/>
  </pivotTables>
  <data>
    <tabular pivotCacheId="718257557">
      <items count="500">
        <i x="492" s="1"/>
        <i x="483" s="1"/>
        <i x="282" s="1"/>
        <i x="312" s="1"/>
        <i x="445" s="1"/>
        <i x="292" s="1"/>
        <i x="394" s="1"/>
        <i x="7" s="1"/>
        <i x="29" s="1"/>
        <i x="119" s="1"/>
        <i x="464" s="1"/>
        <i x="265" s="1"/>
        <i x="189" s="1"/>
        <i x="356" s="1"/>
        <i x="437" s="1"/>
        <i x="324" s="1"/>
        <i x="410" s="1"/>
        <i x="313" s="1"/>
        <i x="444" s="1"/>
        <i x="256" s="1"/>
        <i x="379" s="1"/>
        <i x="148" s="1"/>
        <i x="226" s="1"/>
        <i x="107" s="1"/>
        <i x="490" s="1"/>
        <i x="278" s="1"/>
        <i x="141" s="1"/>
        <i x="192" s="1"/>
        <i x="405" s="1"/>
        <i x="320" s="1"/>
        <i x="287" s="1"/>
        <i x="401" s="1"/>
        <i x="370" s="1"/>
        <i x="280" s="1"/>
        <i x="317" s="1"/>
        <i x="428" s="1"/>
        <i x="451" s="1"/>
        <i x="111" s="1"/>
        <i x="86" s="1"/>
        <i x="83" s="1"/>
        <i x="162" s="1"/>
        <i x="303" s="1"/>
        <i x="151" s="1"/>
        <i x="163" s="1"/>
        <i x="493" s="1"/>
        <i x="65" s="1"/>
        <i x="187" s="1"/>
        <i x="15" s="1"/>
        <i x="251" s="1"/>
        <i x="435" s="1"/>
        <i x="396" s="1"/>
        <i x="382" s="1"/>
        <i x="387" s="1"/>
        <i x="152" s="1"/>
        <i x="364" s="1"/>
        <i x="404" s="1"/>
        <i x="406" s="1"/>
        <i x="294" s="1"/>
        <i x="214" s="1"/>
        <i x="381" s="1"/>
        <i x="336" s="1"/>
        <i x="64" s="1"/>
        <i x="143" s="1"/>
        <i x="305" s="1"/>
        <i x="89" s="1"/>
        <i x="473" s="1"/>
        <i x="204" s="1"/>
        <i x="374" s="1"/>
        <i x="465" s="1"/>
        <i x="321" s="1"/>
        <i x="441" s="1"/>
        <i x="417" s="1"/>
        <i x="246" s="1"/>
        <i x="311" s="1"/>
        <i x="165" s="1"/>
        <i x="281" s="1"/>
        <i x="424" s="1"/>
        <i x="332" s="1"/>
        <i x="236" s="1"/>
        <i x="367" s="1"/>
        <i x="67" s="1"/>
        <i x="268" s="1"/>
        <i x="33" s="1"/>
        <i x="329" s="1"/>
        <i x="485" s="1"/>
        <i x="68" s="1"/>
        <i x="291" s="1"/>
        <i x="44" s="1"/>
        <i x="87" s="1"/>
        <i x="330" s="1"/>
        <i x="59" s="1"/>
        <i x="460" s="1"/>
        <i x="383" s="1"/>
        <i x="172" s="1"/>
        <i x="327" s="1"/>
        <i x="69" s="1"/>
        <i x="366" s="1"/>
        <i x="326" s="1"/>
        <i x="259" s="1"/>
        <i x="345" s="1"/>
        <i x="228" s="1"/>
        <i x="177" s="1"/>
        <i x="112" s="1"/>
        <i x="384" s="1"/>
        <i x="212" s="1"/>
        <i x="123" s="1"/>
        <i x="180" s="1"/>
        <i x="458" s="1"/>
        <i x="129" s="1"/>
        <i x="14" s="1"/>
        <i x="72" s="1"/>
        <i x="103" s="1"/>
        <i x="178" s="1"/>
        <i x="54" s="1"/>
        <i x="436" s="1"/>
        <i x="196" s="1"/>
        <i x="109" s="1"/>
        <i x="222" s="1"/>
        <i x="250" s="1"/>
        <i x="466" s="1"/>
        <i x="386" s="1"/>
        <i x="476" s="1"/>
        <i x="289" s="1"/>
        <i x="207" s="1"/>
        <i x="453" s="1"/>
        <i x="168" s="1"/>
        <i x="174" s="1"/>
        <i x="9" s="1"/>
        <i x="475" s="1"/>
        <i x="409" s="1"/>
        <i x="469" s="1"/>
        <i x="81" s="1"/>
        <i x="41" s="1"/>
        <i x="244" s="1"/>
        <i x="173" s="1"/>
        <i x="414" s="1"/>
        <i x="132" s="1"/>
        <i x="130" s="1"/>
        <i x="13" s="1"/>
        <i x="45" s="1"/>
        <i x="205" s="1"/>
        <i x="56" s="1"/>
        <i x="219" s="1"/>
        <i x="126" s="1"/>
        <i x="307" s="1"/>
        <i x="385" s="1"/>
        <i x="284" s="1"/>
        <i x="337" s="1"/>
        <i x="378" s="1"/>
        <i x="92" s="1"/>
        <i x="472" s="1"/>
        <i x="261" s="1"/>
        <i x="145" s="1"/>
        <i x="157" s="1"/>
        <i x="98" s="1"/>
        <i x="398" s="1"/>
        <i x="448" s="1"/>
        <i x="253" s="1"/>
        <i x="388" s="1"/>
        <i x="365" s="1"/>
        <i x="242" s="1"/>
        <i x="0" s="1"/>
        <i x="462" s="1"/>
        <i x="128" s="1"/>
        <i x="298" s="1"/>
        <i x="35" s="1"/>
        <i x="275" s="1"/>
        <i x="27" s="1"/>
        <i x="391" s="1"/>
        <i x="197" s="1"/>
        <i x="481" s="1"/>
        <i x="131" s="1"/>
        <i x="362" s="1"/>
        <i x="153" s="1"/>
        <i x="10" s="1"/>
        <i x="495" s="1"/>
        <i x="201" s="1"/>
        <i x="24" s="1"/>
        <i x="239" s="1"/>
        <i x="273" s="1"/>
        <i x="297" s="1"/>
        <i x="43" s="1"/>
        <i x="377" s="1"/>
        <i x="461" s="1"/>
        <i x="190" s="1"/>
        <i x="440" s="1"/>
        <i x="319" s="1"/>
        <i x="142" s="1"/>
        <i x="233" s="1"/>
        <i x="17" s="1"/>
        <i x="97" s="1"/>
        <i x="455" s="1"/>
        <i x="185" s="1"/>
        <i x="218" s="1"/>
        <i x="248" s="1"/>
        <i x="257" s="1"/>
        <i x="279" s="1"/>
        <i x="290" s="1"/>
        <i x="402" s="1"/>
        <i x="160" s="1"/>
        <i x="266" s="1"/>
        <i x="376" s="1"/>
        <i x="221" s="1"/>
        <i x="254" s="1"/>
        <i x="343" s="1"/>
        <i x="446" s="1"/>
        <i x="395" s="1"/>
        <i x="419" s="1"/>
        <i x="70" s="1"/>
        <i x="439" s="1"/>
        <i x="38" s="1"/>
        <i x="301" s="1"/>
        <i x="432" s="1"/>
        <i x="442" s="1"/>
        <i x="225" s="1"/>
        <i x="418" s="1"/>
        <i x="203" s="1"/>
        <i x="353" s="1"/>
        <i x="371" s="1"/>
        <i x="84" s="1"/>
        <i x="243" s="1"/>
        <i x="357" s="1"/>
        <i x="117" s="1"/>
        <i x="306" s="1"/>
        <i x="118" s="1"/>
        <i x="310" s="1"/>
        <i x="341" s="1"/>
        <i x="351" s="1"/>
        <i x="375" s="1"/>
        <i x="348" s="1"/>
        <i x="91" s="1"/>
        <i x="328" s="1"/>
        <i x="471" s="1"/>
        <i x="392" s="1"/>
        <i x="263" s="1"/>
        <i x="491" s="1"/>
        <i x="380" s="1"/>
        <i x="186" s="1"/>
        <i x="308" s="1"/>
        <i x="113" s="1"/>
        <i x="247" s="1"/>
        <i x="477" s="1"/>
        <i x="47" s="1"/>
        <i x="217" s="1"/>
        <i x="443" s="1"/>
        <i x="144" s="1"/>
        <i x="99" s="1"/>
        <i x="140" s="1"/>
        <i x="136" s="1"/>
        <i x="427" s="1"/>
        <i x="120" s="1"/>
        <i x="238" s="1"/>
        <i x="71" s="1"/>
        <i x="270" s="1"/>
        <i x="82" s="1"/>
        <i x="161" s="1"/>
        <i x="400" s="1"/>
        <i x="423" s="1"/>
        <i x="389" s="1"/>
        <i x="90" s="1"/>
        <i x="49" s="1"/>
        <i x="95" s="1"/>
        <i x="127" s="1"/>
        <i x="223" s="1"/>
        <i x="277" s="1"/>
        <i x="234" s="1"/>
        <i x="31" s="1"/>
        <i x="158" s="1"/>
        <i x="486" s="1"/>
        <i x="342" s="1"/>
        <i x="1" s="1"/>
        <i x="139" s="1"/>
        <i x="135" s="1"/>
        <i x="474" s="1"/>
        <i x="100" s="1"/>
        <i x="262" s="1"/>
        <i x="232" s="1"/>
        <i x="30" s="1"/>
        <i x="122" s="1"/>
        <i x="12" s="1"/>
        <i x="26" s="1"/>
        <i x="452" s="1"/>
        <i x="358" s="1"/>
        <i x="28" s="1"/>
        <i x="484" s="1"/>
        <i x="429" s="1"/>
        <i x="85" s="1"/>
        <i x="215" s="1"/>
        <i x="393" s="1"/>
        <i x="450" s="1"/>
        <i x="176" s="1"/>
        <i x="438" s="1"/>
        <i x="333" s="1"/>
        <i x="170" s="1"/>
        <i x="355" s="1"/>
        <i x="154" s="1"/>
        <i x="155" s="1"/>
        <i x="20" s="1"/>
        <i x="51" s="1"/>
        <i x="470" s="1"/>
        <i x="220" s="1"/>
        <i x="66" s="1"/>
        <i x="296" s="1"/>
        <i x="159" s="1"/>
        <i x="499" s="1"/>
        <i x="79" s="1"/>
        <i x="125" s="1"/>
        <i x="8" s="1"/>
        <i x="335" s="1"/>
        <i x="431" s="1"/>
        <i x="198" s="1"/>
        <i x="420" s="1"/>
        <i x="408" s="1"/>
        <i x="224" s="1"/>
        <i x="58" s="1"/>
        <i x="133" s="1"/>
        <i x="194" s="1"/>
        <i x="231" s="1"/>
        <i x="449" s="1"/>
        <i x="40" s="1"/>
        <i x="457" s="1"/>
        <i x="299" s="1"/>
        <i x="331" s="1"/>
        <i x="167" s="1"/>
        <i x="271" s="1"/>
        <i x="116" s="1"/>
        <i x="304" s="1"/>
        <i x="5" s="1"/>
        <i x="260" s="1"/>
        <i x="36" s="1"/>
        <i x="252" s="1"/>
        <i x="137" s="1"/>
        <i x="195" s="1"/>
        <i x="210" s="1"/>
        <i x="497" s="1"/>
        <i x="202" s="1"/>
        <i x="146" s="1"/>
        <i x="208" s="1"/>
        <i x="300" s="1"/>
        <i x="75" s="1"/>
        <i x="206" s="1"/>
        <i x="19" s="1"/>
        <i x="360" s="1"/>
        <i x="426" s="1"/>
        <i x="488" s="1"/>
        <i x="267" s="1"/>
        <i x="434" s="1"/>
        <i x="182" s="1"/>
        <i x="323" s="1"/>
        <i x="181" s="1"/>
        <i x="46" s="1"/>
        <i x="430" s="1"/>
        <i x="80" s="1"/>
        <i x="134" s="1"/>
        <i x="62" s="1"/>
        <i x="368" s="1"/>
        <i x="88" s="1"/>
        <i x="166" s="1"/>
        <i x="361" s="1"/>
        <i x="171" s="1"/>
        <i x="369" s="1"/>
        <i x="235" s="1"/>
        <i x="42" s="1"/>
        <i x="169" s="1"/>
        <i x="480" s="1"/>
        <i x="339" s="1"/>
        <i x="184" s="1"/>
        <i x="309" s="1"/>
        <i x="63" s="1"/>
        <i x="96" s="1"/>
        <i x="269" s="1"/>
        <i x="425" s="1"/>
        <i x="399" s="1"/>
        <i x="94" s="1"/>
        <i x="2" s="1"/>
        <i x="415" s="1"/>
        <i x="241" s="1"/>
        <i x="293" s="1"/>
        <i x="372" s="1"/>
        <i x="216" s="1"/>
        <i x="227" s="1"/>
        <i x="102" s="1"/>
        <i x="314" s="1"/>
        <i x="283" s="1"/>
        <i x="350" s="1"/>
        <i x="39" s="1"/>
        <i x="334" s="1"/>
        <i x="468" s="1"/>
        <i x="230" s="1"/>
        <i x="108" s="1"/>
        <i x="52" s="1"/>
        <i x="276" s="1"/>
        <i x="352" s="1"/>
        <i x="315" s="1"/>
        <i x="23" s="1"/>
        <i x="359" s="1"/>
        <i x="6" s="1"/>
        <i x="349" s="1"/>
        <i x="114" s="1"/>
        <i x="340" s="1"/>
        <i x="407" s="1"/>
        <i x="50" s="1"/>
        <i x="456" s="1"/>
        <i x="482" s="1"/>
        <i x="121" s="1"/>
        <i x="200" s="1"/>
        <i x="37" s="1"/>
        <i x="285" s="1"/>
        <i x="390" s="1"/>
        <i x="191" s="1"/>
        <i x="412" s="1"/>
        <i x="48" s="1"/>
        <i x="245" s="1"/>
        <i x="413" s="1"/>
        <i x="344" s="1"/>
        <i x="199" s="1"/>
        <i x="53" s="1"/>
        <i x="106" s="1"/>
        <i x="346" s="1"/>
        <i x="489" s="1"/>
        <i x="363" s="1"/>
        <i x="237" s="1"/>
        <i x="188" s="1"/>
        <i x="60" s="1"/>
        <i x="229" s="1"/>
        <i x="124" s="1"/>
        <i x="325" s="1"/>
        <i x="422" s="1"/>
        <i x="479" s="1"/>
        <i x="421" s="1"/>
        <i x="3" s="1"/>
        <i x="11" s="1"/>
        <i x="403" s="1"/>
        <i x="302" s="1"/>
        <i x="147" s="1"/>
        <i x="55" s="1"/>
        <i x="179" s="1"/>
        <i x="494" s="1"/>
        <i x="16" s="1"/>
        <i x="34" s="1"/>
        <i x="433" s="1"/>
        <i x="496" s="1"/>
        <i x="272" s="1"/>
        <i x="61" s="1"/>
        <i x="354" s="1"/>
        <i x="22" s="1"/>
        <i x="164" s="1"/>
        <i x="193" s="1"/>
        <i x="149" s="1"/>
        <i x="316" s="1"/>
        <i x="318" s="1"/>
        <i x="105" s="1"/>
        <i x="78" s="1"/>
        <i x="213" s="1"/>
        <i x="322" s="1"/>
        <i x="175" s="1"/>
        <i x="411" s="1"/>
        <i x="463" s="1"/>
        <i x="240" s="1"/>
        <i x="57" s="1"/>
        <i x="264" s="1"/>
        <i x="467" s="1"/>
        <i x="211" s="1"/>
        <i x="110" s="1"/>
        <i x="249" s="1"/>
        <i x="104" s="1"/>
        <i x="288" s="1"/>
        <i x="138" s="1"/>
        <i x="347" s="1"/>
        <i x="32" s="1"/>
        <i x="397" s="1"/>
        <i x="101" s="1"/>
        <i x="73" s="1"/>
        <i x="373" s="1"/>
        <i x="21" s="1"/>
        <i x="255" s="1"/>
        <i x="18" s="1"/>
        <i x="274" s="1"/>
        <i x="487" s="1"/>
        <i x="77" s="1"/>
        <i x="447" s="1"/>
        <i x="156" s="1"/>
        <i x="454" s="1"/>
        <i x="498" s="1"/>
        <i x="115" s="1"/>
        <i x="478" s="1"/>
        <i x="4" s="1"/>
        <i x="74" s="1"/>
        <i x="76" s="1"/>
        <i x="183" s="1"/>
        <i x="258" s="1"/>
        <i x="93" s="1"/>
        <i x="25" s="1"/>
        <i x="150" s="1"/>
        <i x="416" s="1"/>
        <i x="295" s="1"/>
        <i x="338" s="1"/>
        <i x="286" s="1"/>
        <i x="209" s="1"/>
        <i x="45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ss_Fail" xr10:uid="{622120FE-8D11-4847-AC06-DFED2A8DD195}" sourceName="Pass_Fail">
  <pivotTables>
    <pivotTable tabId="4" name="PivotTable1"/>
    <pivotTable tabId="8" name="PivotTable1"/>
    <pivotTable tabId="9" name="PivotTable1"/>
    <pivotTable tabId="11" name="PivotTable1"/>
    <pivotTable tabId="6" name="PivotTable1"/>
    <pivotTable tabId="12" name="PivotTable1"/>
    <pivotTable tabId="10" name="PivotTable1"/>
  </pivotTables>
  <data>
    <tabular pivotCacheId="718257557">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al_Education_Level" xr10:uid="{B8A5FBA6-9A00-4270-A8C6-F18CD2094761}" sourceName="Parental_Education_Level">
  <pivotTables>
    <pivotTable tabId="9" name="PivotTable1"/>
    <pivotTable tabId="4" name="PivotTable1"/>
    <pivotTable tabId="8" name="PivotTable1"/>
    <pivotTable tabId="11" name="PivotTable1"/>
    <pivotTable tabId="6" name="PivotTable1"/>
    <pivotTable tabId="12" name="PivotTable1"/>
    <pivotTable tabId="10" name="PivotTable1"/>
  </pivotTables>
  <data>
    <tabular pivotCacheId="718257557">
      <items count="4">
        <i x="2" s="1"/>
        <i x="0" s="1"/>
        <i x="3"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tracurricular_Activities" xr10:uid="{6966E725-6A2A-4092-A0CB-FE919AE1C797}" sourceName="Extracurricular_Activities">
  <pivotTables>
    <pivotTable tabId="6" name="PivotTable1"/>
    <pivotTable tabId="4" name="PivotTable1"/>
    <pivotTable tabId="8" name="PivotTable1"/>
    <pivotTable tabId="9" name="PivotTable1"/>
    <pivotTable tabId="11" name="PivotTable1"/>
    <pivotTable tabId="12" name="PivotTable1"/>
    <pivotTable tabId="10" name="PivotTable1"/>
  </pivotTables>
  <data>
    <tabular pivotCacheId="718257557">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ternet_Access_at_Home" xr10:uid="{5DF632E2-1948-4A58-B967-3F38AD17D5D0}" sourceName="Internet_Access_at_Home">
  <pivotTables>
    <pivotTable tabId="12" name="PivotTable1"/>
    <pivotTable tabId="4" name="PivotTable1"/>
    <pivotTable tabId="8" name="PivotTable1"/>
    <pivotTable tabId="9" name="PivotTable1"/>
    <pivotTable tabId="11" name="PivotTable1"/>
    <pivotTable tabId="6" name="PivotTable1"/>
    <pivotTable tabId="10" name="PivotTable1"/>
  </pivotTables>
  <data>
    <tabular pivotCacheId="71825755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4007F45-44EC-418C-8F47-8B258715406D}" cache="Slicer_Gender" caption="Gender" rowHeight="251883"/>
  <slicer name="Study_Hours_per_Week" xr10:uid="{2609B7CB-07B7-4B7B-9242-816C3971E014}" cache="Slicer_Study_Hours_per_Week" caption="Study_Hours_per_Week" startItem="8" rowHeight="251883"/>
  <slicer name="Attendance_Rate" xr10:uid="{49DA46B1-97AC-4A66-B7EA-A89B1C8D636D}" cache="Slicer_Attendance_Rate" caption="Attendance_Rate" startItem="18" rowHeight="251883"/>
  <slicer name="Pass_Fail" xr10:uid="{86709270-55D4-4AC2-A10C-8FBE34B3F1D6}" cache="Slicer_Pass_Fail" caption="Pass_Fail" rowHeight="251883"/>
  <slicer name="Parental_Education_Level" xr10:uid="{36C9CCC6-5E95-463D-8024-9E70B5957335}" cache="Slicer_Parental_Education_Level" caption="Parental_Education_Level" rowHeight="251883"/>
  <slicer name="Extracurricular_Activities" xr10:uid="{7A10D800-198C-4CD4-8FB5-834B277CD2EC}" cache="Slicer_Extracurricular_Activities" caption="Extracurricular_Activities" rowHeight="251883"/>
  <slicer name="Internet_Access_at_Home" xr10:uid="{582F01C1-B563-4677-8575-48F1207770BD}" cache="Slicer_Internet_Access_at_Home" caption="Internet_Access_at_Home"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173D8F-6D2E-438E-BD80-077BB88AB644}" name="Table1" displayName="Table1" ref="A1:N709" totalsRowShown="0">
  <autoFilter ref="A1:N709" xr:uid="{7A173D8F-6D2E-438E-BD80-077BB88AB644}"/>
  <tableColumns count="14">
    <tableColumn id="1" xr3:uid="{60A766DD-FD90-4C91-B22A-665644A57A54}" name="Student_ID"/>
    <tableColumn id="2" xr3:uid="{08D24E15-4454-4EF9-9F5E-A6BA6830FB9D}" name="Gender"/>
    <tableColumn id="3" xr3:uid="{2454FCAA-83FF-4FC4-8600-F68A7740CB70}" name="Study_Hours_per_Week"/>
    <tableColumn id="4" xr3:uid="{CCA5906B-75D0-4FDE-B800-E4F2CA9558FC}" name="Attendance_Rate"/>
    <tableColumn id="5" xr3:uid="{722E59CE-24C2-4BD0-80CC-2BBCF44C3D62}" name="Past_Exam_Scores"/>
    <tableColumn id="6" xr3:uid="{AE6B69D5-7767-4F2C-A704-236676DCECBB}" name="Parental_Education_Level"/>
    <tableColumn id="7" xr3:uid="{772E8346-B22A-440A-AE53-492946B23217}" name="Internet_Access_at_Home"/>
    <tableColumn id="8" xr3:uid="{50E38DD5-1C1E-4C3A-8DAC-62A5A1BC53CA}" name="Extracurricular_Activities"/>
    <tableColumn id="9" xr3:uid="{C970D1FF-5253-4B80-BF61-371F63174269}" name="Final_Exam_Score"/>
    <tableColumn id="10" xr3:uid="{DA0ED2F7-A70E-4F9B-AEF6-5CBEF32B9B47}" name="Pass_Fail"/>
    <tableColumn id="11" xr3:uid="{67AE2E9D-B13E-4A84-BFEE-5FE8D64B3252}" name="Average Exam score"/>
    <tableColumn id="12" xr3:uid="{C5F487B3-F59D-4F47-826B-8B580E9B5BE3}" name="Stuednt study hour per week"/>
    <tableColumn id="13" xr3:uid="{F8B7328D-8358-4372-B0A3-6F341D6D995D}" name="Number of students who Failed"/>
    <tableColumn id="14" xr3:uid="{6F31EE34-498F-4A11-A725-EDC82A85E2DD}" name="Number of students who pass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0AB00-C564-4BBE-85F1-4805331EC34D}">
  <sheetPr codeName="Sheet1"/>
  <dimension ref="A1:J501"/>
  <sheetViews>
    <sheetView topLeftCell="A458" zoomScale="93" zoomScaleNormal="93" workbookViewId="0">
      <selection activeCell="G498" sqref="G498"/>
    </sheetView>
  </sheetViews>
  <sheetFormatPr defaultRowHeight="14.5" x14ac:dyDescent="0.35"/>
  <cols>
    <col min="1" max="1" width="9.6328125" bestFit="1" customWidth="1"/>
    <col min="2" max="2" width="6.81640625" bestFit="1" customWidth="1"/>
    <col min="3" max="3" width="19.90625" bestFit="1" customWidth="1"/>
    <col min="4" max="4" width="14.81640625" bestFit="1" customWidth="1"/>
    <col min="5" max="5" width="16.08984375" bestFit="1" customWidth="1"/>
    <col min="6" max="6" width="21.81640625" bestFit="1" customWidth="1"/>
    <col min="7" max="7" width="22.26953125" bestFit="1" customWidth="1"/>
    <col min="8" max="8" width="21.26953125" customWidth="1"/>
    <col min="9" max="9" width="15.453125" bestFit="1" customWidth="1"/>
    <col min="10" max="10" width="8.453125" bestFit="1" customWidth="1"/>
  </cols>
  <sheetData>
    <row r="1" spans="1:10" x14ac:dyDescent="0.35">
      <c r="A1" t="s">
        <v>0</v>
      </c>
      <c r="B1" t="s">
        <v>1</v>
      </c>
      <c r="C1" t="s">
        <v>2</v>
      </c>
      <c r="D1" t="s">
        <v>3</v>
      </c>
      <c r="E1" t="s">
        <v>4</v>
      </c>
      <c r="F1" t="s">
        <v>5</v>
      </c>
      <c r="G1" t="s">
        <v>6</v>
      </c>
      <c r="H1" t="s">
        <v>7</v>
      </c>
      <c r="I1" t="s">
        <v>8</v>
      </c>
      <c r="J1" t="s">
        <v>9</v>
      </c>
    </row>
    <row r="2" spans="1:10" x14ac:dyDescent="0.35">
      <c r="A2" t="s">
        <v>10</v>
      </c>
      <c r="B2" t="s">
        <v>11</v>
      </c>
      <c r="C2">
        <v>31</v>
      </c>
      <c r="D2">
        <v>68.267840983702797</v>
      </c>
      <c r="E2">
        <v>86</v>
      </c>
      <c r="F2" t="s">
        <v>12</v>
      </c>
      <c r="G2" t="s">
        <v>13</v>
      </c>
      <c r="H2" t="s">
        <v>13</v>
      </c>
      <c r="I2">
        <v>63</v>
      </c>
      <c r="J2" t="s">
        <v>14</v>
      </c>
    </row>
    <row r="3" spans="1:10" x14ac:dyDescent="0.35">
      <c r="A3" t="s">
        <v>15</v>
      </c>
      <c r="B3" t="s">
        <v>11</v>
      </c>
      <c r="C3">
        <v>16</v>
      </c>
      <c r="D3">
        <v>78.222927126132006</v>
      </c>
      <c r="E3">
        <v>73</v>
      </c>
      <c r="F3" t="s">
        <v>16</v>
      </c>
      <c r="G3" t="s">
        <v>17</v>
      </c>
      <c r="H3" t="s">
        <v>17</v>
      </c>
      <c r="I3">
        <v>50</v>
      </c>
      <c r="J3" t="s">
        <v>18</v>
      </c>
    </row>
    <row r="4" spans="1:10" x14ac:dyDescent="0.35">
      <c r="A4" t="s">
        <v>19</v>
      </c>
      <c r="B4" t="s">
        <v>20</v>
      </c>
      <c r="C4">
        <v>21</v>
      </c>
      <c r="D4">
        <v>87.525096238265604</v>
      </c>
      <c r="E4">
        <v>74</v>
      </c>
      <c r="F4" t="s">
        <v>16</v>
      </c>
      <c r="G4" t="s">
        <v>13</v>
      </c>
      <c r="H4" t="s">
        <v>17</v>
      </c>
      <c r="I4">
        <v>55</v>
      </c>
      <c r="J4" t="s">
        <v>18</v>
      </c>
    </row>
    <row r="5" spans="1:10" x14ac:dyDescent="0.35">
      <c r="A5" t="s">
        <v>21</v>
      </c>
      <c r="B5" t="s">
        <v>20</v>
      </c>
      <c r="C5">
        <v>27</v>
      </c>
      <c r="D5">
        <v>92.076483015502106</v>
      </c>
      <c r="E5">
        <v>99</v>
      </c>
      <c r="F5" t="s">
        <v>22</v>
      </c>
      <c r="G5" t="s">
        <v>17</v>
      </c>
      <c r="H5" t="s">
        <v>17</v>
      </c>
      <c r="I5">
        <v>65</v>
      </c>
      <c r="J5" t="s">
        <v>14</v>
      </c>
    </row>
    <row r="6" spans="1:10" x14ac:dyDescent="0.35">
      <c r="A6" t="s">
        <v>23</v>
      </c>
      <c r="B6" t="s">
        <v>20</v>
      </c>
      <c r="C6">
        <v>37</v>
      </c>
      <c r="D6">
        <v>98.655517463505205</v>
      </c>
      <c r="E6">
        <v>63</v>
      </c>
      <c r="F6" t="s">
        <v>24</v>
      </c>
      <c r="G6" t="s">
        <v>17</v>
      </c>
      <c r="H6" t="s">
        <v>13</v>
      </c>
      <c r="I6">
        <v>70</v>
      </c>
      <c r="J6" t="s">
        <v>14</v>
      </c>
    </row>
    <row r="7" spans="1:10" x14ac:dyDescent="0.35">
      <c r="A7" t="s">
        <v>25</v>
      </c>
      <c r="B7" t="s">
        <v>11</v>
      </c>
      <c r="C7">
        <v>30</v>
      </c>
      <c r="D7">
        <v>84.159192822273994</v>
      </c>
      <c r="E7">
        <v>77</v>
      </c>
      <c r="F7" t="s">
        <v>24</v>
      </c>
      <c r="G7" t="s">
        <v>13</v>
      </c>
      <c r="H7" t="s">
        <v>17</v>
      </c>
      <c r="I7">
        <v>61</v>
      </c>
      <c r="J7" t="s">
        <v>14</v>
      </c>
    </row>
    <row r="8" spans="1:10" x14ac:dyDescent="0.35">
      <c r="A8" t="s">
        <v>26</v>
      </c>
      <c r="B8" t="s">
        <v>11</v>
      </c>
      <c r="C8">
        <v>24</v>
      </c>
      <c r="D8">
        <v>89.3894944357246</v>
      </c>
      <c r="E8">
        <v>95</v>
      </c>
      <c r="F8" t="s">
        <v>12</v>
      </c>
      <c r="G8" t="s">
        <v>13</v>
      </c>
      <c r="H8" t="s">
        <v>13</v>
      </c>
      <c r="I8">
        <v>61</v>
      </c>
      <c r="J8" t="s">
        <v>14</v>
      </c>
    </row>
    <row r="9" spans="1:10" x14ac:dyDescent="0.35">
      <c r="A9" t="s">
        <v>27</v>
      </c>
      <c r="B9" t="s">
        <v>11</v>
      </c>
      <c r="C9">
        <v>31</v>
      </c>
      <c r="D9">
        <v>50.683598241349799</v>
      </c>
      <c r="E9">
        <v>78</v>
      </c>
      <c r="F9" t="s">
        <v>24</v>
      </c>
      <c r="G9" t="s">
        <v>17</v>
      </c>
      <c r="H9" t="s">
        <v>17</v>
      </c>
      <c r="I9">
        <v>50</v>
      </c>
      <c r="J9" t="s">
        <v>18</v>
      </c>
    </row>
    <row r="10" spans="1:10" x14ac:dyDescent="0.35">
      <c r="A10" t="s">
        <v>28</v>
      </c>
      <c r="B10" t="s">
        <v>20</v>
      </c>
      <c r="C10">
        <v>34</v>
      </c>
      <c r="D10">
        <v>80.863185604864597</v>
      </c>
      <c r="E10">
        <v>94</v>
      </c>
      <c r="F10" t="s">
        <v>16</v>
      </c>
      <c r="G10" t="s">
        <v>17</v>
      </c>
      <c r="H10" t="s">
        <v>13</v>
      </c>
      <c r="I10">
        <v>65</v>
      </c>
      <c r="J10" t="s">
        <v>14</v>
      </c>
    </row>
    <row r="11" spans="1:10" x14ac:dyDescent="0.35">
      <c r="A11" t="s">
        <v>29</v>
      </c>
      <c r="B11" t="s">
        <v>11</v>
      </c>
      <c r="C11">
        <v>27</v>
      </c>
      <c r="D11">
        <v>65.496846313430495</v>
      </c>
      <c r="E11">
        <v>86</v>
      </c>
      <c r="F11" t="s">
        <v>12</v>
      </c>
      <c r="G11" t="s">
        <v>13</v>
      </c>
      <c r="H11" t="s">
        <v>17</v>
      </c>
      <c r="I11">
        <v>55</v>
      </c>
      <c r="J11" t="s">
        <v>18</v>
      </c>
    </row>
    <row r="12" spans="1:10" x14ac:dyDescent="0.35">
      <c r="A12" t="s">
        <v>30</v>
      </c>
      <c r="B12" t="s">
        <v>20</v>
      </c>
      <c r="C12">
        <v>35</v>
      </c>
      <c r="D12">
        <v>69.832468652602699</v>
      </c>
      <c r="E12">
        <v>58</v>
      </c>
      <c r="F12" t="s">
        <v>12</v>
      </c>
      <c r="G12" t="s">
        <v>13</v>
      </c>
      <c r="H12" t="s">
        <v>13</v>
      </c>
      <c r="I12">
        <v>57</v>
      </c>
      <c r="J12" t="s">
        <v>18</v>
      </c>
    </row>
    <row r="13" spans="1:10" x14ac:dyDescent="0.35">
      <c r="A13" t="s">
        <v>31</v>
      </c>
      <c r="B13" t="s">
        <v>11</v>
      </c>
      <c r="C13">
        <v>11</v>
      </c>
      <c r="D13">
        <v>92.104570750935395</v>
      </c>
      <c r="E13">
        <v>95</v>
      </c>
      <c r="F13" t="s">
        <v>24</v>
      </c>
      <c r="G13" t="s">
        <v>13</v>
      </c>
      <c r="H13" t="s">
        <v>17</v>
      </c>
      <c r="I13">
        <v>62</v>
      </c>
      <c r="J13" t="s">
        <v>14</v>
      </c>
    </row>
    <row r="14" spans="1:10" x14ac:dyDescent="0.35">
      <c r="A14" t="s">
        <v>32</v>
      </c>
      <c r="B14" t="s">
        <v>11</v>
      </c>
      <c r="C14">
        <v>25</v>
      </c>
      <c r="D14">
        <v>78.881597704577302</v>
      </c>
      <c r="E14">
        <v>81</v>
      </c>
      <c r="F14" t="s">
        <v>12</v>
      </c>
      <c r="G14" t="s">
        <v>17</v>
      </c>
      <c r="H14" t="s">
        <v>17</v>
      </c>
      <c r="I14">
        <v>59</v>
      </c>
      <c r="J14" t="s">
        <v>18</v>
      </c>
    </row>
    <row r="15" spans="1:10" x14ac:dyDescent="0.35">
      <c r="A15" t="s">
        <v>33</v>
      </c>
      <c r="B15" t="s">
        <v>20</v>
      </c>
      <c r="C15">
        <v>18</v>
      </c>
      <c r="D15">
        <v>66.607320632746905</v>
      </c>
      <c r="E15">
        <v>64</v>
      </c>
      <c r="F15" t="s">
        <v>12</v>
      </c>
      <c r="G15" t="s">
        <v>17</v>
      </c>
      <c r="H15" t="s">
        <v>17</v>
      </c>
      <c r="I15">
        <v>50</v>
      </c>
      <c r="J15" t="s">
        <v>18</v>
      </c>
    </row>
    <row r="16" spans="1:10" x14ac:dyDescent="0.35">
      <c r="A16" t="s">
        <v>34</v>
      </c>
      <c r="B16" t="s">
        <v>20</v>
      </c>
      <c r="C16">
        <v>12</v>
      </c>
      <c r="D16">
        <v>62.217657773232702</v>
      </c>
      <c r="E16">
        <v>62</v>
      </c>
      <c r="F16" t="s">
        <v>24</v>
      </c>
      <c r="G16" t="s">
        <v>13</v>
      </c>
      <c r="H16" t="s">
        <v>17</v>
      </c>
      <c r="I16">
        <v>50</v>
      </c>
      <c r="J16" t="s">
        <v>18</v>
      </c>
    </row>
    <row r="17" spans="1:10" x14ac:dyDescent="0.35">
      <c r="A17" t="s">
        <v>35</v>
      </c>
      <c r="B17" t="s">
        <v>20</v>
      </c>
      <c r="C17">
        <v>34</v>
      </c>
      <c r="D17">
        <v>55.039730150794298</v>
      </c>
      <c r="E17">
        <v>71</v>
      </c>
      <c r="F17" t="s">
        <v>12</v>
      </c>
      <c r="G17" t="s">
        <v>13</v>
      </c>
      <c r="H17" t="s">
        <v>13</v>
      </c>
      <c r="I17">
        <v>50</v>
      </c>
      <c r="J17" t="s">
        <v>18</v>
      </c>
    </row>
    <row r="18" spans="1:10" x14ac:dyDescent="0.35">
      <c r="A18" t="s">
        <v>36</v>
      </c>
      <c r="B18" t="s">
        <v>11</v>
      </c>
      <c r="C18">
        <v>32</v>
      </c>
      <c r="D18">
        <v>93.031600894536695</v>
      </c>
      <c r="E18">
        <v>78</v>
      </c>
      <c r="F18" t="s">
        <v>22</v>
      </c>
      <c r="G18" t="s">
        <v>13</v>
      </c>
      <c r="H18" t="s">
        <v>13</v>
      </c>
      <c r="I18">
        <v>77</v>
      </c>
      <c r="J18" t="s">
        <v>14</v>
      </c>
    </row>
    <row r="19" spans="1:10" x14ac:dyDescent="0.35">
      <c r="A19" t="s">
        <v>37</v>
      </c>
      <c r="B19" t="s">
        <v>20</v>
      </c>
      <c r="C19">
        <v>24</v>
      </c>
      <c r="D19">
        <v>71.085196727663998</v>
      </c>
      <c r="E19">
        <v>81</v>
      </c>
      <c r="F19" t="s">
        <v>24</v>
      </c>
      <c r="G19" t="s">
        <v>13</v>
      </c>
      <c r="H19" t="s">
        <v>13</v>
      </c>
      <c r="I19">
        <v>56</v>
      </c>
      <c r="J19" t="s">
        <v>18</v>
      </c>
    </row>
    <row r="20" spans="1:10" x14ac:dyDescent="0.35">
      <c r="A20" t="s">
        <v>38</v>
      </c>
      <c r="B20" t="s">
        <v>20</v>
      </c>
      <c r="C20">
        <v>37</v>
      </c>
      <c r="D20">
        <v>97.704346826981606</v>
      </c>
      <c r="E20">
        <v>55</v>
      </c>
      <c r="F20" t="s">
        <v>12</v>
      </c>
      <c r="G20" t="s">
        <v>13</v>
      </c>
      <c r="H20" t="s">
        <v>13</v>
      </c>
      <c r="I20">
        <v>58</v>
      </c>
      <c r="J20" t="s">
        <v>18</v>
      </c>
    </row>
    <row r="21" spans="1:10" x14ac:dyDescent="0.35">
      <c r="A21" t="s">
        <v>39</v>
      </c>
      <c r="B21" t="s">
        <v>20</v>
      </c>
      <c r="C21">
        <v>39</v>
      </c>
      <c r="D21">
        <v>85.1973067569254</v>
      </c>
      <c r="E21">
        <v>62</v>
      </c>
      <c r="F21" t="s">
        <v>16</v>
      </c>
      <c r="G21" t="s">
        <v>13</v>
      </c>
      <c r="H21" t="s">
        <v>17</v>
      </c>
      <c r="I21">
        <v>57</v>
      </c>
      <c r="J21" t="s">
        <v>18</v>
      </c>
    </row>
    <row r="22" spans="1:10" x14ac:dyDescent="0.35">
      <c r="A22" t="s">
        <v>40</v>
      </c>
      <c r="B22" t="s">
        <v>11</v>
      </c>
      <c r="C22">
        <v>14</v>
      </c>
      <c r="D22">
        <v>80.096769777047996</v>
      </c>
      <c r="E22">
        <v>79</v>
      </c>
      <c r="F22" t="s">
        <v>12</v>
      </c>
      <c r="G22" t="s">
        <v>17</v>
      </c>
      <c r="H22" t="s">
        <v>13</v>
      </c>
      <c r="I22">
        <v>55</v>
      </c>
      <c r="J22" t="s">
        <v>18</v>
      </c>
    </row>
    <row r="23" spans="1:10" x14ac:dyDescent="0.35">
      <c r="A23" t="s">
        <v>41</v>
      </c>
      <c r="B23" t="s">
        <v>11</v>
      </c>
      <c r="C23">
        <v>36</v>
      </c>
      <c r="D23">
        <v>97.220486278863604</v>
      </c>
      <c r="E23">
        <v>93</v>
      </c>
      <c r="F23" t="s">
        <v>24</v>
      </c>
      <c r="G23" t="s">
        <v>13</v>
      </c>
      <c r="H23" t="s">
        <v>13</v>
      </c>
      <c r="I23">
        <v>65</v>
      </c>
      <c r="J23" t="s">
        <v>14</v>
      </c>
    </row>
    <row r="24" spans="1:10" x14ac:dyDescent="0.35">
      <c r="A24" t="s">
        <v>42</v>
      </c>
      <c r="B24" t="s">
        <v>11</v>
      </c>
      <c r="C24">
        <v>27</v>
      </c>
      <c r="D24">
        <v>93.822203793764601</v>
      </c>
      <c r="E24">
        <v>57</v>
      </c>
      <c r="F24" t="s">
        <v>12</v>
      </c>
      <c r="G24" t="s">
        <v>13</v>
      </c>
      <c r="H24" t="s">
        <v>17</v>
      </c>
      <c r="I24">
        <v>57</v>
      </c>
      <c r="J24" t="s">
        <v>18</v>
      </c>
    </row>
    <row r="25" spans="1:10" x14ac:dyDescent="0.35">
      <c r="A25" t="s">
        <v>43</v>
      </c>
      <c r="B25" t="s">
        <v>20</v>
      </c>
      <c r="C25">
        <v>20</v>
      </c>
      <c r="D25">
        <v>89.075724087570705</v>
      </c>
      <c r="E25">
        <v>92</v>
      </c>
      <c r="F25" t="s">
        <v>22</v>
      </c>
      <c r="G25" t="s">
        <v>13</v>
      </c>
      <c r="H25" t="s">
        <v>13</v>
      </c>
      <c r="I25">
        <v>62</v>
      </c>
      <c r="J25" t="s">
        <v>14</v>
      </c>
    </row>
    <row r="26" spans="1:10" x14ac:dyDescent="0.35">
      <c r="A26" t="s">
        <v>44</v>
      </c>
      <c r="B26" t="s">
        <v>20</v>
      </c>
      <c r="C26">
        <v>26</v>
      </c>
      <c r="D26">
        <v>70.015024445514001</v>
      </c>
      <c r="E26">
        <v>69</v>
      </c>
      <c r="F26" t="s">
        <v>22</v>
      </c>
      <c r="G26" t="s">
        <v>17</v>
      </c>
      <c r="H26" t="s">
        <v>17</v>
      </c>
      <c r="I26">
        <v>50</v>
      </c>
      <c r="J26" t="s">
        <v>18</v>
      </c>
    </row>
    <row r="27" spans="1:10" x14ac:dyDescent="0.35">
      <c r="A27" t="s">
        <v>45</v>
      </c>
      <c r="B27" t="s">
        <v>11</v>
      </c>
      <c r="C27">
        <v>27</v>
      </c>
      <c r="D27">
        <v>99.028840008999396</v>
      </c>
      <c r="E27">
        <v>85</v>
      </c>
      <c r="F27" t="s">
        <v>12</v>
      </c>
      <c r="G27" t="s">
        <v>13</v>
      </c>
      <c r="H27" t="s">
        <v>13</v>
      </c>
      <c r="I27">
        <v>64</v>
      </c>
      <c r="J27" t="s">
        <v>14</v>
      </c>
    </row>
    <row r="28" spans="1:10" x14ac:dyDescent="0.35">
      <c r="A28" t="s">
        <v>46</v>
      </c>
      <c r="B28" t="s">
        <v>20</v>
      </c>
      <c r="C28">
        <v>38</v>
      </c>
      <c r="D28">
        <v>78.982496723586905</v>
      </c>
      <c r="E28">
        <v>96</v>
      </c>
      <c r="F28" t="s">
        <v>24</v>
      </c>
      <c r="G28" t="s">
        <v>17</v>
      </c>
      <c r="H28" t="s">
        <v>17</v>
      </c>
      <c r="I28">
        <v>71</v>
      </c>
      <c r="J28" t="s">
        <v>14</v>
      </c>
    </row>
    <row r="29" spans="1:10" x14ac:dyDescent="0.35">
      <c r="A29" t="s">
        <v>47</v>
      </c>
      <c r="B29" t="s">
        <v>20</v>
      </c>
      <c r="C29">
        <v>32</v>
      </c>
      <c r="D29">
        <v>68.892527463789307</v>
      </c>
      <c r="E29">
        <v>66</v>
      </c>
      <c r="F29" t="s">
        <v>16</v>
      </c>
      <c r="G29" t="s">
        <v>13</v>
      </c>
      <c r="H29" t="s">
        <v>13</v>
      </c>
      <c r="I29">
        <v>58</v>
      </c>
      <c r="J29" t="s">
        <v>18</v>
      </c>
    </row>
    <row r="30" spans="1:10" x14ac:dyDescent="0.35">
      <c r="A30" t="s">
        <v>48</v>
      </c>
      <c r="B30" t="s">
        <v>20</v>
      </c>
      <c r="C30">
        <v>27</v>
      </c>
      <c r="D30">
        <v>79.257476616273493</v>
      </c>
      <c r="E30">
        <v>67</v>
      </c>
      <c r="F30" t="s">
        <v>24</v>
      </c>
      <c r="G30" t="s">
        <v>13</v>
      </c>
      <c r="H30" t="s">
        <v>13</v>
      </c>
      <c r="I30">
        <v>50</v>
      </c>
      <c r="J30" t="s">
        <v>18</v>
      </c>
    </row>
    <row r="31" spans="1:10" x14ac:dyDescent="0.35">
      <c r="A31" t="s">
        <v>49</v>
      </c>
      <c r="B31" t="s">
        <v>11</v>
      </c>
      <c r="C31">
        <v>39</v>
      </c>
      <c r="D31">
        <v>50.912124071417999</v>
      </c>
      <c r="E31">
        <v>52</v>
      </c>
      <c r="F31" t="s">
        <v>22</v>
      </c>
      <c r="G31" t="s">
        <v>17</v>
      </c>
      <c r="H31" t="s">
        <v>13</v>
      </c>
      <c r="I31">
        <v>50</v>
      </c>
      <c r="J31" t="s">
        <v>18</v>
      </c>
    </row>
    <row r="32" spans="1:10" x14ac:dyDescent="0.35">
      <c r="A32" t="s">
        <v>50</v>
      </c>
      <c r="B32" t="s">
        <v>11</v>
      </c>
      <c r="C32">
        <v>14</v>
      </c>
      <c r="D32">
        <v>78.799920890283005</v>
      </c>
      <c r="E32">
        <v>91</v>
      </c>
      <c r="F32" t="s">
        <v>16</v>
      </c>
      <c r="G32" t="s">
        <v>17</v>
      </c>
      <c r="H32" t="s">
        <v>13</v>
      </c>
      <c r="I32">
        <v>61</v>
      </c>
      <c r="J32" t="s">
        <v>14</v>
      </c>
    </row>
    <row r="33" spans="1:10" x14ac:dyDescent="0.35">
      <c r="A33" t="s">
        <v>51</v>
      </c>
      <c r="B33" t="s">
        <v>20</v>
      </c>
      <c r="C33">
        <v>15</v>
      </c>
      <c r="D33">
        <v>77.836079239168299</v>
      </c>
      <c r="E33">
        <v>95</v>
      </c>
      <c r="F33" t="s">
        <v>24</v>
      </c>
      <c r="G33" t="s">
        <v>17</v>
      </c>
      <c r="H33" t="s">
        <v>13</v>
      </c>
      <c r="I33">
        <v>61</v>
      </c>
      <c r="J33" t="s">
        <v>14</v>
      </c>
    </row>
    <row r="34" spans="1:10" x14ac:dyDescent="0.35">
      <c r="A34" t="s">
        <v>52</v>
      </c>
      <c r="B34" t="s">
        <v>20</v>
      </c>
      <c r="C34">
        <v>28</v>
      </c>
      <c r="D34">
        <v>96.202087955371596</v>
      </c>
      <c r="E34">
        <v>83</v>
      </c>
      <c r="F34" t="s">
        <v>12</v>
      </c>
      <c r="G34" t="s">
        <v>17</v>
      </c>
      <c r="H34" t="s">
        <v>13</v>
      </c>
      <c r="I34">
        <v>67</v>
      </c>
      <c r="J34" t="s">
        <v>14</v>
      </c>
    </row>
    <row r="35" spans="1:10" x14ac:dyDescent="0.35">
      <c r="A35" t="s">
        <v>53</v>
      </c>
      <c r="B35" t="s">
        <v>20</v>
      </c>
      <c r="C35">
        <v>20</v>
      </c>
      <c r="D35">
        <v>59.223143570942803</v>
      </c>
      <c r="E35">
        <v>96</v>
      </c>
      <c r="F35" t="s">
        <v>22</v>
      </c>
      <c r="G35" t="s">
        <v>17</v>
      </c>
      <c r="H35" t="s">
        <v>13</v>
      </c>
      <c r="I35">
        <v>64</v>
      </c>
      <c r="J35" t="s">
        <v>14</v>
      </c>
    </row>
    <row r="36" spans="1:10" x14ac:dyDescent="0.35">
      <c r="A36" t="s">
        <v>54</v>
      </c>
      <c r="B36" t="s">
        <v>20</v>
      </c>
      <c r="C36">
        <v>37</v>
      </c>
      <c r="D36">
        <v>93.053400998735995</v>
      </c>
      <c r="E36">
        <v>81</v>
      </c>
      <c r="F36" t="s">
        <v>22</v>
      </c>
      <c r="G36" t="s">
        <v>17</v>
      </c>
      <c r="H36" t="s">
        <v>13</v>
      </c>
      <c r="I36">
        <v>61</v>
      </c>
      <c r="J36" t="s">
        <v>14</v>
      </c>
    </row>
    <row r="37" spans="1:10" x14ac:dyDescent="0.35">
      <c r="A37" t="s">
        <v>55</v>
      </c>
      <c r="B37" t="s">
        <v>20</v>
      </c>
      <c r="C37">
        <v>29</v>
      </c>
      <c r="D37">
        <v>68.864298262103603</v>
      </c>
      <c r="E37">
        <v>92</v>
      </c>
      <c r="F37" t="s">
        <v>12</v>
      </c>
      <c r="G37" t="s">
        <v>17</v>
      </c>
      <c r="H37" t="s">
        <v>17</v>
      </c>
      <c r="I37">
        <v>64</v>
      </c>
      <c r="J37" t="s">
        <v>14</v>
      </c>
    </row>
    <row r="38" spans="1:10" x14ac:dyDescent="0.35">
      <c r="A38" t="s">
        <v>56</v>
      </c>
      <c r="B38" t="s">
        <v>11</v>
      </c>
      <c r="C38">
        <v>14</v>
      </c>
      <c r="D38">
        <v>84.358275270166502</v>
      </c>
      <c r="E38">
        <v>94</v>
      </c>
      <c r="F38" t="s">
        <v>12</v>
      </c>
      <c r="G38" t="s">
        <v>13</v>
      </c>
      <c r="H38" t="s">
        <v>13</v>
      </c>
      <c r="I38">
        <v>59</v>
      </c>
      <c r="J38" t="s">
        <v>18</v>
      </c>
    </row>
    <row r="39" spans="1:10" x14ac:dyDescent="0.35">
      <c r="A39" t="s">
        <v>57</v>
      </c>
      <c r="B39" t="s">
        <v>11</v>
      </c>
      <c r="C39">
        <v>28</v>
      </c>
      <c r="D39">
        <v>90.265748367895199</v>
      </c>
      <c r="E39">
        <v>74</v>
      </c>
      <c r="F39" t="s">
        <v>16</v>
      </c>
      <c r="G39" t="s">
        <v>17</v>
      </c>
      <c r="H39" t="s">
        <v>13</v>
      </c>
      <c r="I39">
        <v>64</v>
      </c>
      <c r="J39" t="s">
        <v>14</v>
      </c>
    </row>
    <row r="40" spans="1:10" x14ac:dyDescent="0.35">
      <c r="A40" t="s">
        <v>58</v>
      </c>
      <c r="B40" t="s">
        <v>20</v>
      </c>
      <c r="C40">
        <v>13</v>
      </c>
      <c r="D40">
        <v>73.711865435018396</v>
      </c>
      <c r="E40">
        <v>77</v>
      </c>
      <c r="F40" t="s">
        <v>16</v>
      </c>
      <c r="G40" t="s">
        <v>13</v>
      </c>
      <c r="H40" t="s">
        <v>13</v>
      </c>
      <c r="I40">
        <v>55</v>
      </c>
      <c r="J40" t="s">
        <v>18</v>
      </c>
    </row>
    <row r="41" spans="1:10" x14ac:dyDescent="0.35">
      <c r="A41" t="s">
        <v>59</v>
      </c>
      <c r="B41" t="s">
        <v>11</v>
      </c>
      <c r="C41">
        <v>32</v>
      </c>
      <c r="D41">
        <v>88.445887065769796</v>
      </c>
      <c r="E41">
        <v>78</v>
      </c>
      <c r="F41" t="s">
        <v>12</v>
      </c>
      <c r="G41" t="s">
        <v>17</v>
      </c>
      <c r="H41" t="s">
        <v>13</v>
      </c>
      <c r="I41">
        <v>56</v>
      </c>
      <c r="J41" t="s">
        <v>18</v>
      </c>
    </row>
    <row r="42" spans="1:10" x14ac:dyDescent="0.35">
      <c r="A42" t="s">
        <v>60</v>
      </c>
      <c r="B42" t="s">
        <v>11</v>
      </c>
      <c r="C42">
        <v>37</v>
      </c>
      <c r="D42">
        <v>81.968067848712096</v>
      </c>
      <c r="E42">
        <v>67</v>
      </c>
      <c r="F42" t="s">
        <v>22</v>
      </c>
      <c r="G42" t="s">
        <v>17</v>
      </c>
      <c r="H42" t="s">
        <v>13</v>
      </c>
      <c r="I42">
        <v>56</v>
      </c>
      <c r="J42" t="s">
        <v>18</v>
      </c>
    </row>
    <row r="43" spans="1:10" x14ac:dyDescent="0.35">
      <c r="A43" t="s">
        <v>61</v>
      </c>
      <c r="B43" t="s">
        <v>11</v>
      </c>
      <c r="C43">
        <v>21</v>
      </c>
      <c r="D43">
        <v>65.809829114824694</v>
      </c>
      <c r="E43">
        <v>92</v>
      </c>
      <c r="F43" t="s">
        <v>22</v>
      </c>
      <c r="G43" t="s">
        <v>13</v>
      </c>
      <c r="H43" t="s">
        <v>17</v>
      </c>
      <c r="I43">
        <v>65</v>
      </c>
      <c r="J43" t="s">
        <v>14</v>
      </c>
    </row>
    <row r="44" spans="1:10" x14ac:dyDescent="0.35">
      <c r="A44" t="s">
        <v>62</v>
      </c>
      <c r="B44" t="s">
        <v>20</v>
      </c>
      <c r="C44">
        <v>23</v>
      </c>
      <c r="D44">
        <v>86.609228922953093</v>
      </c>
      <c r="E44">
        <v>79</v>
      </c>
      <c r="F44" t="s">
        <v>12</v>
      </c>
      <c r="G44" t="s">
        <v>13</v>
      </c>
      <c r="H44" t="s">
        <v>17</v>
      </c>
      <c r="I44">
        <v>55</v>
      </c>
      <c r="J44" t="s">
        <v>18</v>
      </c>
    </row>
    <row r="45" spans="1:10" x14ac:dyDescent="0.35">
      <c r="A45" t="s">
        <v>63</v>
      </c>
      <c r="B45" t="s">
        <v>20</v>
      </c>
      <c r="C45">
        <v>35</v>
      </c>
      <c r="D45">
        <v>70.319615413676104</v>
      </c>
      <c r="E45">
        <v>85</v>
      </c>
      <c r="F45" t="s">
        <v>16</v>
      </c>
      <c r="G45" t="s">
        <v>17</v>
      </c>
      <c r="H45" t="s">
        <v>17</v>
      </c>
      <c r="I45">
        <v>59</v>
      </c>
      <c r="J45" t="s">
        <v>18</v>
      </c>
    </row>
    <row r="46" spans="1:10" x14ac:dyDescent="0.35">
      <c r="A46" t="s">
        <v>64</v>
      </c>
      <c r="B46" t="s">
        <v>20</v>
      </c>
      <c r="C46">
        <v>22</v>
      </c>
      <c r="D46">
        <v>60.0865231165117</v>
      </c>
      <c r="E46">
        <v>78</v>
      </c>
      <c r="F46" t="s">
        <v>24</v>
      </c>
      <c r="G46" t="s">
        <v>17</v>
      </c>
      <c r="H46" t="s">
        <v>13</v>
      </c>
      <c r="I46">
        <v>50</v>
      </c>
      <c r="J46" t="s">
        <v>18</v>
      </c>
    </row>
    <row r="47" spans="1:10" x14ac:dyDescent="0.35">
      <c r="A47" t="s">
        <v>65</v>
      </c>
      <c r="B47" t="s">
        <v>20</v>
      </c>
      <c r="C47">
        <v>35</v>
      </c>
      <c r="D47">
        <v>66.640789295624202</v>
      </c>
      <c r="E47">
        <v>78</v>
      </c>
      <c r="F47" t="s">
        <v>24</v>
      </c>
      <c r="G47" t="s">
        <v>13</v>
      </c>
      <c r="H47" t="s">
        <v>13</v>
      </c>
      <c r="I47">
        <v>54</v>
      </c>
      <c r="J47" t="s">
        <v>18</v>
      </c>
    </row>
    <row r="48" spans="1:10" x14ac:dyDescent="0.35">
      <c r="A48" t="s">
        <v>66</v>
      </c>
      <c r="B48" t="s">
        <v>11</v>
      </c>
      <c r="C48">
        <v>16</v>
      </c>
      <c r="D48">
        <v>85.922863541827596</v>
      </c>
      <c r="E48">
        <v>83</v>
      </c>
      <c r="F48" t="s">
        <v>16</v>
      </c>
      <c r="G48" t="s">
        <v>13</v>
      </c>
      <c r="H48" t="s">
        <v>17</v>
      </c>
      <c r="I48">
        <v>55</v>
      </c>
      <c r="J48" t="s">
        <v>18</v>
      </c>
    </row>
    <row r="49" spans="1:10" x14ac:dyDescent="0.35">
      <c r="A49" t="s">
        <v>67</v>
      </c>
      <c r="B49" t="s">
        <v>20</v>
      </c>
      <c r="C49">
        <v>37</v>
      </c>
      <c r="D49">
        <v>76.483083932753999</v>
      </c>
      <c r="E49">
        <v>82</v>
      </c>
      <c r="F49" t="s">
        <v>12</v>
      </c>
      <c r="G49" t="s">
        <v>17</v>
      </c>
      <c r="H49" t="s">
        <v>13</v>
      </c>
      <c r="I49">
        <v>63</v>
      </c>
      <c r="J49" t="s">
        <v>14</v>
      </c>
    </row>
    <row r="50" spans="1:10" x14ac:dyDescent="0.35">
      <c r="A50" t="s">
        <v>68</v>
      </c>
      <c r="B50" t="s">
        <v>20</v>
      </c>
      <c r="C50">
        <v>19</v>
      </c>
      <c r="D50">
        <v>90.8192867606531</v>
      </c>
      <c r="E50">
        <v>88</v>
      </c>
      <c r="F50" t="s">
        <v>16</v>
      </c>
      <c r="G50" t="s">
        <v>13</v>
      </c>
      <c r="H50" t="s">
        <v>13</v>
      </c>
      <c r="I50">
        <v>56</v>
      </c>
      <c r="J50" t="s">
        <v>18</v>
      </c>
    </row>
    <row r="51" spans="1:10" x14ac:dyDescent="0.35">
      <c r="A51" t="s">
        <v>69</v>
      </c>
      <c r="B51" t="s">
        <v>11</v>
      </c>
      <c r="C51">
        <v>33</v>
      </c>
      <c r="D51">
        <v>77.430155896907607</v>
      </c>
      <c r="E51">
        <v>94</v>
      </c>
      <c r="F51" t="s">
        <v>22</v>
      </c>
      <c r="G51" t="s">
        <v>13</v>
      </c>
      <c r="H51" t="s">
        <v>13</v>
      </c>
      <c r="I51">
        <v>58</v>
      </c>
      <c r="J51" t="s">
        <v>18</v>
      </c>
    </row>
    <row r="52" spans="1:10" x14ac:dyDescent="0.35">
      <c r="A52" t="s">
        <v>70</v>
      </c>
      <c r="B52" t="s">
        <v>20</v>
      </c>
      <c r="C52">
        <v>37</v>
      </c>
      <c r="D52">
        <v>89.823588783693793</v>
      </c>
      <c r="E52">
        <v>84</v>
      </c>
      <c r="F52" t="s">
        <v>12</v>
      </c>
      <c r="G52" t="s">
        <v>17</v>
      </c>
      <c r="H52" t="s">
        <v>13</v>
      </c>
      <c r="I52">
        <v>68</v>
      </c>
      <c r="J52" t="s">
        <v>14</v>
      </c>
    </row>
    <row r="53" spans="1:10" x14ac:dyDescent="0.35">
      <c r="A53" t="s">
        <v>71</v>
      </c>
      <c r="B53" t="s">
        <v>20</v>
      </c>
      <c r="C53">
        <v>21</v>
      </c>
      <c r="D53">
        <v>80.159870108848907</v>
      </c>
      <c r="E53">
        <v>63</v>
      </c>
      <c r="F53" t="s">
        <v>12</v>
      </c>
      <c r="G53" t="s">
        <v>13</v>
      </c>
      <c r="H53" t="s">
        <v>17</v>
      </c>
      <c r="I53">
        <v>50</v>
      </c>
      <c r="J53" t="s">
        <v>18</v>
      </c>
    </row>
    <row r="54" spans="1:10" x14ac:dyDescent="0.35">
      <c r="A54" t="s">
        <v>72</v>
      </c>
      <c r="B54" t="s">
        <v>11</v>
      </c>
      <c r="C54">
        <v>12</v>
      </c>
      <c r="D54">
        <v>88.691726160067006</v>
      </c>
      <c r="E54">
        <v>80</v>
      </c>
      <c r="F54" t="s">
        <v>16</v>
      </c>
      <c r="G54" t="s">
        <v>17</v>
      </c>
      <c r="H54" t="s">
        <v>13</v>
      </c>
      <c r="I54">
        <v>50</v>
      </c>
      <c r="J54" t="s">
        <v>18</v>
      </c>
    </row>
    <row r="55" spans="1:10" x14ac:dyDescent="0.35">
      <c r="A55" t="s">
        <v>73</v>
      </c>
      <c r="B55" t="s">
        <v>11</v>
      </c>
      <c r="C55">
        <v>10</v>
      </c>
      <c r="D55">
        <v>91.2566338346398</v>
      </c>
      <c r="E55">
        <v>85</v>
      </c>
      <c r="F55" t="s">
        <v>22</v>
      </c>
      <c r="G55" t="s">
        <v>13</v>
      </c>
      <c r="H55" t="s">
        <v>13</v>
      </c>
      <c r="I55">
        <v>63</v>
      </c>
      <c r="J55" t="s">
        <v>14</v>
      </c>
    </row>
    <row r="56" spans="1:10" x14ac:dyDescent="0.35">
      <c r="A56" t="s">
        <v>74</v>
      </c>
      <c r="B56" t="s">
        <v>20</v>
      </c>
      <c r="C56">
        <v>29</v>
      </c>
      <c r="D56">
        <v>62.694428202165199</v>
      </c>
      <c r="E56">
        <v>56</v>
      </c>
      <c r="F56" t="s">
        <v>24</v>
      </c>
      <c r="G56" t="s">
        <v>13</v>
      </c>
      <c r="H56" t="s">
        <v>13</v>
      </c>
      <c r="I56">
        <v>54</v>
      </c>
      <c r="J56" t="s">
        <v>18</v>
      </c>
    </row>
    <row r="57" spans="1:10" x14ac:dyDescent="0.35">
      <c r="A57" t="s">
        <v>75</v>
      </c>
      <c r="B57" t="s">
        <v>20</v>
      </c>
      <c r="C57">
        <v>22</v>
      </c>
      <c r="D57">
        <v>92.406404773344093</v>
      </c>
      <c r="E57">
        <v>51</v>
      </c>
      <c r="F57" t="s">
        <v>22</v>
      </c>
      <c r="G57" t="s">
        <v>13</v>
      </c>
      <c r="H57" t="s">
        <v>17</v>
      </c>
      <c r="I57">
        <v>53</v>
      </c>
      <c r="J57" t="s">
        <v>18</v>
      </c>
    </row>
    <row r="58" spans="1:10" x14ac:dyDescent="0.35">
      <c r="A58" t="s">
        <v>76</v>
      </c>
      <c r="B58" t="s">
        <v>11</v>
      </c>
      <c r="C58">
        <v>37</v>
      </c>
      <c r="D58">
        <v>66.793292857491707</v>
      </c>
      <c r="E58">
        <v>70</v>
      </c>
      <c r="F58" t="s">
        <v>22</v>
      </c>
      <c r="G58" t="s">
        <v>17</v>
      </c>
      <c r="H58" t="s">
        <v>13</v>
      </c>
      <c r="I58">
        <v>55</v>
      </c>
      <c r="J58" t="s">
        <v>18</v>
      </c>
    </row>
    <row r="59" spans="1:10" x14ac:dyDescent="0.35">
      <c r="A59" t="s">
        <v>77</v>
      </c>
      <c r="B59" t="s">
        <v>11</v>
      </c>
      <c r="C59">
        <v>35</v>
      </c>
      <c r="D59">
        <v>95.531200177015194</v>
      </c>
      <c r="E59">
        <v>66</v>
      </c>
      <c r="F59" t="s">
        <v>12</v>
      </c>
      <c r="G59" t="s">
        <v>13</v>
      </c>
      <c r="H59" t="s">
        <v>17</v>
      </c>
      <c r="I59">
        <v>65</v>
      </c>
      <c r="J59" t="s">
        <v>14</v>
      </c>
    </row>
    <row r="60" spans="1:10" x14ac:dyDescent="0.35">
      <c r="A60" t="s">
        <v>78</v>
      </c>
      <c r="B60" t="s">
        <v>11</v>
      </c>
      <c r="C60">
        <v>39</v>
      </c>
      <c r="D60">
        <v>81.662038745548003</v>
      </c>
      <c r="E60">
        <v>97</v>
      </c>
      <c r="F60" t="s">
        <v>22</v>
      </c>
      <c r="G60" t="s">
        <v>13</v>
      </c>
      <c r="H60" t="s">
        <v>13</v>
      </c>
      <c r="I60">
        <v>66</v>
      </c>
      <c r="J60" t="s">
        <v>14</v>
      </c>
    </row>
    <row r="61" spans="1:10" x14ac:dyDescent="0.35">
      <c r="A61" t="s">
        <v>79</v>
      </c>
      <c r="B61" t="s">
        <v>11</v>
      </c>
      <c r="C61">
        <v>36</v>
      </c>
      <c r="D61">
        <v>60.252266425326198</v>
      </c>
      <c r="E61">
        <v>80</v>
      </c>
      <c r="F61" t="s">
        <v>22</v>
      </c>
      <c r="G61" t="s">
        <v>17</v>
      </c>
      <c r="H61" t="s">
        <v>17</v>
      </c>
      <c r="I61">
        <v>50</v>
      </c>
      <c r="J61" t="s">
        <v>18</v>
      </c>
    </row>
    <row r="62" spans="1:10" x14ac:dyDescent="0.35">
      <c r="A62" t="s">
        <v>80</v>
      </c>
      <c r="B62" t="s">
        <v>20</v>
      </c>
      <c r="C62">
        <v>15</v>
      </c>
      <c r="D62">
        <v>91.853949535151401</v>
      </c>
      <c r="E62">
        <v>93</v>
      </c>
      <c r="F62" t="s">
        <v>22</v>
      </c>
      <c r="G62" t="s">
        <v>17</v>
      </c>
      <c r="H62" t="s">
        <v>13</v>
      </c>
      <c r="I62">
        <v>67</v>
      </c>
      <c r="J62" t="s">
        <v>14</v>
      </c>
    </row>
    <row r="63" spans="1:10" x14ac:dyDescent="0.35">
      <c r="A63" t="s">
        <v>81</v>
      </c>
      <c r="B63" t="s">
        <v>20</v>
      </c>
      <c r="C63">
        <v>22</v>
      </c>
      <c r="D63">
        <v>93.415055351779301</v>
      </c>
      <c r="E63">
        <v>88</v>
      </c>
      <c r="F63" t="s">
        <v>12</v>
      </c>
      <c r="G63" t="s">
        <v>17</v>
      </c>
      <c r="H63" t="s">
        <v>17</v>
      </c>
      <c r="I63">
        <v>63</v>
      </c>
      <c r="J63" t="s">
        <v>14</v>
      </c>
    </row>
    <row r="64" spans="1:10" x14ac:dyDescent="0.35">
      <c r="A64" t="s">
        <v>82</v>
      </c>
      <c r="B64" t="s">
        <v>20</v>
      </c>
      <c r="C64">
        <v>37</v>
      </c>
      <c r="D64">
        <v>86.076643056095193</v>
      </c>
      <c r="E64">
        <v>60</v>
      </c>
      <c r="F64" t="s">
        <v>22</v>
      </c>
      <c r="G64" t="s">
        <v>13</v>
      </c>
      <c r="H64" t="s">
        <v>17</v>
      </c>
      <c r="I64">
        <v>51</v>
      </c>
      <c r="J64" t="s">
        <v>18</v>
      </c>
    </row>
    <row r="65" spans="1:10" x14ac:dyDescent="0.35">
      <c r="A65" t="s">
        <v>83</v>
      </c>
      <c r="B65" t="s">
        <v>20</v>
      </c>
      <c r="C65">
        <v>35</v>
      </c>
      <c r="D65">
        <v>87.084347211433197</v>
      </c>
      <c r="E65">
        <v>73</v>
      </c>
      <c r="F65" t="s">
        <v>24</v>
      </c>
      <c r="G65" t="s">
        <v>17</v>
      </c>
      <c r="H65" t="s">
        <v>13</v>
      </c>
      <c r="I65">
        <v>60</v>
      </c>
      <c r="J65" t="s">
        <v>14</v>
      </c>
    </row>
    <row r="66" spans="1:10" x14ac:dyDescent="0.35">
      <c r="A66" t="s">
        <v>84</v>
      </c>
      <c r="B66" t="s">
        <v>20</v>
      </c>
      <c r="C66">
        <v>15</v>
      </c>
      <c r="D66">
        <v>56.437419914982101</v>
      </c>
      <c r="E66">
        <v>58</v>
      </c>
      <c r="F66" t="s">
        <v>22</v>
      </c>
      <c r="G66" t="s">
        <v>13</v>
      </c>
      <c r="H66" t="s">
        <v>13</v>
      </c>
      <c r="I66">
        <v>50</v>
      </c>
      <c r="J66" t="s">
        <v>18</v>
      </c>
    </row>
    <row r="67" spans="1:10" x14ac:dyDescent="0.35">
      <c r="A67" t="s">
        <v>85</v>
      </c>
      <c r="B67" t="s">
        <v>20</v>
      </c>
      <c r="C67">
        <v>17</v>
      </c>
      <c r="D67">
        <v>54.550104552566502</v>
      </c>
      <c r="E67">
        <v>91</v>
      </c>
      <c r="F67" t="s">
        <v>16</v>
      </c>
      <c r="G67" t="s">
        <v>17</v>
      </c>
      <c r="H67" t="s">
        <v>17</v>
      </c>
      <c r="I67">
        <v>50</v>
      </c>
      <c r="J67" t="s">
        <v>18</v>
      </c>
    </row>
    <row r="68" spans="1:10" x14ac:dyDescent="0.35">
      <c r="A68" t="s">
        <v>86</v>
      </c>
      <c r="B68" t="s">
        <v>11</v>
      </c>
      <c r="C68">
        <v>26</v>
      </c>
      <c r="D68">
        <v>80.305094052791901</v>
      </c>
      <c r="E68">
        <v>62</v>
      </c>
      <c r="F68" t="s">
        <v>12</v>
      </c>
      <c r="G68" t="s">
        <v>17</v>
      </c>
      <c r="H68" t="s">
        <v>17</v>
      </c>
      <c r="I68">
        <v>56</v>
      </c>
      <c r="J68" t="s">
        <v>18</v>
      </c>
    </row>
    <row r="69" spans="1:10" x14ac:dyDescent="0.35">
      <c r="A69" t="s">
        <v>87</v>
      </c>
      <c r="B69" t="s">
        <v>20</v>
      </c>
      <c r="C69">
        <v>35</v>
      </c>
      <c r="D69">
        <v>59.114193923797899</v>
      </c>
      <c r="E69">
        <v>55</v>
      </c>
      <c r="F69" t="s">
        <v>16</v>
      </c>
      <c r="G69" t="s">
        <v>17</v>
      </c>
      <c r="H69" t="s">
        <v>17</v>
      </c>
      <c r="I69">
        <v>57</v>
      </c>
      <c r="J69" t="s">
        <v>18</v>
      </c>
    </row>
    <row r="70" spans="1:10" x14ac:dyDescent="0.35">
      <c r="A70" t="s">
        <v>88</v>
      </c>
      <c r="B70" t="s">
        <v>11</v>
      </c>
      <c r="C70">
        <v>26</v>
      </c>
      <c r="D70">
        <v>59.8056549846726</v>
      </c>
      <c r="E70">
        <v>52</v>
      </c>
      <c r="F70" t="s">
        <v>12</v>
      </c>
      <c r="G70" t="s">
        <v>17</v>
      </c>
      <c r="H70" t="s">
        <v>13</v>
      </c>
      <c r="I70">
        <v>50</v>
      </c>
      <c r="J70" t="s">
        <v>18</v>
      </c>
    </row>
    <row r="71" spans="1:10" x14ac:dyDescent="0.35">
      <c r="A71" t="s">
        <v>89</v>
      </c>
      <c r="B71" t="s">
        <v>11</v>
      </c>
      <c r="C71">
        <v>16</v>
      </c>
      <c r="D71">
        <v>60.6340392170613</v>
      </c>
      <c r="E71">
        <v>76</v>
      </c>
      <c r="F71" t="s">
        <v>22</v>
      </c>
      <c r="G71" t="s">
        <v>17</v>
      </c>
      <c r="H71" t="s">
        <v>17</v>
      </c>
      <c r="I71">
        <v>50</v>
      </c>
      <c r="J71" t="s">
        <v>18</v>
      </c>
    </row>
    <row r="72" spans="1:10" x14ac:dyDescent="0.35">
      <c r="A72" t="s">
        <v>90</v>
      </c>
      <c r="B72" t="s">
        <v>11</v>
      </c>
      <c r="C72">
        <v>24</v>
      </c>
      <c r="D72">
        <v>73.660505904066596</v>
      </c>
      <c r="E72">
        <v>68</v>
      </c>
      <c r="F72" t="s">
        <v>12</v>
      </c>
      <c r="G72" t="s">
        <v>13</v>
      </c>
      <c r="H72" t="s">
        <v>17</v>
      </c>
      <c r="I72">
        <v>57</v>
      </c>
      <c r="J72" t="s">
        <v>18</v>
      </c>
    </row>
    <row r="73" spans="1:10" x14ac:dyDescent="0.35">
      <c r="A73" t="s">
        <v>91</v>
      </c>
      <c r="B73" t="s">
        <v>20</v>
      </c>
      <c r="C73">
        <v>34</v>
      </c>
      <c r="D73">
        <v>76.824067574229701</v>
      </c>
      <c r="E73">
        <v>55</v>
      </c>
      <c r="F73" t="s">
        <v>12</v>
      </c>
      <c r="G73" t="s">
        <v>13</v>
      </c>
      <c r="H73" t="s">
        <v>17</v>
      </c>
      <c r="I73">
        <v>50</v>
      </c>
      <c r="J73" t="s">
        <v>18</v>
      </c>
    </row>
    <row r="74" spans="1:10" x14ac:dyDescent="0.35">
      <c r="A74" t="s">
        <v>92</v>
      </c>
      <c r="B74" t="s">
        <v>11</v>
      </c>
      <c r="C74">
        <v>32</v>
      </c>
      <c r="D74">
        <v>62.411322137857503</v>
      </c>
      <c r="E74">
        <v>60</v>
      </c>
      <c r="F74" t="s">
        <v>12</v>
      </c>
      <c r="G74" t="s">
        <v>17</v>
      </c>
      <c r="H74" t="s">
        <v>13</v>
      </c>
      <c r="I74">
        <v>50</v>
      </c>
      <c r="J74" t="s">
        <v>18</v>
      </c>
    </row>
    <row r="75" spans="1:10" x14ac:dyDescent="0.35">
      <c r="A75" t="s">
        <v>93</v>
      </c>
      <c r="B75" t="s">
        <v>11</v>
      </c>
      <c r="C75">
        <v>27</v>
      </c>
      <c r="D75">
        <v>96.646903354997704</v>
      </c>
      <c r="E75">
        <v>65</v>
      </c>
      <c r="F75" t="s">
        <v>22</v>
      </c>
      <c r="G75" t="s">
        <v>17</v>
      </c>
      <c r="H75" t="s">
        <v>17</v>
      </c>
      <c r="I75">
        <v>63</v>
      </c>
      <c r="J75" t="s">
        <v>14</v>
      </c>
    </row>
    <row r="76" spans="1:10" x14ac:dyDescent="0.35">
      <c r="A76" t="s">
        <v>94</v>
      </c>
      <c r="B76" t="s">
        <v>20</v>
      </c>
      <c r="C76">
        <v>34</v>
      </c>
      <c r="D76">
        <v>98.727363259943502</v>
      </c>
      <c r="E76">
        <v>94</v>
      </c>
      <c r="F76" t="s">
        <v>22</v>
      </c>
      <c r="G76" t="s">
        <v>17</v>
      </c>
      <c r="H76" t="s">
        <v>13</v>
      </c>
      <c r="I76">
        <v>66</v>
      </c>
      <c r="J76" t="s">
        <v>14</v>
      </c>
    </row>
    <row r="77" spans="1:10" x14ac:dyDescent="0.35">
      <c r="A77" t="s">
        <v>95</v>
      </c>
      <c r="B77" t="s">
        <v>20</v>
      </c>
      <c r="C77">
        <v>29</v>
      </c>
      <c r="D77">
        <v>84.883378684846505</v>
      </c>
      <c r="E77">
        <v>54</v>
      </c>
      <c r="F77" t="s">
        <v>24</v>
      </c>
      <c r="G77" t="s">
        <v>13</v>
      </c>
      <c r="H77" t="s">
        <v>13</v>
      </c>
      <c r="I77">
        <v>50</v>
      </c>
      <c r="J77" t="s">
        <v>18</v>
      </c>
    </row>
    <row r="78" spans="1:10" x14ac:dyDescent="0.35">
      <c r="A78" t="s">
        <v>96</v>
      </c>
      <c r="B78" t="s">
        <v>11</v>
      </c>
      <c r="C78">
        <v>35</v>
      </c>
      <c r="D78">
        <v>98.753358147257103</v>
      </c>
      <c r="E78">
        <v>89</v>
      </c>
      <c r="F78" t="s">
        <v>22</v>
      </c>
      <c r="G78" t="s">
        <v>13</v>
      </c>
      <c r="H78" t="s">
        <v>17</v>
      </c>
      <c r="I78">
        <v>71</v>
      </c>
      <c r="J78" t="s">
        <v>14</v>
      </c>
    </row>
    <row r="79" spans="1:10" x14ac:dyDescent="0.35">
      <c r="A79" t="s">
        <v>97</v>
      </c>
      <c r="B79" t="s">
        <v>11</v>
      </c>
      <c r="C79">
        <v>20</v>
      </c>
      <c r="D79">
        <v>97.931358865660997</v>
      </c>
      <c r="E79">
        <v>95</v>
      </c>
      <c r="F79" t="s">
        <v>22</v>
      </c>
      <c r="G79" t="s">
        <v>17</v>
      </c>
      <c r="H79" t="s">
        <v>13</v>
      </c>
      <c r="I79">
        <v>61</v>
      </c>
      <c r="J79" t="s">
        <v>14</v>
      </c>
    </row>
    <row r="80" spans="1:10" x14ac:dyDescent="0.35">
      <c r="A80" t="s">
        <v>98</v>
      </c>
      <c r="B80" t="s">
        <v>11</v>
      </c>
      <c r="C80">
        <v>38</v>
      </c>
      <c r="D80">
        <v>94.982369857250603</v>
      </c>
      <c r="E80">
        <v>84</v>
      </c>
      <c r="F80" t="s">
        <v>16</v>
      </c>
      <c r="G80" t="s">
        <v>13</v>
      </c>
      <c r="H80" t="s">
        <v>17</v>
      </c>
      <c r="I80">
        <v>71</v>
      </c>
      <c r="J80" t="s">
        <v>14</v>
      </c>
    </row>
    <row r="81" spans="1:10" x14ac:dyDescent="0.35">
      <c r="A81" t="s">
        <v>99</v>
      </c>
      <c r="B81" t="s">
        <v>11</v>
      </c>
      <c r="C81">
        <v>30</v>
      </c>
      <c r="D81">
        <v>80.520233350397802</v>
      </c>
      <c r="E81">
        <v>52</v>
      </c>
      <c r="F81" t="s">
        <v>16</v>
      </c>
      <c r="G81" t="s">
        <v>13</v>
      </c>
      <c r="H81" t="s">
        <v>17</v>
      </c>
      <c r="I81">
        <v>59</v>
      </c>
      <c r="J81" t="s">
        <v>18</v>
      </c>
    </row>
    <row r="82" spans="1:10" x14ac:dyDescent="0.35">
      <c r="A82" t="s">
        <v>100</v>
      </c>
      <c r="B82" t="s">
        <v>20</v>
      </c>
      <c r="C82">
        <v>37</v>
      </c>
      <c r="D82">
        <v>86.0258030695732</v>
      </c>
      <c r="E82">
        <v>57</v>
      </c>
      <c r="F82" t="s">
        <v>16</v>
      </c>
      <c r="G82" t="s">
        <v>17</v>
      </c>
      <c r="H82" t="s">
        <v>17</v>
      </c>
      <c r="I82">
        <v>60</v>
      </c>
      <c r="J82" t="s">
        <v>14</v>
      </c>
    </row>
    <row r="83" spans="1:10" x14ac:dyDescent="0.35">
      <c r="A83" t="s">
        <v>101</v>
      </c>
      <c r="B83" t="s">
        <v>20</v>
      </c>
      <c r="C83">
        <v>23</v>
      </c>
      <c r="D83">
        <v>65.729827840470506</v>
      </c>
      <c r="E83">
        <v>91</v>
      </c>
      <c r="F83" t="s">
        <v>22</v>
      </c>
      <c r="G83" t="s">
        <v>17</v>
      </c>
      <c r="H83" t="s">
        <v>17</v>
      </c>
      <c r="I83">
        <v>58</v>
      </c>
      <c r="J83" t="s">
        <v>18</v>
      </c>
    </row>
    <row r="84" spans="1:10" x14ac:dyDescent="0.35">
      <c r="A84" t="s">
        <v>102</v>
      </c>
      <c r="B84" t="s">
        <v>11</v>
      </c>
      <c r="C84">
        <v>35</v>
      </c>
      <c r="D84">
        <v>76.8631708357035</v>
      </c>
      <c r="E84">
        <v>79</v>
      </c>
      <c r="F84" t="s">
        <v>16</v>
      </c>
      <c r="G84" t="s">
        <v>13</v>
      </c>
      <c r="H84" t="s">
        <v>13</v>
      </c>
      <c r="I84">
        <v>57</v>
      </c>
      <c r="J84" t="s">
        <v>18</v>
      </c>
    </row>
    <row r="85" spans="1:10" x14ac:dyDescent="0.35">
      <c r="A85" t="s">
        <v>103</v>
      </c>
      <c r="B85" t="s">
        <v>11</v>
      </c>
      <c r="C85">
        <v>11</v>
      </c>
      <c r="D85">
        <v>54.364508979483702</v>
      </c>
      <c r="E85">
        <v>62</v>
      </c>
      <c r="F85" t="s">
        <v>12</v>
      </c>
      <c r="G85" t="s">
        <v>17</v>
      </c>
      <c r="H85" t="s">
        <v>13</v>
      </c>
      <c r="I85">
        <v>50</v>
      </c>
      <c r="J85" t="s">
        <v>18</v>
      </c>
    </row>
    <row r="86" spans="1:10" x14ac:dyDescent="0.35">
      <c r="A86" t="s">
        <v>104</v>
      </c>
      <c r="B86" t="s">
        <v>20</v>
      </c>
      <c r="C86">
        <v>30</v>
      </c>
      <c r="D86">
        <v>74.238918357517306</v>
      </c>
      <c r="E86">
        <v>71</v>
      </c>
      <c r="F86" t="s">
        <v>12</v>
      </c>
      <c r="G86" t="s">
        <v>13</v>
      </c>
      <c r="H86" t="s">
        <v>13</v>
      </c>
      <c r="I86">
        <v>60</v>
      </c>
      <c r="J86" t="s">
        <v>14</v>
      </c>
    </row>
    <row r="87" spans="1:10" x14ac:dyDescent="0.35">
      <c r="A87" t="s">
        <v>105</v>
      </c>
      <c r="B87" t="s">
        <v>20</v>
      </c>
      <c r="C87">
        <v>15</v>
      </c>
      <c r="D87">
        <v>79.372680211703695</v>
      </c>
      <c r="E87">
        <v>83</v>
      </c>
      <c r="F87" t="s">
        <v>12</v>
      </c>
      <c r="G87" t="s">
        <v>13</v>
      </c>
      <c r="H87" t="s">
        <v>17</v>
      </c>
      <c r="I87">
        <v>61</v>
      </c>
      <c r="J87" t="s">
        <v>14</v>
      </c>
    </row>
    <row r="88" spans="1:10" x14ac:dyDescent="0.35">
      <c r="A88" t="s">
        <v>106</v>
      </c>
      <c r="B88" t="s">
        <v>20</v>
      </c>
      <c r="C88">
        <v>16</v>
      </c>
      <c r="D88">
        <v>54.346250747517402</v>
      </c>
      <c r="E88">
        <v>87</v>
      </c>
      <c r="F88" t="s">
        <v>12</v>
      </c>
      <c r="G88" t="s">
        <v>17</v>
      </c>
      <c r="H88" t="s">
        <v>17</v>
      </c>
      <c r="I88">
        <v>50</v>
      </c>
      <c r="J88" t="s">
        <v>18</v>
      </c>
    </row>
    <row r="89" spans="1:10" x14ac:dyDescent="0.35">
      <c r="A89" t="s">
        <v>107</v>
      </c>
      <c r="B89" t="s">
        <v>20</v>
      </c>
      <c r="C89">
        <v>33</v>
      </c>
      <c r="D89">
        <v>60.2272296584731</v>
      </c>
      <c r="E89">
        <v>83</v>
      </c>
      <c r="F89" t="s">
        <v>16</v>
      </c>
      <c r="G89" t="s">
        <v>17</v>
      </c>
      <c r="H89" t="s">
        <v>17</v>
      </c>
      <c r="I89">
        <v>56</v>
      </c>
      <c r="J89" t="s">
        <v>18</v>
      </c>
    </row>
    <row r="90" spans="1:10" x14ac:dyDescent="0.35">
      <c r="A90" t="s">
        <v>108</v>
      </c>
      <c r="B90" t="s">
        <v>20</v>
      </c>
      <c r="C90">
        <v>25</v>
      </c>
      <c r="D90">
        <v>86.144804831088706</v>
      </c>
      <c r="E90">
        <v>54</v>
      </c>
      <c r="F90" t="s">
        <v>24</v>
      </c>
      <c r="G90" t="s">
        <v>17</v>
      </c>
      <c r="H90" t="s">
        <v>13</v>
      </c>
      <c r="I90">
        <v>50</v>
      </c>
      <c r="J90" t="s">
        <v>18</v>
      </c>
    </row>
    <row r="91" spans="1:10" x14ac:dyDescent="0.35">
      <c r="A91" t="s">
        <v>109</v>
      </c>
      <c r="B91" t="s">
        <v>11</v>
      </c>
      <c r="C91">
        <v>19</v>
      </c>
      <c r="D91">
        <v>56.692605940031598</v>
      </c>
      <c r="E91">
        <v>72</v>
      </c>
      <c r="F91" t="s">
        <v>22</v>
      </c>
      <c r="G91" t="s">
        <v>13</v>
      </c>
      <c r="H91" t="s">
        <v>13</v>
      </c>
      <c r="I91">
        <v>50</v>
      </c>
      <c r="J91" t="s">
        <v>18</v>
      </c>
    </row>
    <row r="92" spans="1:10" x14ac:dyDescent="0.35">
      <c r="A92" t="s">
        <v>110</v>
      </c>
      <c r="B92" t="s">
        <v>11</v>
      </c>
      <c r="C92">
        <v>25</v>
      </c>
      <c r="D92">
        <v>77.372315344955496</v>
      </c>
      <c r="E92">
        <v>79</v>
      </c>
      <c r="F92" t="s">
        <v>24</v>
      </c>
      <c r="G92" t="s">
        <v>17</v>
      </c>
      <c r="H92" t="s">
        <v>17</v>
      </c>
      <c r="I92">
        <v>57</v>
      </c>
      <c r="J92" t="s">
        <v>18</v>
      </c>
    </row>
    <row r="93" spans="1:10" x14ac:dyDescent="0.35">
      <c r="A93" t="s">
        <v>111</v>
      </c>
      <c r="B93" t="s">
        <v>11</v>
      </c>
      <c r="C93">
        <v>21</v>
      </c>
      <c r="D93">
        <v>74.912384892446994</v>
      </c>
      <c r="E93">
        <v>96</v>
      </c>
      <c r="F93" t="s">
        <v>12</v>
      </c>
      <c r="G93" t="s">
        <v>17</v>
      </c>
      <c r="H93" t="s">
        <v>17</v>
      </c>
      <c r="I93">
        <v>61</v>
      </c>
      <c r="J93" t="s">
        <v>14</v>
      </c>
    </row>
    <row r="94" spans="1:10" x14ac:dyDescent="0.35">
      <c r="A94" t="s">
        <v>112</v>
      </c>
      <c r="B94" t="s">
        <v>20</v>
      </c>
      <c r="C94">
        <v>10</v>
      </c>
      <c r="D94">
        <v>67.259607244063702</v>
      </c>
      <c r="E94">
        <v>96</v>
      </c>
      <c r="F94" t="s">
        <v>24</v>
      </c>
      <c r="G94" t="s">
        <v>17</v>
      </c>
      <c r="H94" t="s">
        <v>13</v>
      </c>
      <c r="I94">
        <v>64</v>
      </c>
      <c r="J94" t="s">
        <v>14</v>
      </c>
    </row>
    <row r="95" spans="1:10" x14ac:dyDescent="0.35">
      <c r="A95" t="s">
        <v>113</v>
      </c>
      <c r="B95" t="s">
        <v>20</v>
      </c>
      <c r="C95">
        <v>13</v>
      </c>
      <c r="D95">
        <v>99.023136254618805</v>
      </c>
      <c r="E95">
        <v>91</v>
      </c>
      <c r="F95" t="s">
        <v>16</v>
      </c>
      <c r="G95" t="s">
        <v>13</v>
      </c>
      <c r="H95" t="s">
        <v>13</v>
      </c>
      <c r="I95">
        <v>55</v>
      </c>
      <c r="J95" t="s">
        <v>18</v>
      </c>
    </row>
    <row r="96" spans="1:10" x14ac:dyDescent="0.35">
      <c r="A96" t="s">
        <v>114</v>
      </c>
      <c r="B96" t="s">
        <v>11</v>
      </c>
      <c r="C96">
        <v>23</v>
      </c>
      <c r="D96">
        <v>87.495537473498501</v>
      </c>
      <c r="E96">
        <v>88</v>
      </c>
      <c r="F96" t="s">
        <v>22</v>
      </c>
      <c r="G96" t="s">
        <v>13</v>
      </c>
      <c r="H96" t="s">
        <v>17</v>
      </c>
      <c r="I96">
        <v>57</v>
      </c>
      <c r="J96" t="s">
        <v>18</v>
      </c>
    </row>
    <row r="97" spans="1:10" x14ac:dyDescent="0.35">
      <c r="A97" t="s">
        <v>115</v>
      </c>
      <c r="B97" t="s">
        <v>11</v>
      </c>
      <c r="C97">
        <v>21</v>
      </c>
      <c r="D97">
        <v>77.435765460370405</v>
      </c>
      <c r="E97">
        <v>97</v>
      </c>
      <c r="F97" t="s">
        <v>22</v>
      </c>
      <c r="G97" t="s">
        <v>13</v>
      </c>
      <c r="H97" t="s">
        <v>17</v>
      </c>
      <c r="I97">
        <v>52</v>
      </c>
      <c r="J97" t="s">
        <v>18</v>
      </c>
    </row>
    <row r="98" spans="1:10" x14ac:dyDescent="0.35">
      <c r="A98" t="s">
        <v>116</v>
      </c>
      <c r="B98" t="s">
        <v>20</v>
      </c>
      <c r="C98">
        <v>28</v>
      </c>
      <c r="D98">
        <v>87.212482592164406</v>
      </c>
      <c r="E98">
        <v>75</v>
      </c>
      <c r="F98" t="s">
        <v>22</v>
      </c>
      <c r="G98" t="s">
        <v>17</v>
      </c>
      <c r="H98" t="s">
        <v>17</v>
      </c>
      <c r="I98">
        <v>65</v>
      </c>
      <c r="J98" t="s">
        <v>14</v>
      </c>
    </row>
    <row r="99" spans="1:10" x14ac:dyDescent="0.35">
      <c r="A99" t="s">
        <v>117</v>
      </c>
      <c r="B99" t="s">
        <v>20</v>
      </c>
      <c r="C99">
        <v>32</v>
      </c>
      <c r="D99">
        <v>71.101802977534305</v>
      </c>
      <c r="E99">
        <v>88</v>
      </c>
      <c r="F99" t="s">
        <v>24</v>
      </c>
      <c r="G99" t="s">
        <v>13</v>
      </c>
      <c r="H99" t="s">
        <v>13</v>
      </c>
      <c r="I99">
        <v>51</v>
      </c>
      <c r="J99" t="s">
        <v>18</v>
      </c>
    </row>
    <row r="100" spans="1:10" x14ac:dyDescent="0.35">
      <c r="A100" t="s">
        <v>118</v>
      </c>
      <c r="B100" t="s">
        <v>11</v>
      </c>
      <c r="C100">
        <v>34</v>
      </c>
      <c r="D100">
        <v>67.693568828062396</v>
      </c>
      <c r="E100">
        <v>75</v>
      </c>
      <c r="F100" t="s">
        <v>22</v>
      </c>
      <c r="G100" t="s">
        <v>17</v>
      </c>
      <c r="H100" t="s">
        <v>17</v>
      </c>
      <c r="I100">
        <v>56</v>
      </c>
      <c r="J100" t="s">
        <v>18</v>
      </c>
    </row>
    <row r="101" spans="1:10" x14ac:dyDescent="0.35">
      <c r="A101" t="s">
        <v>119</v>
      </c>
      <c r="B101" t="s">
        <v>11</v>
      </c>
      <c r="C101">
        <v>17</v>
      </c>
      <c r="D101">
        <v>76.7173137514731</v>
      </c>
      <c r="E101">
        <v>79</v>
      </c>
      <c r="F101" t="s">
        <v>12</v>
      </c>
      <c r="G101" t="s">
        <v>17</v>
      </c>
      <c r="H101" t="s">
        <v>17</v>
      </c>
      <c r="I101">
        <v>50</v>
      </c>
      <c r="J101" t="s">
        <v>18</v>
      </c>
    </row>
    <row r="102" spans="1:10" x14ac:dyDescent="0.35">
      <c r="A102" t="s">
        <v>120</v>
      </c>
      <c r="B102" t="s">
        <v>11</v>
      </c>
      <c r="C102">
        <v>13</v>
      </c>
      <c r="D102">
        <v>78.472175888175002</v>
      </c>
      <c r="E102">
        <v>52</v>
      </c>
      <c r="F102" t="s">
        <v>24</v>
      </c>
      <c r="G102" t="s">
        <v>17</v>
      </c>
      <c r="H102" t="s">
        <v>13</v>
      </c>
      <c r="I102">
        <v>50</v>
      </c>
      <c r="J102" t="s">
        <v>18</v>
      </c>
    </row>
    <row r="103" spans="1:10" x14ac:dyDescent="0.35">
      <c r="A103" t="s">
        <v>121</v>
      </c>
      <c r="B103" t="s">
        <v>11</v>
      </c>
      <c r="C103">
        <v>19</v>
      </c>
      <c r="D103">
        <v>96.600717112846695</v>
      </c>
      <c r="E103">
        <v>54</v>
      </c>
      <c r="F103" t="s">
        <v>22</v>
      </c>
      <c r="G103" t="s">
        <v>17</v>
      </c>
      <c r="H103" t="s">
        <v>17</v>
      </c>
      <c r="I103">
        <v>52</v>
      </c>
      <c r="J103" t="s">
        <v>18</v>
      </c>
    </row>
    <row r="104" spans="1:10" x14ac:dyDescent="0.35">
      <c r="A104" t="s">
        <v>122</v>
      </c>
      <c r="B104" t="s">
        <v>20</v>
      </c>
      <c r="C104">
        <v>19</v>
      </c>
      <c r="D104">
        <v>87.951792276942399</v>
      </c>
      <c r="E104">
        <v>100</v>
      </c>
      <c r="F104" t="s">
        <v>12</v>
      </c>
      <c r="G104" t="s">
        <v>17</v>
      </c>
      <c r="H104" t="s">
        <v>17</v>
      </c>
      <c r="I104">
        <v>64</v>
      </c>
      <c r="J104" t="s">
        <v>14</v>
      </c>
    </row>
    <row r="105" spans="1:10" x14ac:dyDescent="0.35">
      <c r="A105" t="s">
        <v>123</v>
      </c>
      <c r="B105" t="s">
        <v>11</v>
      </c>
      <c r="C105">
        <v>24</v>
      </c>
      <c r="D105">
        <v>62.536533028079802</v>
      </c>
      <c r="E105">
        <v>82</v>
      </c>
      <c r="F105" t="s">
        <v>16</v>
      </c>
      <c r="G105" t="s">
        <v>13</v>
      </c>
      <c r="H105" t="s">
        <v>13</v>
      </c>
      <c r="I105">
        <v>52</v>
      </c>
      <c r="J105" t="s">
        <v>18</v>
      </c>
    </row>
    <row r="106" spans="1:10" x14ac:dyDescent="0.35">
      <c r="A106" t="s">
        <v>124</v>
      </c>
      <c r="B106" t="s">
        <v>20</v>
      </c>
      <c r="C106">
        <v>21</v>
      </c>
      <c r="D106">
        <v>95.869780654276497</v>
      </c>
      <c r="E106">
        <v>58</v>
      </c>
      <c r="F106" t="s">
        <v>22</v>
      </c>
      <c r="G106" t="s">
        <v>13</v>
      </c>
      <c r="H106" t="s">
        <v>13</v>
      </c>
      <c r="I106">
        <v>66</v>
      </c>
      <c r="J106" t="s">
        <v>14</v>
      </c>
    </row>
    <row r="107" spans="1:10" x14ac:dyDescent="0.35">
      <c r="A107" t="s">
        <v>125</v>
      </c>
      <c r="B107" t="s">
        <v>11</v>
      </c>
      <c r="C107">
        <v>14</v>
      </c>
      <c r="D107">
        <v>94.871520490944206</v>
      </c>
      <c r="E107">
        <v>74</v>
      </c>
      <c r="F107" t="s">
        <v>24</v>
      </c>
      <c r="G107" t="s">
        <v>13</v>
      </c>
      <c r="H107" t="s">
        <v>13</v>
      </c>
      <c r="I107">
        <v>63</v>
      </c>
      <c r="J107" t="s">
        <v>14</v>
      </c>
    </row>
    <row r="108" spans="1:10" x14ac:dyDescent="0.35">
      <c r="A108" t="s">
        <v>126</v>
      </c>
      <c r="B108" t="s">
        <v>11</v>
      </c>
      <c r="C108">
        <v>33</v>
      </c>
      <c r="D108">
        <v>91.339941390453902</v>
      </c>
      <c r="E108">
        <v>53</v>
      </c>
      <c r="F108" t="s">
        <v>16</v>
      </c>
      <c r="G108" t="s">
        <v>17</v>
      </c>
      <c r="H108" t="s">
        <v>17</v>
      </c>
      <c r="I108">
        <v>50</v>
      </c>
      <c r="J108" t="s">
        <v>18</v>
      </c>
    </row>
    <row r="109" spans="1:10" x14ac:dyDescent="0.35">
      <c r="A109" t="s">
        <v>127</v>
      </c>
      <c r="B109" t="s">
        <v>11</v>
      </c>
      <c r="C109">
        <v>14</v>
      </c>
      <c r="D109">
        <v>52.7826744678487</v>
      </c>
      <c r="E109">
        <v>77</v>
      </c>
      <c r="F109" t="s">
        <v>16</v>
      </c>
      <c r="G109" t="s">
        <v>17</v>
      </c>
      <c r="H109" t="s">
        <v>13</v>
      </c>
      <c r="I109">
        <v>50</v>
      </c>
      <c r="J109" t="s">
        <v>18</v>
      </c>
    </row>
    <row r="110" spans="1:10" x14ac:dyDescent="0.35">
      <c r="A110" t="s">
        <v>128</v>
      </c>
      <c r="B110" t="s">
        <v>20</v>
      </c>
      <c r="C110">
        <v>12</v>
      </c>
      <c r="D110">
        <v>88.594099029912201</v>
      </c>
      <c r="E110">
        <v>77</v>
      </c>
      <c r="F110" t="s">
        <v>12</v>
      </c>
      <c r="G110" t="s">
        <v>13</v>
      </c>
      <c r="H110" t="s">
        <v>13</v>
      </c>
      <c r="I110">
        <v>50</v>
      </c>
      <c r="J110" t="s">
        <v>18</v>
      </c>
    </row>
    <row r="111" spans="1:10" x14ac:dyDescent="0.35">
      <c r="A111" t="s">
        <v>129</v>
      </c>
      <c r="B111" t="s">
        <v>11</v>
      </c>
      <c r="C111">
        <v>26</v>
      </c>
      <c r="D111">
        <v>63.324919668544098</v>
      </c>
      <c r="E111">
        <v>62</v>
      </c>
      <c r="F111" t="s">
        <v>22</v>
      </c>
      <c r="G111" t="s">
        <v>13</v>
      </c>
      <c r="H111" t="s">
        <v>13</v>
      </c>
      <c r="I111">
        <v>50</v>
      </c>
      <c r="J111" t="s">
        <v>18</v>
      </c>
    </row>
    <row r="112" spans="1:10" x14ac:dyDescent="0.35">
      <c r="A112" t="s">
        <v>130</v>
      </c>
      <c r="B112" t="s">
        <v>11</v>
      </c>
      <c r="C112">
        <v>33</v>
      </c>
      <c r="D112">
        <v>95.658287612882106</v>
      </c>
      <c r="E112">
        <v>84</v>
      </c>
      <c r="F112" t="s">
        <v>24</v>
      </c>
      <c r="G112" t="s">
        <v>13</v>
      </c>
      <c r="H112" t="s">
        <v>13</v>
      </c>
      <c r="I112">
        <v>61</v>
      </c>
      <c r="J112" t="s">
        <v>14</v>
      </c>
    </row>
    <row r="113" spans="1:10" x14ac:dyDescent="0.35">
      <c r="A113" t="s">
        <v>131</v>
      </c>
      <c r="B113" t="s">
        <v>20</v>
      </c>
      <c r="C113">
        <v>14</v>
      </c>
      <c r="D113">
        <v>54.335260593109098</v>
      </c>
      <c r="E113">
        <v>61</v>
      </c>
      <c r="F113" t="s">
        <v>22</v>
      </c>
      <c r="G113" t="s">
        <v>17</v>
      </c>
      <c r="H113" t="s">
        <v>13</v>
      </c>
      <c r="I113">
        <v>50</v>
      </c>
      <c r="J113" t="s">
        <v>18</v>
      </c>
    </row>
    <row r="114" spans="1:10" x14ac:dyDescent="0.35">
      <c r="A114" t="s">
        <v>132</v>
      </c>
      <c r="B114" t="s">
        <v>20</v>
      </c>
      <c r="C114">
        <v>37</v>
      </c>
      <c r="D114">
        <v>61.369781043855603</v>
      </c>
      <c r="E114">
        <v>100</v>
      </c>
      <c r="F114" t="s">
        <v>12</v>
      </c>
      <c r="G114" t="s">
        <v>13</v>
      </c>
      <c r="H114" t="s">
        <v>17</v>
      </c>
      <c r="I114">
        <v>66</v>
      </c>
      <c r="J114" t="s">
        <v>14</v>
      </c>
    </row>
    <row r="115" spans="1:10" x14ac:dyDescent="0.35">
      <c r="A115" t="s">
        <v>133</v>
      </c>
      <c r="B115" t="s">
        <v>11</v>
      </c>
      <c r="C115">
        <v>32</v>
      </c>
      <c r="D115">
        <v>76.180113800750505</v>
      </c>
      <c r="E115">
        <v>81</v>
      </c>
      <c r="F115" t="s">
        <v>22</v>
      </c>
      <c r="G115" t="s">
        <v>17</v>
      </c>
      <c r="H115" t="s">
        <v>17</v>
      </c>
      <c r="I115">
        <v>56</v>
      </c>
      <c r="J115" t="s">
        <v>18</v>
      </c>
    </row>
    <row r="116" spans="1:10" x14ac:dyDescent="0.35">
      <c r="A116" t="s">
        <v>134</v>
      </c>
      <c r="B116" t="s">
        <v>20</v>
      </c>
      <c r="C116">
        <v>39</v>
      </c>
      <c r="D116">
        <v>89.504231856204299</v>
      </c>
      <c r="E116">
        <v>67</v>
      </c>
      <c r="F116" t="s">
        <v>16</v>
      </c>
      <c r="G116" t="s">
        <v>17</v>
      </c>
      <c r="H116" t="s">
        <v>13</v>
      </c>
      <c r="I116">
        <v>64</v>
      </c>
      <c r="J116" t="s">
        <v>14</v>
      </c>
    </row>
    <row r="117" spans="1:10" x14ac:dyDescent="0.35">
      <c r="A117" t="s">
        <v>135</v>
      </c>
      <c r="B117" t="s">
        <v>20</v>
      </c>
      <c r="C117">
        <v>32</v>
      </c>
      <c r="D117">
        <v>98.398688271991105</v>
      </c>
      <c r="E117">
        <v>64</v>
      </c>
      <c r="F117" t="s">
        <v>16</v>
      </c>
      <c r="G117" t="s">
        <v>13</v>
      </c>
      <c r="H117" t="s">
        <v>17</v>
      </c>
      <c r="I117">
        <v>67</v>
      </c>
      <c r="J117" t="s">
        <v>14</v>
      </c>
    </row>
    <row r="118" spans="1:10" x14ac:dyDescent="0.35">
      <c r="A118" t="s">
        <v>136</v>
      </c>
      <c r="B118" t="s">
        <v>20</v>
      </c>
      <c r="C118">
        <v>33</v>
      </c>
      <c r="D118">
        <v>83.495873227501903</v>
      </c>
      <c r="E118">
        <v>100</v>
      </c>
      <c r="F118" t="s">
        <v>16</v>
      </c>
      <c r="G118" t="s">
        <v>17</v>
      </c>
      <c r="H118" t="s">
        <v>17</v>
      </c>
      <c r="I118">
        <v>71</v>
      </c>
      <c r="J118" t="s">
        <v>14</v>
      </c>
    </row>
    <row r="119" spans="1:10" x14ac:dyDescent="0.35">
      <c r="A119" t="s">
        <v>137</v>
      </c>
      <c r="B119" t="s">
        <v>20</v>
      </c>
      <c r="C119">
        <v>35</v>
      </c>
      <c r="D119">
        <v>74.537438962939206</v>
      </c>
      <c r="E119">
        <v>74</v>
      </c>
      <c r="F119" t="s">
        <v>12</v>
      </c>
      <c r="G119" t="s">
        <v>13</v>
      </c>
      <c r="H119" t="s">
        <v>13</v>
      </c>
      <c r="I119">
        <v>57</v>
      </c>
      <c r="J119" t="s">
        <v>18</v>
      </c>
    </row>
    <row r="120" spans="1:10" x14ac:dyDescent="0.35">
      <c r="A120" t="s">
        <v>138</v>
      </c>
      <c r="B120" t="s">
        <v>11</v>
      </c>
      <c r="C120">
        <v>30</v>
      </c>
      <c r="D120">
        <v>74.713692506913503</v>
      </c>
      <c r="E120">
        <v>75</v>
      </c>
      <c r="F120" t="s">
        <v>12</v>
      </c>
      <c r="G120" t="s">
        <v>13</v>
      </c>
      <c r="H120" t="s">
        <v>17</v>
      </c>
      <c r="I120">
        <v>53</v>
      </c>
      <c r="J120" t="s">
        <v>18</v>
      </c>
    </row>
    <row r="121" spans="1:10" x14ac:dyDescent="0.35">
      <c r="A121" t="s">
        <v>139</v>
      </c>
      <c r="B121" t="s">
        <v>20</v>
      </c>
      <c r="C121">
        <v>20</v>
      </c>
      <c r="D121">
        <v>51.109237101514999</v>
      </c>
      <c r="E121">
        <v>92</v>
      </c>
      <c r="F121" t="s">
        <v>16</v>
      </c>
      <c r="G121" t="s">
        <v>13</v>
      </c>
      <c r="H121" t="s">
        <v>13</v>
      </c>
      <c r="I121">
        <v>51</v>
      </c>
      <c r="J121" t="s">
        <v>18</v>
      </c>
    </row>
    <row r="122" spans="1:10" x14ac:dyDescent="0.35">
      <c r="A122" t="s">
        <v>140</v>
      </c>
      <c r="B122" t="s">
        <v>11</v>
      </c>
      <c r="C122">
        <v>38</v>
      </c>
      <c r="D122">
        <v>76.7534859466829</v>
      </c>
      <c r="E122">
        <v>70</v>
      </c>
      <c r="F122" t="s">
        <v>22</v>
      </c>
      <c r="G122" t="s">
        <v>17</v>
      </c>
      <c r="H122" t="s">
        <v>17</v>
      </c>
      <c r="I122">
        <v>64</v>
      </c>
      <c r="J122" t="s">
        <v>14</v>
      </c>
    </row>
    <row r="123" spans="1:10" x14ac:dyDescent="0.35">
      <c r="A123" t="s">
        <v>141</v>
      </c>
      <c r="B123" t="s">
        <v>20</v>
      </c>
      <c r="C123">
        <v>28</v>
      </c>
      <c r="D123">
        <v>90.037488574305996</v>
      </c>
      <c r="E123">
        <v>78</v>
      </c>
      <c r="F123" t="s">
        <v>24</v>
      </c>
      <c r="G123" t="s">
        <v>13</v>
      </c>
      <c r="H123" t="s">
        <v>17</v>
      </c>
      <c r="I123">
        <v>67</v>
      </c>
      <c r="J123" t="s">
        <v>14</v>
      </c>
    </row>
    <row r="124" spans="1:10" x14ac:dyDescent="0.35">
      <c r="A124" t="s">
        <v>142</v>
      </c>
      <c r="B124" t="s">
        <v>20</v>
      </c>
      <c r="C124">
        <v>12</v>
      </c>
      <c r="D124">
        <v>78.874313545306194</v>
      </c>
      <c r="E124">
        <v>79</v>
      </c>
      <c r="F124" t="s">
        <v>24</v>
      </c>
      <c r="G124" t="s">
        <v>17</v>
      </c>
      <c r="H124" t="s">
        <v>17</v>
      </c>
      <c r="I124">
        <v>51</v>
      </c>
      <c r="J124" t="s">
        <v>18</v>
      </c>
    </row>
    <row r="125" spans="1:10" x14ac:dyDescent="0.35">
      <c r="A125" t="s">
        <v>143</v>
      </c>
      <c r="B125" t="s">
        <v>11</v>
      </c>
      <c r="C125">
        <v>17</v>
      </c>
      <c r="D125">
        <v>61.7845873032499</v>
      </c>
      <c r="E125">
        <v>87</v>
      </c>
      <c r="F125" t="s">
        <v>16</v>
      </c>
      <c r="G125" t="s">
        <v>17</v>
      </c>
      <c r="H125" t="s">
        <v>13</v>
      </c>
      <c r="I125">
        <v>57</v>
      </c>
      <c r="J125" t="s">
        <v>18</v>
      </c>
    </row>
    <row r="126" spans="1:10" x14ac:dyDescent="0.35">
      <c r="A126" t="s">
        <v>144</v>
      </c>
      <c r="B126" t="s">
        <v>20</v>
      </c>
      <c r="C126">
        <v>31</v>
      </c>
      <c r="D126">
        <v>91.905348158914705</v>
      </c>
      <c r="E126">
        <v>88</v>
      </c>
      <c r="F126" t="s">
        <v>24</v>
      </c>
      <c r="G126" t="s">
        <v>13</v>
      </c>
      <c r="H126" t="s">
        <v>17</v>
      </c>
      <c r="I126">
        <v>68</v>
      </c>
      <c r="J126" t="s">
        <v>14</v>
      </c>
    </row>
    <row r="127" spans="1:10" x14ac:dyDescent="0.35">
      <c r="A127" t="s">
        <v>145</v>
      </c>
      <c r="B127" t="s">
        <v>20</v>
      </c>
      <c r="C127">
        <v>32</v>
      </c>
      <c r="D127">
        <v>80.747513157632696</v>
      </c>
      <c r="E127">
        <v>76</v>
      </c>
      <c r="F127" t="s">
        <v>12</v>
      </c>
      <c r="G127" t="s">
        <v>13</v>
      </c>
      <c r="H127" t="s">
        <v>17</v>
      </c>
      <c r="I127">
        <v>52</v>
      </c>
      <c r="J127" t="s">
        <v>18</v>
      </c>
    </row>
    <row r="128" spans="1:10" x14ac:dyDescent="0.35">
      <c r="A128" t="s">
        <v>146</v>
      </c>
      <c r="B128" t="s">
        <v>11</v>
      </c>
      <c r="C128">
        <v>22</v>
      </c>
      <c r="D128">
        <v>66.963562294809506</v>
      </c>
      <c r="E128">
        <v>73</v>
      </c>
      <c r="F128" t="s">
        <v>24</v>
      </c>
      <c r="G128" t="s">
        <v>17</v>
      </c>
      <c r="H128" t="s">
        <v>17</v>
      </c>
      <c r="I128">
        <v>61</v>
      </c>
      <c r="J128" t="s">
        <v>14</v>
      </c>
    </row>
    <row r="129" spans="1:10" x14ac:dyDescent="0.35">
      <c r="A129" t="s">
        <v>147</v>
      </c>
      <c r="B129" t="s">
        <v>11</v>
      </c>
      <c r="C129">
        <v>14</v>
      </c>
      <c r="D129">
        <v>77.446098994448803</v>
      </c>
      <c r="E129">
        <v>81</v>
      </c>
      <c r="F129" t="s">
        <v>16</v>
      </c>
      <c r="G129" t="s">
        <v>17</v>
      </c>
      <c r="H129" t="s">
        <v>17</v>
      </c>
      <c r="I129">
        <v>57</v>
      </c>
      <c r="J129" t="s">
        <v>18</v>
      </c>
    </row>
    <row r="130" spans="1:10" x14ac:dyDescent="0.35">
      <c r="A130" t="s">
        <v>148</v>
      </c>
      <c r="B130" t="s">
        <v>11</v>
      </c>
      <c r="C130">
        <v>31</v>
      </c>
      <c r="D130">
        <v>68.721768486021105</v>
      </c>
      <c r="E130">
        <v>78</v>
      </c>
      <c r="F130" t="s">
        <v>22</v>
      </c>
      <c r="G130" t="s">
        <v>17</v>
      </c>
      <c r="H130" t="s">
        <v>13</v>
      </c>
      <c r="I130">
        <v>53</v>
      </c>
      <c r="J130" t="s">
        <v>18</v>
      </c>
    </row>
    <row r="131" spans="1:10" x14ac:dyDescent="0.35">
      <c r="A131" t="s">
        <v>149</v>
      </c>
      <c r="B131" t="s">
        <v>20</v>
      </c>
      <c r="C131">
        <v>11</v>
      </c>
      <c r="D131">
        <v>62.054241616481498</v>
      </c>
      <c r="E131">
        <v>63</v>
      </c>
      <c r="F131" t="s">
        <v>12</v>
      </c>
      <c r="G131" t="s">
        <v>17</v>
      </c>
      <c r="H131" t="s">
        <v>17</v>
      </c>
      <c r="I131">
        <v>52</v>
      </c>
      <c r="J131" t="s">
        <v>18</v>
      </c>
    </row>
    <row r="132" spans="1:10" x14ac:dyDescent="0.35">
      <c r="A132" t="s">
        <v>150</v>
      </c>
      <c r="B132" t="s">
        <v>20</v>
      </c>
      <c r="C132">
        <v>35</v>
      </c>
      <c r="D132">
        <v>66.517424064045699</v>
      </c>
      <c r="E132">
        <v>74</v>
      </c>
      <c r="F132" t="s">
        <v>24</v>
      </c>
      <c r="G132" t="s">
        <v>13</v>
      </c>
      <c r="H132" t="s">
        <v>17</v>
      </c>
      <c r="I132">
        <v>59</v>
      </c>
      <c r="J132" t="s">
        <v>18</v>
      </c>
    </row>
    <row r="133" spans="1:10" x14ac:dyDescent="0.35">
      <c r="A133" t="s">
        <v>151</v>
      </c>
      <c r="B133" t="s">
        <v>11</v>
      </c>
      <c r="C133">
        <v>29</v>
      </c>
      <c r="D133">
        <v>68.965284919277394</v>
      </c>
      <c r="E133">
        <v>72</v>
      </c>
      <c r="F133" t="s">
        <v>22</v>
      </c>
      <c r="G133" t="s">
        <v>17</v>
      </c>
      <c r="H133" t="s">
        <v>13</v>
      </c>
      <c r="I133">
        <v>50</v>
      </c>
      <c r="J133" t="s">
        <v>18</v>
      </c>
    </row>
    <row r="134" spans="1:10" x14ac:dyDescent="0.35">
      <c r="A134" t="s">
        <v>152</v>
      </c>
      <c r="B134" t="s">
        <v>20</v>
      </c>
      <c r="C134">
        <v>22</v>
      </c>
      <c r="D134">
        <v>66.5049756655077</v>
      </c>
      <c r="E134">
        <v>64</v>
      </c>
      <c r="F134" t="s">
        <v>16</v>
      </c>
      <c r="G134" t="s">
        <v>17</v>
      </c>
      <c r="H134" t="s">
        <v>17</v>
      </c>
      <c r="I134">
        <v>50</v>
      </c>
      <c r="J134" t="s">
        <v>18</v>
      </c>
    </row>
    <row r="135" spans="1:10" x14ac:dyDescent="0.35">
      <c r="A135" t="s">
        <v>153</v>
      </c>
      <c r="B135" t="s">
        <v>11</v>
      </c>
      <c r="C135">
        <v>19</v>
      </c>
      <c r="D135">
        <v>81.687928186008804</v>
      </c>
      <c r="E135">
        <v>56</v>
      </c>
      <c r="F135" t="s">
        <v>24</v>
      </c>
      <c r="G135" t="s">
        <v>17</v>
      </c>
      <c r="H135" t="s">
        <v>17</v>
      </c>
      <c r="I135">
        <v>50</v>
      </c>
      <c r="J135" t="s">
        <v>18</v>
      </c>
    </row>
    <row r="136" spans="1:10" x14ac:dyDescent="0.35">
      <c r="A136" t="s">
        <v>154</v>
      </c>
      <c r="B136" t="s">
        <v>11</v>
      </c>
      <c r="C136">
        <v>37</v>
      </c>
      <c r="D136">
        <v>86.040654815525301</v>
      </c>
      <c r="E136">
        <v>64</v>
      </c>
      <c r="F136" t="s">
        <v>12</v>
      </c>
      <c r="G136" t="s">
        <v>17</v>
      </c>
      <c r="H136" t="s">
        <v>17</v>
      </c>
      <c r="I136">
        <v>61</v>
      </c>
      <c r="J136" t="s">
        <v>14</v>
      </c>
    </row>
    <row r="137" spans="1:10" x14ac:dyDescent="0.35">
      <c r="A137" t="s">
        <v>155</v>
      </c>
      <c r="B137" t="s">
        <v>20</v>
      </c>
      <c r="C137">
        <v>34</v>
      </c>
      <c r="D137">
        <v>78.288830998327995</v>
      </c>
      <c r="E137">
        <v>87</v>
      </c>
      <c r="F137" t="s">
        <v>12</v>
      </c>
      <c r="G137" t="s">
        <v>13</v>
      </c>
      <c r="H137" t="s">
        <v>13</v>
      </c>
      <c r="I137">
        <v>65</v>
      </c>
      <c r="J137" t="s">
        <v>14</v>
      </c>
    </row>
    <row r="138" spans="1:10" x14ac:dyDescent="0.35">
      <c r="A138" t="s">
        <v>156</v>
      </c>
      <c r="B138" t="s">
        <v>20</v>
      </c>
      <c r="C138">
        <v>17</v>
      </c>
      <c r="D138">
        <v>76.722794562862305</v>
      </c>
      <c r="E138">
        <v>73</v>
      </c>
      <c r="F138" t="s">
        <v>16</v>
      </c>
      <c r="G138" t="s">
        <v>13</v>
      </c>
      <c r="H138" t="s">
        <v>17</v>
      </c>
      <c r="I138">
        <v>50</v>
      </c>
      <c r="J138" t="s">
        <v>18</v>
      </c>
    </row>
    <row r="139" spans="1:10" x14ac:dyDescent="0.35">
      <c r="A139" t="s">
        <v>157</v>
      </c>
      <c r="B139" t="s">
        <v>20</v>
      </c>
      <c r="C139">
        <v>27</v>
      </c>
      <c r="D139">
        <v>84.528011622281994</v>
      </c>
      <c r="E139">
        <v>61</v>
      </c>
      <c r="F139" t="s">
        <v>24</v>
      </c>
      <c r="G139" t="s">
        <v>17</v>
      </c>
      <c r="H139" t="s">
        <v>17</v>
      </c>
      <c r="I139">
        <v>52</v>
      </c>
      <c r="J139" t="s">
        <v>18</v>
      </c>
    </row>
    <row r="140" spans="1:10" x14ac:dyDescent="0.35">
      <c r="A140" t="s">
        <v>158</v>
      </c>
      <c r="B140" t="s">
        <v>11</v>
      </c>
      <c r="C140">
        <v>26</v>
      </c>
      <c r="D140">
        <v>95.937526113037293</v>
      </c>
      <c r="E140">
        <v>75</v>
      </c>
      <c r="F140" t="s">
        <v>24</v>
      </c>
      <c r="G140" t="s">
        <v>17</v>
      </c>
      <c r="H140" t="s">
        <v>17</v>
      </c>
      <c r="I140">
        <v>61</v>
      </c>
      <c r="J140" t="s">
        <v>14</v>
      </c>
    </row>
    <row r="141" spans="1:10" x14ac:dyDescent="0.35">
      <c r="A141" t="s">
        <v>159</v>
      </c>
      <c r="B141" t="s">
        <v>20</v>
      </c>
      <c r="C141">
        <v>27</v>
      </c>
      <c r="D141">
        <v>78.275417366148602</v>
      </c>
      <c r="E141">
        <v>86</v>
      </c>
      <c r="F141" t="s">
        <v>16</v>
      </c>
      <c r="G141" t="s">
        <v>17</v>
      </c>
      <c r="H141" t="s">
        <v>13</v>
      </c>
      <c r="I141">
        <v>59</v>
      </c>
      <c r="J141" t="s">
        <v>18</v>
      </c>
    </row>
    <row r="142" spans="1:10" x14ac:dyDescent="0.35">
      <c r="A142" t="s">
        <v>160</v>
      </c>
      <c r="B142" t="s">
        <v>11</v>
      </c>
      <c r="C142">
        <v>14</v>
      </c>
      <c r="D142">
        <v>76.721175186626098</v>
      </c>
      <c r="E142">
        <v>50</v>
      </c>
      <c r="F142" t="s">
        <v>16</v>
      </c>
      <c r="G142" t="s">
        <v>13</v>
      </c>
      <c r="H142" t="s">
        <v>13</v>
      </c>
      <c r="I142">
        <v>50</v>
      </c>
      <c r="J142" t="s">
        <v>18</v>
      </c>
    </row>
    <row r="143" spans="1:10" x14ac:dyDescent="0.35">
      <c r="A143" t="s">
        <v>161</v>
      </c>
      <c r="B143" t="s">
        <v>11</v>
      </c>
      <c r="C143">
        <v>31</v>
      </c>
      <c r="D143">
        <v>53.311798892593202</v>
      </c>
      <c r="E143">
        <v>98</v>
      </c>
      <c r="F143" t="s">
        <v>22</v>
      </c>
      <c r="G143" t="s">
        <v>17</v>
      </c>
      <c r="H143" t="s">
        <v>17</v>
      </c>
      <c r="I143">
        <v>67</v>
      </c>
      <c r="J143" t="s">
        <v>14</v>
      </c>
    </row>
    <row r="144" spans="1:10" x14ac:dyDescent="0.35">
      <c r="A144" t="s">
        <v>162</v>
      </c>
      <c r="B144" t="s">
        <v>20</v>
      </c>
      <c r="C144">
        <v>14</v>
      </c>
      <c r="D144">
        <v>70.725229210181297</v>
      </c>
      <c r="E144">
        <v>53</v>
      </c>
      <c r="F144" t="s">
        <v>12</v>
      </c>
      <c r="G144" t="s">
        <v>13</v>
      </c>
      <c r="H144" t="s">
        <v>17</v>
      </c>
      <c r="I144">
        <v>50</v>
      </c>
      <c r="J144" t="s">
        <v>18</v>
      </c>
    </row>
    <row r="145" spans="1:10" x14ac:dyDescent="0.35">
      <c r="A145" t="s">
        <v>163</v>
      </c>
      <c r="B145" t="s">
        <v>11</v>
      </c>
      <c r="C145">
        <v>30</v>
      </c>
      <c r="D145">
        <v>56.6138105562665</v>
      </c>
      <c r="E145">
        <v>64</v>
      </c>
      <c r="F145" t="s">
        <v>12</v>
      </c>
      <c r="G145" t="s">
        <v>17</v>
      </c>
      <c r="H145" t="s">
        <v>17</v>
      </c>
      <c r="I145">
        <v>52</v>
      </c>
      <c r="J145" t="s">
        <v>18</v>
      </c>
    </row>
    <row r="146" spans="1:10" x14ac:dyDescent="0.35">
      <c r="A146" t="s">
        <v>164</v>
      </c>
      <c r="B146" t="s">
        <v>20</v>
      </c>
      <c r="C146">
        <v>35</v>
      </c>
      <c r="D146">
        <v>76.592873984408698</v>
      </c>
      <c r="E146">
        <v>67</v>
      </c>
      <c r="F146" t="s">
        <v>22</v>
      </c>
      <c r="G146" t="s">
        <v>17</v>
      </c>
      <c r="H146" t="s">
        <v>17</v>
      </c>
      <c r="I146">
        <v>62</v>
      </c>
      <c r="J146" t="s">
        <v>14</v>
      </c>
    </row>
    <row r="147" spans="1:10" x14ac:dyDescent="0.35">
      <c r="A147" t="s">
        <v>165</v>
      </c>
      <c r="B147" t="s">
        <v>20</v>
      </c>
      <c r="C147">
        <v>19</v>
      </c>
      <c r="D147">
        <v>67.469349952466601</v>
      </c>
      <c r="E147">
        <v>54</v>
      </c>
      <c r="F147" t="s">
        <v>16</v>
      </c>
      <c r="G147" t="s">
        <v>17</v>
      </c>
      <c r="H147" t="s">
        <v>17</v>
      </c>
      <c r="I147">
        <v>50</v>
      </c>
      <c r="J147" t="s">
        <v>18</v>
      </c>
    </row>
    <row r="148" spans="1:10" x14ac:dyDescent="0.35">
      <c r="A148" t="s">
        <v>166</v>
      </c>
      <c r="B148" t="s">
        <v>20</v>
      </c>
      <c r="C148">
        <v>15</v>
      </c>
      <c r="D148">
        <v>84.825073311353904</v>
      </c>
      <c r="E148">
        <v>79</v>
      </c>
      <c r="F148" t="s">
        <v>16</v>
      </c>
      <c r="G148" t="s">
        <v>17</v>
      </c>
      <c r="H148" t="s">
        <v>13</v>
      </c>
      <c r="I148">
        <v>57</v>
      </c>
      <c r="J148" t="s">
        <v>18</v>
      </c>
    </row>
    <row r="149" spans="1:10" x14ac:dyDescent="0.35">
      <c r="A149" t="s">
        <v>167</v>
      </c>
      <c r="B149" t="s">
        <v>11</v>
      </c>
      <c r="C149">
        <v>37</v>
      </c>
      <c r="D149">
        <v>92.320392465727807</v>
      </c>
      <c r="E149">
        <v>61</v>
      </c>
      <c r="F149" t="s">
        <v>24</v>
      </c>
      <c r="G149" t="s">
        <v>17</v>
      </c>
      <c r="H149" t="s">
        <v>17</v>
      </c>
      <c r="I149">
        <v>61</v>
      </c>
      <c r="J149" t="s">
        <v>14</v>
      </c>
    </row>
    <row r="150" spans="1:10" x14ac:dyDescent="0.35">
      <c r="A150" t="s">
        <v>168</v>
      </c>
      <c r="B150" t="s">
        <v>11</v>
      </c>
      <c r="C150">
        <v>32</v>
      </c>
      <c r="D150">
        <v>52.579790332935502</v>
      </c>
      <c r="E150">
        <v>81</v>
      </c>
      <c r="F150" t="s">
        <v>24</v>
      </c>
      <c r="G150" t="s">
        <v>17</v>
      </c>
      <c r="H150" t="s">
        <v>17</v>
      </c>
      <c r="I150">
        <v>50</v>
      </c>
      <c r="J150" t="s">
        <v>18</v>
      </c>
    </row>
    <row r="151" spans="1:10" x14ac:dyDescent="0.35">
      <c r="A151" t="s">
        <v>169</v>
      </c>
      <c r="B151" t="s">
        <v>20</v>
      </c>
      <c r="C151">
        <v>13</v>
      </c>
      <c r="D151">
        <v>94.373024125675101</v>
      </c>
      <c r="E151">
        <v>69</v>
      </c>
      <c r="F151" t="s">
        <v>16</v>
      </c>
      <c r="G151" t="s">
        <v>17</v>
      </c>
      <c r="H151" t="s">
        <v>13</v>
      </c>
      <c r="I151">
        <v>62</v>
      </c>
      <c r="J151" t="s">
        <v>14</v>
      </c>
    </row>
    <row r="152" spans="1:10" x14ac:dyDescent="0.35">
      <c r="A152" t="s">
        <v>170</v>
      </c>
      <c r="B152" t="s">
        <v>11</v>
      </c>
      <c r="C152">
        <v>33</v>
      </c>
      <c r="D152">
        <v>99.268365612086697</v>
      </c>
      <c r="E152">
        <v>90</v>
      </c>
      <c r="F152" t="s">
        <v>12</v>
      </c>
      <c r="G152" t="s">
        <v>13</v>
      </c>
      <c r="H152" t="s">
        <v>13</v>
      </c>
      <c r="I152">
        <v>64</v>
      </c>
      <c r="J152" t="s">
        <v>14</v>
      </c>
    </row>
    <row r="153" spans="1:10" x14ac:dyDescent="0.35">
      <c r="A153" t="s">
        <v>171</v>
      </c>
      <c r="B153" t="s">
        <v>20</v>
      </c>
      <c r="C153">
        <v>35</v>
      </c>
      <c r="D153">
        <v>54.4204111682823</v>
      </c>
      <c r="E153">
        <v>98</v>
      </c>
      <c r="F153" t="s">
        <v>22</v>
      </c>
      <c r="G153" t="s">
        <v>17</v>
      </c>
      <c r="H153" t="s">
        <v>13</v>
      </c>
      <c r="I153">
        <v>59</v>
      </c>
      <c r="J153" t="s">
        <v>18</v>
      </c>
    </row>
    <row r="154" spans="1:10" x14ac:dyDescent="0.35">
      <c r="A154" t="s">
        <v>172</v>
      </c>
      <c r="B154" t="s">
        <v>20</v>
      </c>
      <c r="C154">
        <v>30</v>
      </c>
      <c r="D154">
        <v>55.243458326624001</v>
      </c>
      <c r="E154">
        <v>98</v>
      </c>
      <c r="F154" t="s">
        <v>22</v>
      </c>
      <c r="G154" t="s">
        <v>17</v>
      </c>
      <c r="H154" t="s">
        <v>17</v>
      </c>
      <c r="I154">
        <v>62</v>
      </c>
      <c r="J154" t="s">
        <v>14</v>
      </c>
    </row>
    <row r="155" spans="1:10" x14ac:dyDescent="0.35">
      <c r="A155" t="s">
        <v>173</v>
      </c>
      <c r="B155" t="s">
        <v>11</v>
      </c>
      <c r="C155">
        <v>32</v>
      </c>
      <c r="D155">
        <v>69.649472448942902</v>
      </c>
      <c r="E155">
        <v>58</v>
      </c>
      <c r="F155" t="s">
        <v>16</v>
      </c>
      <c r="G155" t="s">
        <v>13</v>
      </c>
      <c r="H155" t="s">
        <v>17</v>
      </c>
      <c r="I155">
        <v>57</v>
      </c>
      <c r="J155" t="s">
        <v>18</v>
      </c>
    </row>
    <row r="156" spans="1:10" x14ac:dyDescent="0.35">
      <c r="A156" t="s">
        <v>174</v>
      </c>
      <c r="B156" t="s">
        <v>11</v>
      </c>
      <c r="C156">
        <v>13</v>
      </c>
      <c r="D156">
        <v>79.922135060261297</v>
      </c>
      <c r="E156">
        <v>79</v>
      </c>
      <c r="F156" t="s">
        <v>22</v>
      </c>
      <c r="G156" t="s">
        <v>17</v>
      </c>
      <c r="H156" t="s">
        <v>17</v>
      </c>
      <c r="I156">
        <v>52</v>
      </c>
      <c r="J156" t="s">
        <v>18</v>
      </c>
    </row>
    <row r="157" spans="1:10" x14ac:dyDescent="0.35">
      <c r="A157" t="s">
        <v>175</v>
      </c>
      <c r="B157" t="s">
        <v>11</v>
      </c>
      <c r="C157">
        <v>16</v>
      </c>
      <c r="D157">
        <v>79.951468238866298</v>
      </c>
      <c r="E157">
        <v>71</v>
      </c>
      <c r="F157" t="s">
        <v>22</v>
      </c>
      <c r="G157" t="s">
        <v>17</v>
      </c>
      <c r="H157" t="s">
        <v>13</v>
      </c>
      <c r="I157">
        <v>55</v>
      </c>
      <c r="J157" t="s">
        <v>18</v>
      </c>
    </row>
    <row r="158" spans="1:10" x14ac:dyDescent="0.35">
      <c r="A158" t="s">
        <v>176</v>
      </c>
      <c r="B158" t="s">
        <v>20</v>
      </c>
      <c r="C158">
        <v>38</v>
      </c>
      <c r="D158">
        <v>98.104939288205799</v>
      </c>
      <c r="E158">
        <v>60</v>
      </c>
      <c r="F158" t="s">
        <v>24</v>
      </c>
      <c r="G158" t="s">
        <v>13</v>
      </c>
      <c r="H158" t="s">
        <v>17</v>
      </c>
      <c r="I158">
        <v>64</v>
      </c>
      <c r="J158" t="s">
        <v>14</v>
      </c>
    </row>
    <row r="159" spans="1:10" x14ac:dyDescent="0.35">
      <c r="A159" t="s">
        <v>177</v>
      </c>
      <c r="B159" t="s">
        <v>20</v>
      </c>
      <c r="C159">
        <v>31</v>
      </c>
      <c r="D159">
        <v>67.577008056710895</v>
      </c>
      <c r="E159">
        <v>96</v>
      </c>
      <c r="F159" t="s">
        <v>16</v>
      </c>
      <c r="G159" t="s">
        <v>17</v>
      </c>
      <c r="H159" t="s">
        <v>13</v>
      </c>
      <c r="I159">
        <v>62</v>
      </c>
      <c r="J159" t="s">
        <v>14</v>
      </c>
    </row>
    <row r="160" spans="1:10" x14ac:dyDescent="0.35">
      <c r="A160" t="s">
        <v>178</v>
      </c>
      <c r="B160" t="s">
        <v>20</v>
      </c>
      <c r="C160">
        <v>12</v>
      </c>
      <c r="D160">
        <v>77.865268444502306</v>
      </c>
      <c r="E160">
        <v>77</v>
      </c>
      <c r="F160" t="s">
        <v>22</v>
      </c>
      <c r="G160" t="s">
        <v>13</v>
      </c>
      <c r="H160" t="s">
        <v>17</v>
      </c>
      <c r="I160">
        <v>50</v>
      </c>
      <c r="J160" t="s">
        <v>18</v>
      </c>
    </row>
    <row r="161" spans="1:10" x14ac:dyDescent="0.35">
      <c r="A161" t="s">
        <v>179</v>
      </c>
      <c r="B161" t="s">
        <v>11</v>
      </c>
      <c r="C161">
        <v>23</v>
      </c>
      <c r="D161">
        <v>80.3947196897129</v>
      </c>
      <c r="E161">
        <v>60</v>
      </c>
      <c r="F161" t="s">
        <v>16</v>
      </c>
      <c r="G161" t="s">
        <v>17</v>
      </c>
      <c r="H161" t="s">
        <v>13</v>
      </c>
      <c r="I161">
        <v>50</v>
      </c>
      <c r="J161" t="s">
        <v>18</v>
      </c>
    </row>
    <row r="162" spans="1:10" x14ac:dyDescent="0.35">
      <c r="A162" t="s">
        <v>180</v>
      </c>
      <c r="B162" t="s">
        <v>20</v>
      </c>
      <c r="C162">
        <v>19</v>
      </c>
      <c r="D162">
        <v>72.850010964083907</v>
      </c>
      <c r="E162">
        <v>79</v>
      </c>
      <c r="F162" t="s">
        <v>24</v>
      </c>
      <c r="G162" t="s">
        <v>17</v>
      </c>
      <c r="H162" t="s">
        <v>17</v>
      </c>
      <c r="I162">
        <v>53</v>
      </c>
      <c r="J162" t="s">
        <v>18</v>
      </c>
    </row>
    <row r="163" spans="1:10" x14ac:dyDescent="0.35">
      <c r="A163" t="s">
        <v>181</v>
      </c>
      <c r="B163" t="s">
        <v>20</v>
      </c>
      <c r="C163">
        <v>28</v>
      </c>
      <c r="D163">
        <v>76.989053095731606</v>
      </c>
      <c r="E163">
        <v>81</v>
      </c>
      <c r="F163" t="s">
        <v>22</v>
      </c>
      <c r="G163" t="s">
        <v>13</v>
      </c>
      <c r="H163" t="s">
        <v>13</v>
      </c>
      <c r="I163">
        <v>65</v>
      </c>
      <c r="J163" t="s">
        <v>14</v>
      </c>
    </row>
    <row r="164" spans="1:10" x14ac:dyDescent="0.35">
      <c r="A164" t="s">
        <v>182</v>
      </c>
      <c r="B164" t="s">
        <v>11</v>
      </c>
      <c r="C164">
        <v>25</v>
      </c>
      <c r="D164">
        <v>54.393405562132799</v>
      </c>
      <c r="E164">
        <v>52</v>
      </c>
      <c r="F164" t="s">
        <v>22</v>
      </c>
      <c r="G164" t="s">
        <v>13</v>
      </c>
      <c r="H164" t="s">
        <v>13</v>
      </c>
      <c r="I164">
        <v>50</v>
      </c>
      <c r="J164" t="s">
        <v>18</v>
      </c>
    </row>
    <row r="165" spans="1:10" x14ac:dyDescent="0.35">
      <c r="A165" t="s">
        <v>183</v>
      </c>
      <c r="B165" t="s">
        <v>11</v>
      </c>
      <c r="C165">
        <v>24</v>
      </c>
      <c r="D165">
        <v>54.460216435602803</v>
      </c>
      <c r="E165">
        <v>96</v>
      </c>
      <c r="F165" t="s">
        <v>22</v>
      </c>
      <c r="G165" t="s">
        <v>17</v>
      </c>
      <c r="H165" t="s">
        <v>17</v>
      </c>
      <c r="I165">
        <v>51</v>
      </c>
      <c r="J165" t="s">
        <v>18</v>
      </c>
    </row>
    <row r="166" spans="1:10" x14ac:dyDescent="0.35">
      <c r="A166" t="s">
        <v>184</v>
      </c>
      <c r="B166" t="s">
        <v>20</v>
      </c>
      <c r="C166">
        <v>26</v>
      </c>
      <c r="D166">
        <v>93.911033373959597</v>
      </c>
      <c r="E166">
        <v>94</v>
      </c>
      <c r="F166" t="s">
        <v>12</v>
      </c>
      <c r="G166" t="s">
        <v>17</v>
      </c>
      <c r="H166" t="s">
        <v>17</v>
      </c>
      <c r="I166">
        <v>65</v>
      </c>
      <c r="J166" t="s">
        <v>14</v>
      </c>
    </row>
    <row r="167" spans="1:10" x14ac:dyDescent="0.35">
      <c r="A167" t="s">
        <v>185</v>
      </c>
      <c r="B167" t="s">
        <v>20</v>
      </c>
      <c r="C167">
        <v>37</v>
      </c>
      <c r="D167">
        <v>58.100693894579202</v>
      </c>
      <c r="E167">
        <v>90</v>
      </c>
      <c r="F167" t="s">
        <v>12</v>
      </c>
      <c r="G167" t="s">
        <v>17</v>
      </c>
      <c r="H167" t="s">
        <v>13</v>
      </c>
      <c r="I167">
        <v>58</v>
      </c>
      <c r="J167" t="s">
        <v>18</v>
      </c>
    </row>
    <row r="168" spans="1:10" x14ac:dyDescent="0.35">
      <c r="A168" t="s">
        <v>186</v>
      </c>
      <c r="B168" t="s">
        <v>11</v>
      </c>
      <c r="C168">
        <v>33</v>
      </c>
      <c r="D168">
        <v>86.205166463656894</v>
      </c>
      <c r="E168">
        <v>68</v>
      </c>
      <c r="F168" t="s">
        <v>22</v>
      </c>
      <c r="G168" t="s">
        <v>13</v>
      </c>
      <c r="H168" t="s">
        <v>17</v>
      </c>
      <c r="I168">
        <v>51</v>
      </c>
      <c r="J168" t="s">
        <v>18</v>
      </c>
    </row>
    <row r="169" spans="1:10" x14ac:dyDescent="0.35">
      <c r="A169" t="s">
        <v>187</v>
      </c>
      <c r="B169" t="s">
        <v>20</v>
      </c>
      <c r="C169">
        <v>17</v>
      </c>
      <c r="D169">
        <v>82.441142014578801</v>
      </c>
      <c r="E169">
        <v>98</v>
      </c>
      <c r="F169" t="s">
        <v>16</v>
      </c>
      <c r="G169" t="s">
        <v>17</v>
      </c>
      <c r="H169" t="s">
        <v>13</v>
      </c>
      <c r="I169">
        <v>62</v>
      </c>
      <c r="J169" t="s">
        <v>14</v>
      </c>
    </row>
    <row r="170" spans="1:10" x14ac:dyDescent="0.35">
      <c r="A170" t="s">
        <v>188</v>
      </c>
      <c r="B170" t="s">
        <v>20</v>
      </c>
      <c r="C170">
        <v>20</v>
      </c>
      <c r="D170">
        <v>64.979795588323796</v>
      </c>
      <c r="E170">
        <v>65</v>
      </c>
      <c r="F170" t="s">
        <v>22</v>
      </c>
      <c r="G170" t="s">
        <v>13</v>
      </c>
      <c r="H170" t="s">
        <v>17</v>
      </c>
      <c r="I170">
        <v>50</v>
      </c>
      <c r="J170" t="s">
        <v>18</v>
      </c>
    </row>
    <row r="171" spans="1:10" x14ac:dyDescent="0.35">
      <c r="A171" t="s">
        <v>189</v>
      </c>
      <c r="B171" t="s">
        <v>20</v>
      </c>
      <c r="C171">
        <v>12</v>
      </c>
      <c r="D171">
        <v>86.795230659800097</v>
      </c>
      <c r="E171">
        <v>71</v>
      </c>
      <c r="F171" t="s">
        <v>24</v>
      </c>
      <c r="G171" t="s">
        <v>13</v>
      </c>
      <c r="H171" t="s">
        <v>13</v>
      </c>
      <c r="I171">
        <v>57</v>
      </c>
      <c r="J171" t="s">
        <v>18</v>
      </c>
    </row>
    <row r="172" spans="1:10" x14ac:dyDescent="0.35">
      <c r="A172" t="s">
        <v>190</v>
      </c>
      <c r="B172" t="s">
        <v>11</v>
      </c>
      <c r="C172">
        <v>37</v>
      </c>
      <c r="D172">
        <v>79.863904112771493</v>
      </c>
      <c r="E172">
        <v>73</v>
      </c>
      <c r="F172" t="s">
        <v>16</v>
      </c>
      <c r="G172" t="s">
        <v>17</v>
      </c>
      <c r="H172" t="s">
        <v>13</v>
      </c>
      <c r="I172">
        <v>70</v>
      </c>
      <c r="J172" t="s">
        <v>14</v>
      </c>
    </row>
    <row r="173" spans="1:10" x14ac:dyDescent="0.35">
      <c r="A173" t="s">
        <v>191</v>
      </c>
      <c r="B173" t="s">
        <v>11</v>
      </c>
      <c r="C173">
        <v>24</v>
      </c>
      <c r="D173">
        <v>86.306042203592398</v>
      </c>
      <c r="E173">
        <v>91</v>
      </c>
      <c r="F173" t="s">
        <v>12</v>
      </c>
      <c r="G173" t="s">
        <v>13</v>
      </c>
      <c r="H173" t="s">
        <v>13</v>
      </c>
      <c r="I173">
        <v>65</v>
      </c>
      <c r="J173" t="s">
        <v>14</v>
      </c>
    </row>
    <row r="174" spans="1:10" x14ac:dyDescent="0.35">
      <c r="A174" t="s">
        <v>192</v>
      </c>
      <c r="B174" t="s">
        <v>20</v>
      </c>
      <c r="C174">
        <v>35</v>
      </c>
      <c r="D174">
        <v>60.3613824504028</v>
      </c>
      <c r="E174">
        <v>93</v>
      </c>
      <c r="F174" t="s">
        <v>22</v>
      </c>
      <c r="G174" t="s">
        <v>17</v>
      </c>
      <c r="H174" t="s">
        <v>17</v>
      </c>
      <c r="I174">
        <v>63</v>
      </c>
      <c r="J174" t="s">
        <v>14</v>
      </c>
    </row>
    <row r="175" spans="1:10" x14ac:dyDescent="0.35">
      <c r="A175" t="s">
        <v>193</v>
      </c>
      <c r="B175" t="s">
        <v>20</v>
      </c>
      <c r="C175">
        <v>29</v>
      </c>
      <c r="D175">
        <v>66.079138234001405</v>
      </c>
      <c r="E175">
        <v>98</v>
      </c>
      <c r="F175" t="s">
        <v>24</v>
      </c>
      <c r="G175" t="s">
        <v>17</v>
      </c>
      <c r="H175" t="s">
        <v>13</v>
      </c>
      <c r="I175">
        <v>60</v>
      </c>
      <c r="J175" t="s">
        <v>14</v>
      </c>
    </row>
    <row r="176" spans="1:10" x14ac:dyDescent="0.35">
      <c r="A176" t="s">
        <v>194</v>
      </c>
      <c r="B176" t="s">
        <v>11</v>
      </c>
      <c r="C176">
        <v>38</v>
      </c>
      <c r="D176">
        <v>65.388861988552407</v>
      </c>
      <c r="E176">
        <v>93</v>
      </c>
      <c r="F176" t="s">
        <v>16</v>
      </c>
      <c r="G176" t="s">
        <v>17</v>
      </c>
      <c r="H176" t="s">
        <v>17</v>
      </c>
      <c r="I176">
        <v>67</v>
      </c>
      <c r="J176" t="s">
        <v>14</v>
      </c>
    </row>
    <row r="177" spans="1:10" x14ac:dyDescent="0.35">
      <c r="A177" t="s">
        <v>195</v>
      </c>
      <c r="B177" t="s">
        <v>20</v>
      </c>
      <c r="C177">
        <v>16</v>
      </c>
      <c r="D177">
        <v>95.157552933831298</v>
      </c>
      <c r="E177">
        <v>65</v>
      </c>
      <c r="F177" t="s">
        <v>22</v>
      </c>
      <c r="G177" t="s">
        <v>13</v>
      </c>
      <c r="H177" t="s">
        <v>17</v>
      </c>
      <c r="I177">
        <v>55</v>
      </c>
      <c r="J177" t="s">
        <v>18</v>
      </c>
    </row>
    <row r="178" spans="1:10" x14ac:dyDescent="0.35">
      <c r="A178" t="s">
        <v>196</v>
      </c>
      <c r="B178" t="s">
        <v>11</v>
      </c>
      <c r="C178">
        <v>39</v>
      </c>
      <c r="D178">
        <v>79.648145262941</v>
      </c>
      <c r="E178">
        <v>50</v>
      </c>
      <c r="F178" t="s">
        <v>24</v>
      </c>
      <c r="G178" t="s">
        <v>13</v>
      </c>
      <c r="H178" t="s">
        <v>17</v>
      </c>
      <c r="I178">
        <v>55</v>
      </c>
      <c r="J178" t="s">
        <v>18</v>
      </c>
    </row>
    <row r="179" spans="1:10" x14ac:dyDescent="0.35">
      <c r="A179" t="s">
        <v>197</v>
      </c>
      <c r="B179" t="s">
        <v>20</v>
      </c>
      <c r="C179">
        <v>14</v>
      </c>
      <c r="D179">
        <v>61.367549151499297</v>
      </c>
      <c r="E179">
        <v>85</v>
      </c>
      <c r="F179" t="s">
        <v>12</v>
      </c>
      <c r="G179" t="s">
        <v>13</v>
      </c>
      <c r="H179" t="s">
        <v>13</v>
      </c>
      <c r="I179">
        <v>50</v>
      </c>
      <c r="J179" t="s">
        <v>18</v>
      </c>
    </row>
    <row r="180" spans="1:10" x14ac:dyDescent="0.35">
      <c r="A180" t="s">
        <v>198</v>
      </c>
      <c r="B180" t="s">
        <v>20</v>
      </c>
      <c r="C180">
        <v>19</v>
      </c>
      <c r="D180">
        <v>62.572121975589901</v>
      </c>
      <c r="E180">
        <v>73</v>
      </c>
      <c r="F180" t="s">
        <v>12</v>
      </c>
      <c r="G180" t="s">
        <v>17</v>
      </c>
      <c r="H180" t="s">
        <v>17</v>
      </c>
      <c r="I180">
        <v>50</v>
      </c>
      <c r="J180" t="s">
        <v>18</v>
      </c>
    </row>
    <row r="181" spans="1:10" x14ac:dyDescent="0.35">
      <c r="A181" t="s">
        <v>199</v>
      </c>
      <c r="B181" t="s">
        <v>20</v>
      </c>
      <c r="C181">
        <v>29</v>
      </c>
      <c r="D181">
        <v>92.536373000822707</v>
      </c>
      <c r="E181">
        <v>55</v>
      </c>
      <c r="F181" t="s">
        <v>16</v>
      </c>
      <c r="G181" t="s">
        <v>17</v>
      </c>
      <c r="H181" t="s">
        <v>17</v>
      </c>
      <c r="I181">
        <v>61</v>
      </c>
      <c r="J181" t="s">
        <v>14</v>
      </c>
    </row>
    <row r="182" spans="1:10" x14ac:dyDescent="0.35">
      <c r="A182" t="s">
        <v>200</v>
      </c>
      <c r="B182" t="s">
        <v>11</v>
      </c>
      <c r="C182">
        <v>38</v>
      </c>
      <c r="D182">
        <v>61.795301729754001</v>
      </c>
      <c r="E182">
        <v>60</v>
      </c>
      <c r="F182" t="s">
        <v>12</v>
      </c>
      <c r="G182" t="s">
        <v>17</v>
      </c>
      <c r="H182" t="s">
        <v>17</v>
      </c>
      <c r="I182">
        <v>54</v>
      </c>
      <c r="J182" t="s">
        <v>18</v>
      </c>
    </row>
    <row r="183" spans="1:10" x14ac:dyDescent="0.35">
      <c r="A183" t="s">
        <v>201</v>
      </c>
      <c r="B183" t="s">
        <v>11</v>
      </c>
      <c r="C183">
        <v>26</v>
      </c>
      <c r="D183">
        <v>85.808953736647595</v>
      </c>
      <c r="E183">
        <v>78</v>
      </c>
      <c r="F183" t="s">
        <v>22</v>
      </c>
      <c r="G183" t="s">
        <v>13</v>
      </c>
      <c r="H183" t="s">
        <v>13</v>
      </c>
      <c r="I183">
        <v>58</v>
      </c>
      <c r="J183" t="s">
        <v>18</v>
      </c>
    </row>
    <row r="184" spans="1:10" x14ac:dyDescent="0.35">
      <c r="A184" t="s">
        <v>202</v>
      </c>
      <c r="B184" t="s">
        <v>20</v>
      </c>
      <c r="C184">
        <v>23</v>
      </c>
      <c r="D184">
        <v>85.702959989491404</v>
      </c>
      <c r="E184">
        <v>98</v>
      </c>
      <c r="F184" t="s">
        <v>22</v>
      </c>
      <c r="G184" t="s">
        <v>17</v>
      </c>
      <c r="H184" t="s">
        <v>17</v>
      </c>
      <c r="I184">
        <v>60</v>
      </c>
      <c r="J184" t="s">
        <v>14</v>
      </c>
    </row>
    <row r="185" spans="1:10" x14ac:dyDescent="0.35">
      <c r="A185" t="s">
        <v>203</v>
      </c>
      <c r="B185" t="s">
        <v>20</v>
      </c>
      <c r="C185">
        <v>35</v>
      </c>
      <c r="D185">
        <v>98.777065784137804</v>
      </c>
      <c r="E185">
        <v>66</v>
      </c>
      <c r="F185" t="s">
        <v>24</v>
      </c>
      <c r="G185" t="s">
        <v>17</v>
      </c>
      <c r="H185" t="s">
        <v>13</v>
      </c>
      <c r="I185">
        <v>71</v>
      </c>
      <c r="J185" t="s">
        <v>14</v>
      </c>
    </row>
    <row r="186" spans="1:10" x14ac:dyDescent="0.35">
      <c r="A186" t="s">
        <v>204</v>
      </c>
      <c r="B186" t="s">
        <v>11</v>
      </c>
      <c r="C186">
        <v>10</v>
      </c>
      <c r="D186">
        <v>86.870260304690902</v>
      </c>
      <c r="E186">
        <v>52</v>
      </c>
      <c r="F186" t="s">
        <v>22</v>
      </c>
      <c r="G186" t="s">
        <v>13</v>
      </c>
      <c r="H186" t="s">
        <v>17</v>
      </c>
      <c r="I186">
        <v>50</v>
      </c>
      <c r="J186" t="s">
        <v>18</v>
      </c>
    </row>
    <row r="187" spans="1:10" x14ac:dyDescent="0.35">
      <c r="A187" t="s">
        <v>205</v>
      </c>
      <c r="B187" t="s">
        <v>20</v>
      </c>
      <c r="C187">
        <v>21</v>
      </c>
      <c r="D187">
        <v>71.339445266837402</v>
      </c>
      <c r="E187">
        <v>55</v>
      </c>
      <c r="F187" t="s">
        <v>12</v>
      </c>
      <c r="G187" t="s">
        <v>13</v>
      </c>
      <c r="H187" t="s">
        <v>17</v>
      </c>
      <c r="I187">
        <v>50</v>
      </c>
      <c r="J187" t="s">
        <v>18</v>
      </c>
    </row>
    <row r="188" spans="1:10" x14ac:dyDescent="0.35">
      <c r="A188" t="s">
        <v>206</v>
      </c>
      <c r="B188" t="s">
        <v>20</v>
      </c>
      <c r="C188">
        <v>20</v>
      </c>
      <c r="D188">
        <v>75.761802743210495</v>
      </c>
      <c r="E188">
        <v>94</v>
      </c>
      <c r="F188" t="s">
        <v>22</v>
      </c>
      <c r="G188" t="s">
        <v>17</v>
      </c>
      <c r="H188" t="s">
        <v>17</v>
      </c>
      <c r="I188">
        <v>56</v>
      </c>
      <c r="J188" t="s">
        <v>18</v>
      </c>
    </row>
    <row r="189" spans="1:10" x14ac:dyDescent="0.35">
      <c r="A189" t="s">
        <v>207</v>
      </c>
      <c r="B189" t="s">
        <v>20</v>
      </c>
      <c r="C189">
        <v>39</v>
      </c>
      <c r="D189">
        <v>54.614529311437302</v>
      </c>
      <c r="E189">
        <v>73</v>
      </c>
      <c r="F189" t="s">
        <v>12</v>
      </c>
      <c r="G189" t="s">
        <v>17</v>
      </c>
      <c r="H189" t="s">
        <v>13</v>
      </c>
      <c r="I189">
        <v>60</v>
      </c>
      <c r="J189" t="s">
        <v>14</v>
      </c>
    </row>
    <row r="190" spans="1:10" x14ac:dyDescent="0.35">
      <c r="A190" t="s">
        <v>208</v>
      </c>
      <c r="B190" t="s">
        <v>20</v>
      </c>
      <c r="C190">
        <v>38</v>
      </c>
      <c r="D190">
        <v>91.828240664616601</v>
      </c>
      <c r="E190">
        <v>64</v>
      </c>
      <c r="F190" t="s">
        <v>16</v>
      </c>
      <c r="G190" t="s">
        <v>13</v>
      </c>
      <c r="H190" t="s">
        <v>13</v>
      </c>
      <c r="I190">
        <v>61</v>
      </c>
      <c r="J190" t="s">
        <v>14</v>
      </c>
    </row>
    <row r="191" spans="1:10" x14ac:dyDescent="0.35">
      <c r="A191" t="s">
        <v>209</v>
      </c>
      <c r="B191" t="s">
        <v>20</v>
      </c>
      <c r="C191">
        <v>21</v>
      </c>
      <c r="D191">
        <v>51.590234074258198</v>
      </c>
      <c r="E191">
        <v>74</v>
      </c>
      <c r="F191" t="s">
        <v>22</v>
      </c>
      <c r="G191" t="s">
        <v>13</v>
      </c>
      <c r="H191" t="s">
        <v>13</v>
      </c>
      <c r="I191">
        <v>50</v>
      </c>
      <c r="J191" t="s">
        <v>18</v>
      </c>
    </row>
    <row r="192" spans="1:10" x14ac:dyDescent="0.35">
      <c r="A192" t="s">
        <v>210</v>
      </c>
      <c r="B192" t="s">
        <v>20</v>
      </c>
      <c r="C192">
        <v>26</v>
      </c>
      <c r="D192">
        <v>70.447758854274596</v>
      </c>
      <c r="E192">
        <v>83</v>
      </c>
      <c r="F192" t="s">
        <v>12</v>
      </c>
      <c r="G192" t="s">
        <v>13</v>
      </c>
      <c r="H192" t="s">
        <v>17</v>
      </c>
      <c r="I192">
        <v>57</v>
      </c>
      <c r="J192" t="s">
        <v>18</v>
      </c>
    </row>
    <row r="193" spans="1:10" x14ac:dyDescent="0.35">
      <c r="A193" t="s">
        <v>211</v>
      </c>
      <c r="B193" t="s">
        <v>11</v>
      </c>
      <c r="C193">
        <v>12</v>
      </c>
      <c r="D193">
        <v>90.371512590837995</v>
      </c>
      <c r="E193">
        <v>63</v>
      </c>
      <c r="F193" t="s">
        <v>12</v>
      </c>
      <c r="G193" t="s">
        <v>13</v>
      </c>
      <c r="H193" t="s">
        <v>17</v>
      </c>
      <c r="I193">
        <v>53</v>
      </c>
      <c r="J193" t="s">
        <v>18</v>
      </c>
    </row>
    <row r="194" spans="1:10" x14ac:dyDescent="0.35">
      <c r="A194" t="s">
        <v>212</v>
      </c>
      <c r="B194" t="s">
        <v>11</v>
      </c>
      <c r="C194">
        <v>17</v>
      </c>
      <c r="D194">
        <v>53.330955619540802</v>
      </c>
      <c r="E194">
        <v>85</v>
      </c>
      <c r="F194" t="s">
        <v>12</v>
      </c>
      <c r="G194" t="s">
        <v>17</v>
      </c>
      <c r="H194" t="s">
        <v>13</v>
      </c>
      <c r="I194">
        <v>50</v>
      </c>
      <c r="J194" t="s">
        <v>18</v>
      </c>
    </row>
    <row r="195" spans="1:10" x14ac:dyDescent="0.35">
      <c r="A195" t="s">
        <v>213</v>
      </c>
      <c r="B195" t="s">
        <v>20</v>
      </c>
      <c r="C195">
        <v>18</v>
      </c>
      <c r="D195">
        <v>93.931455768671896</v>
      </c>
      <c r="E195">
        <v>81</v>
      </c>
      <c r="F195" t="s">
        <v>22</v>
      </c>
      <c r="G195" t="s">
        <v>17</v>
      </c>
      <c r="H195" t="s">
        <v>13</v>
      </c>
      <c r="I195">
        <v>57</v>
      </c>
      <c r="J195" t="s">
        <v>18</v>
      </c>
    </row>
    <row r="196" spans="1:10" x14ac:dyDescent="0.35">
      <c r="A196" t="s">
        <v>214</v>
      </c>
      <c r="B196" t="s">
        <v>20</v>
      </c>
      <c r="C196">
        <v>29</v>
      </c>
      <c r="D196">
        <v>81.832216081114098</v>
      </c>
      <c r="E196">
        <v>51</v>
      </c>
      <c r="F196" t="s">
        <v>24</v>
      </c>
      <c r="G196" t="s">
        <v>17</v>
      </c>
      <c r="H196" t="s">
        <v>13</v>
      </c>
      <c r="I196">
        <v>52</v>
      </c>
      <c r="J196" t="s">
        <v>18</v>
      </c>
    </row>
    <row r="197" spans="1:10" x14ac:dyDescent="0.35">
      <c r="A197" t="s">
        <v>215</v>
      </c>
      <c r="B197" t="s">
        <v>11</v>
      </c>
      <c r="C197">
        <v>31</v>
      </c>
      <c r="D197">
        <v>84.561092880482704</v>
      </c>
      <c r="E197">
        <v>71</v>
      </c>
      <c r="F197" t="s">
        <v>24</v>
      </c>
      <c r="G197" t="s">
        <v>13</v>
      </c>
      <c r="H197" t="s">
        <v>13</v>
      </c>
      <c r="I197">
        <v>56</v>
      </c>
      <c r="J197" t="s">
        <v>18</v>
      </c>
    </row>
    <row r="198" spans="1:10" x14ac:dyDescent="0.35">
      <c r="A198" t="s">
        <v>216</v>
      </c>
      <c r="B198" t="s">
        <v>20</v>
      </c>
      <c r="C198">
        <v>18</v>
      </c>
      <c r="D198">
        <v>63.184190131730801</v>
      </c>
      <c r="E198">
        <v>90</v>
      </c>
      <c r="F198" t="s">
        <v>24</v>
      </c>
      <c r="G198" t="s">
        <v>13</v>
      </c>
      <c r="H198" t="s">
        <v>13</v>
      </c>
      <c r="I198">
        <v>57</v>
      </c>
      <c r="J198" t="s">
        <v>18</v>
      </c>
    </row>
    <row r="199" spans="1:10" x14ac:dyDescent="0.35">
      <c r="A199" t="s">
        <v>217</v>
      </c>
      <c r="B199" t="s">
        <v>11</v>
      </c>
      <c r="C199">
        <v>13</v>
      </c>
      <c r="D199">
        <v>68.941078277845705</v>
      </c>
      <c r="E199">
        <v>68</v>
      </c>
      <c r="F199" t="s">
        <v>24</v>
      </c>
      <c r="G199" t="s">
        <v>17</v>
      </c>
      <c r="H199" t="s">
        <v>17</v>
      </c>
      <c r="I199">
        <v>50</v>
      </c>
      <c r="J199" t="s">
        <v>18</v>
      </c>
    </row>
    <row r="200" spans="1:10" x14ac:dyDescent="0.35">
      <c r="A200" t="s">
        <v>218</v>
      </c>
      <c r="B200" t="s">
        <v>11</v>
      </c>
      <c r="C200">
        <v>38</v>
      </c>
      <c r="D200">
        <v>81.205077209091797</v>
      </c>
      <c r="E200">
        <v>59</v>
      </c>
      <c r="F200" t="s">
        <v>16</v>
      </c>
      <c r="G200" t="s">
        <v>13</v>
      </c>
      <c r="H200" t="s">
        <v>17</v>
      </c>
      <c r="I200">
        <v>60</v>
      </c>
      <c r="J200" t="s">
        <v>14</v>
      </c>
    </row>
    <row r="201" spans="1:10" x14ac:dyDescent="0.35">
      <c r="A201" t="s">
        <v>219</v>
      </c>
      <c r="B201" t="s">
        <v>11</v>
      </c>
      <c r="C201">
        <v>17</v>
      </c>
      <c r="D201">
        <v>91.255366571132896</v>
      </c>
      <c r="E201">
        <v>67</v>
      </c>
      <c r="F201" t="s">
        <v>24</v>
      </c>
      <c r="G201" t="s">
        <v>17</v>
      </c>
      <c r="H201" t="s">
        <v>17</v>
      </c>
      <c r="I201">
        <v>59</v>
      </c>
      <c r="J201" t="s">
        <v>18</v>
      </c>
    </row>
    <row r="202" spans="1:10" x14ac:dyDescent="0.35">
      <c r="A202" t="s">
        <v>220</v>
      </c>
      <c r="B202" t="s">
        <v>11</v>
      </c>
      <c r="C202">
        <v>35</v>
      </c>
      <c r="D202">
        <v>90.252233375968103</v>
      </c>
      <c r="E202">
        <v>82</v>
      </c>
      <c r="F202" t="s">
        <v>12</v>
      </c>
      <c r="G202" t="s">
        <v>13</v>
      </c>
      <c r="H202" t="s">
        <v>13</v>
      </c>
      <c r="I202">
        <v>68</v>
      </c>
      <c r="J202" t="s">
        <v>14</v>
      </c>
    </row>
    <row r="203" spans="1:10" x14ac:dyDescent="0.35">
      <c r="A203" t="s">
        <v>221</v>
      </c>
      <c r="B203" t="s">
        <v>11</v>
      </c>
      <c r="C203">
        <v>24</v>
      </c>
      <c r="D203">
        <v>69.865905772879898</v>
      </c>
      <c r="E203">
        <v>69</v>
      </c>
      <c r="F203" t="s">
        <v>24</v>
      </c>
      <c r="G203" t="s">
        <v>17</v>
      </c>
      <c r="H203" t="s">
        <v>17</v>
      </c>
      <c r="I203">
        <v>54</v>
      </c>
      <c r="J203" t="s">
        <v>18</v>
      </c>
    </row>
    <row r="204" spans="1:10" x14ac:dyDescent="0.35">
      <c r="A204" t="s">
        <v>222</v>
      </c>
      <c r="B204" t="s">
        <v>20</v>
      </c>
      <c r="C204">
        <v>11</v>
      </c>
      <c r="D204">
        <v>84.685880370166899</v>
      </c>
      <c r="E204">
        <v>88</v>
      </c>
      <c r="F204" t="s">
        <v>22</v>
      </c>
      <c r="G204" t="s">
        <v>17</v>
      </c>
      <c r="H204" t="s">
        <v>13</v>
      </c>
      <c r="I204">
        <v>67</v>
      </c>
      <c r="J204" t="s">
        <v>14</v>
      </c>
    </row>
    <row r="205" spans="1:10" x14ac:dyDescent="0.35">
      <c r="A205" t="s">
        <v>223</v>
      </c>
      <c r="B205" t="s">
        <v>11</v>
      </c>
      <c r="C205">
        <v>19</v>
      </c>
      <c r="D205">
        <v>74.054397419379299</v>
      </c>
      <c r="E205">
        <v>61</v>
      </c>
      <c r="F205" t="s">
        <v>12</v>
      </c>
      <c r="G205" t="s">
        <v>13</v>
      </c>
      <c r="H205" t="s">
        <v>17</v>
      </c>
      <c r="I205">
        <v>51</v>
      </c>
      <c r="J205" t="s">
        <v>18</v>
      </c>
    </row>
    <row r="206" spans="1:10" x14ac:dyDescent="0.35">
      <c r="A206" t="s">
        <v>224</v>
      </c>
      <c r="B206" t="s">
        <v>20</v>
      </c>
      <c r="C206">
        <v>33</v>
      </c>
      <c r="D206">
        <v>56.941238672101001</v>
      </c>
      <c r="E206">
        <v>89</v>
      </c>
      <c r="F206" t="s">
        <v>22</v>
      </c>
      <c r="G206" t="s">
        <v>13</v>
      </c>
      <c r="H206" t="s">
        <v>17</v>
      </c>
      <c r="I206">
        <v>59</v>
      </c>
      <c r="J206" t="s">
        <v>18</v>
      </c>
    </row>
    <row r="207" spans="1:10" x14ac:dyDescent="0.35">
      <c r="A207" t="s">
        <v>225</v>
      </c>
      <c r="B207" t="s">
        <v>20</v>
      </c>
      <c r="C207">
        <v>35</v>
      </c>
      <c r="D207">
        <v>66.718140565524095</v>
      </c>
      <c r="E207">
        <v>65</v>
      </c>
      <c r="F207" t="s">
        <v>24</v>
      </c>
      <c r="G207" t="s">
        <v>17</v>
      </c>
      <c r="H207" t="s">
        <v>13</v>
      </c>
      <c r="I207">
        <v>58</v>
      </c>
      <c r="J207" t="s">
        <v>18</v>
      </c>
    </row>
    <row r="208" spans="1:10" x14ac:dyDescent="0.35">
      <c r="A208" t="s">
        <v>226</v>
      </c>
      <c r="B208" t="s">
        <v>20</v>
      </c>
      <c r="C208">
        <v>21</v>
      </c>
      <c r="D208">
        <v>84.942292658045204</v>
      </c>
      <c r="E208">
        <v>90</v>
      </c>
      <c r="F208" t="s">
        <v>24</v>
      </c>
      <c r="G208" t="s">
        <v>13</v>
      </c>
      <c r="H208" t="s">
        <v>13</v>
      </c>
      <c r="I208">
        <v>63</v>
      </c>
      <c r="J208" t="s">
        <v>14</v>
      </c>
    </row>
    <row r="209" spans="1:10" x14ac:dyDescent="0.35">
      <c r="A209" t="s">
        <v>227</v>
      </c>
      <c r="B209" t="s">
        <v>11</v>
      </c>
      <c r="C209">
        <v>16</v>
      </c>
      <c r="D209">
        <v>64.702233961048506</v>
      </c>
      <c r="E209">
        <v>84</v>
      </c>
      <c r="F209" t="s">
        <v>12</v>
      </c>
      <c r="G209" t="s">
        <v>17</v>
      </c>
      <c r="H209" t="s">
        <v>17</v>
      </c>
      <c r="I209">
        <v>50</v>
      </c>
      <c r="J209" t="s">
        <v>18</v>
      </c>
    </row>
    <row r="210" spans="1:10" x14ac:dyDescent="0.35">
      <c r="A210" t="s">
        <v>228</v>
      </c>
      <c r="B210" t="s">
        <v>20</v>
      </c>
      <c r="C210">
        <v>23</v>
      </c>
      <c r="D210">
        <v>84.848073118320997</v>
      </c>
      <c r="E210">
        <v>74</v>
      </c>
      <c r="F210" t="s">
        <v>16</v>
      </c>
      <c r="G210" t="s">
        <v>17</v>
      </c>
      <c r="H210" t="s">
        <v>13</v>
      </c>
      <c r="I210">
        <v>68</v>
      </c>
      <c r="J210" t="s">
        <v>14</v>
      </c>
    </row>
    <row r="211" spans="1:10" x14ac:dyDescent="0.35">
      <c r="A211" t="s">
        <v>229</v>
      </c>
      <c r="B211" t="s">
        <v>20</v>
      </c>
      <c r="C211">
        <v>30</v>
      </c>
      <c r="D211">
        <v>99.884630796192099</v>
      </c>
      <c r="E211">
        <v>98</v>
      </c>
      <c r="F211" t="s">
        <v>24</v>
      </c>
      <c r="G211" t="s">
        <v>13</v>
      </c>
      <c r="H211" t="s">
        <v>17</v>
      </c>
      <c r="I211">
        <v>74</v>
      </c>
      <c r="J211" t="s">
        <v>14</v>
      </c>
    </row>
    <row r="212" spans="1:10" x14ac:dyDescent="0.35">
      <c r="A212" t="s">
        <v>230</v>
      </c>
      <c r="B212" t="s">
        <v>11</v>
      </c>
      <c r="C212">
        <v>12</v>
      </c>
      <c r="D212">
        <v>84.5857198584456</v>
      </c>
      <c r="E212">
        <v>80</v>
      </c>
      <c r="F212" t="s">
        <v>12</v>
      </c>
      <c r="G212" t="s">
        <v>17</v>
      </c>
      <c r="H212" t="s">
        <v>13</v>
      </c>
      <c r="I212">
        <v>60</v>
      </c>
      <c r="J212" t="s">
        <v>14</v>
      </c>
    </row>
    <row r="213" spans="1:10" x14ac:dyDescent="0.35">
      <c r="A213" t="s">
        <v>231</v>
      </c>
      <c r="B213" t="s">
        <v>20</v>
      </c>
      <c r="C213">
        <v>30</v>
      </c>
      <c r="D213">
        <v>95.637473143956399</v>
      </c>
      <c r="E213">
        <v>78</v>
      </c>
      <c r="F213" t="s">
        <v>12</v>
      </c>
      <c r="G213" t="s">
        <v>13</v>
      </c>
      <c r="H213" t="s">
        <v>17</v>
      </c>
      <c r="I213">
        <v>61</v>
      </c>
      <c r="J213" t="s">
        <v>14</v>
      </c>
    </row>
    <row r="214" spans="1:10" x14ac:dyDescent="0.35">
      <c r="A214" t="s">
        <v>232</v>
      </c>
      <c r="B214" t="s">
        <v>20</v>
      </c>
      <c r="C214">
        <v>39</v>
      </c>
      <c r="D214">
        <v>61.66082057749</v>
      </c>
      <c r="E214">
        <v>98</v>
      </c>
      <c r="F214" t="s">
        <v>22</v>
      </c>
      <c r="G214" t="s">
        <v>13</v>
      </c>
      <c r="H214" t="s">
        <v>17</v>
      </c>
      <c r="I214">
        <v>63</v>
      </c>
      <c r="J214" t="s">
        <v>14</v>
      </c>
    </row>
    <row r="215" spans="1:10" x14ac:dyDescent="0.35">
      <c r="A215" t="s">
        <v>233</v>
      </c>
      <c r="B215" t="s">
        <v>11</v>
      </c>
      <c r="C215">
        <v>11</v>
      </c>
      <c r="D215">
        <v>94.983372264608604</v>
      </c>
      <c r="E215">
        <v>91</v>
      </c>
      <c r="F215" t="s">
        <v>12</v>
      </c>
      <c r="G215" t="s">
        <v>17</v>
      </c>
      <c r="H215" t="s">
        <v>17</v>
      </c>
      <c r="I215">
        <v>57</v>
      </c>
      <c r="J215" t="s">
        <v>18</v>
      </c>
    </row>
    <row r="216" spans="1:10" x14ac:dyDescent="0.35">
      <c r="A216" t="s">
        <v>234</v>
      </c>
      <c r="B216" t="s">
        <v>11</v>
      </c>
      <c r="C216">
        <v>32</v>
      </c>
      <c r="D216">
        <v>55.834803207084001</v>
      </c>
      <c r="E216">
        <v>89</v>
      </c>
      <c r="F216" t="s">
        <v>22</v>
      </c>
      <c r="G216" t="s">
        <v>17</v>
      </c>
      <c r="H216" t="s">
        <v>17</v>
      </c>
      <c r="I216">
        <v>59</v>
      </c>
      <c r="J216" t="s">
        <v>18</v>
      </c>
    </row>
    <row r="217" spans="1:10" x14ac:dyDescent="0.35">
      <c r="A217" t="s">
        <v>235</v>
      </c>
      <c r="B217" t="s">
        <v>11</v>
      </c>
      <c r="C217">
        <v>31</v>
      </c>
      <c r="D217">
        <v>79.413187848496506</v>
      </c>
      <c r="E217">
        <v>67</v>
      </c>
      <c r="F217" t="s">
        <v>22</v>
      </c>
      <c r="G217" t="s">
        <v>17</v>
      </c>
      <c r="H217" t="s">
        <v>13</v>
      </c>
      <c r="I217">
        <v>65</v>
      </c>
      <c r="J217" t="s">
        <v>14</v>
      </c>
    </row>
    <row r="218" spans="1:10" x14ac:dyDescent="0.35">
      <c r="A218" t="s">
        <v>236</v>
      </c>
      <c r="B218" t="s">
        <v>20</v>
      </c>
      <c r="C218">
        <v>31</v>
      </c>
      <c r="D218">
        <v>87.854060102122702</v>
      </c>
      <c r="E218">
        <v>88</v>
      </c>
      <c r="F218" t="s">
        <v>24</v>
      </c>
      <c r="G218" t="s">
        <v>13</v>
      </c>
      <c r="H218" t="s">
        <v>17</v>
      </c>
      <c r="I218">
        <v>65</v>
      </c>
      <c r="J218" t="s">
        <v>14</v>
      </c>
    </row>
    <row r="219" spans="1:10" x14ac:dyDescent="0.35">
      <c r="A219" t="s">
        <v>237</v>
      </c>
      <c r="B219" t="s">
        <v>20</v>
      </c>
      <c r="C219">
        <v>31</v>
      </c>
      <c r="D219">
        <v>76.492001159055803</v>
      </c>
      <c r="E219">
        <v>55</v>
      </c>
      <c r="F219" t="s">
        <v>24</v>
      </c>
      <c r="G219" t="s">
        <v>13</v>
      </c>
      <c r="H219" t="s">
        <v>17</v>
      </c>
      <c r="I219">
        <v>50</v>
      </c>
      <c r="J219" t="s">
        <v>18</v>
      </c>
    </row>
    <row r="220" spans="1:10" x14ac:dyDescent="0.35">
      <c r="A220" t="s">
        <v>238</v>
      </c>
      <c r="B220" t="s">
        <v>20</v>
      </c>
      <c r="C220">
        <v>19</v>
      </c>
      <c r="D220">
        <v>71.5764071568221</v>
      </c>
      <c r="E220">
        <v>62</v>
      </c>
      <c r="F220" t="s">
        <v>22</v>
      </c>
      <c r="G220" t="s">
        <v>17</v>
      </c>
      <c r="H220" t="s">
        <v>13</v>
      </c>
      <c r="I220">
        <v>52</v>
      </c>
      <c r="J220" t="s">
        <v>18</v>
      </c>
    </row>
    <row r="221" spans="1:10" x14ac:dyDescent="0.35">
      <c r="A221" t="s">
        <v>239</v>
      </c>
      <c r="B221" t="s">
        <v>11</v>
      </c>
      <c r="C221">
        <v>31</v>
      </c>
      <c r="D221">
        <v>66.872341693595899</v>
      </c>
      <c r="E221">
        <v>81</v>
      </c>
      <c r="F221" t="s">
        <v>16</v>
      </c>
      <c r="G221" t="s">
        <v>13</v>
      </c>
      <c r="H221" t="s">
        <v>17</v>
      </c>
      <c r="I221">
        <v>59</v>
      </c>
      <c r="J221" t="s">
        <v>18</v>
      </c>
    </row>
    <row r="222" spans="1:10" x14ac:dyDescent="0.35">
      <c r="A222" t="s">
        <v>240</v>
      </c>
      <c r="B222" t="s">
        <v>11</v>
      </c>
      <c r="C222">
        <v>14</v>
      </c>
      <c r="D222">
        <v>80.197893603625602</v>
      </c>
      <c r="E222">
        <v>56</v>
      </c>
      <c r="F222" t="s">
        <v>16</v>
      </c>
      <c r="G222" t="s">
        <v>17</v>
      </c>
      <c r="H222" t="s">
        <v>17</v>
      </c>
      <c r="I222">
        <v>52</v>
      </c>
      <c r="J222" t="s">
        <v>18</v>
      </c>
    </row>
    <row r="223" spans="1:10" x14ac:dyDescent="0.35">
      <c r="A223" t="s">
        <v>241</v>
      </c>
      <c r="B223" t="s">
        <v>11</v>
      </c>
      <c r="C223">
        <v>30</v>
      </c>
      <c r="D223">
        <v>72.984075638056495</v>
      </c>
      <c r="E223">
        <v>65</v>
      </c>
      <c r="F223" t="s">
        <v>12</v>
      </c>
      <c r="G223" t="s">
        <v>17</v>
      </c>
      <c r="H223" t="s">
        <v>17</v>
      </c>
      <c r="I223">
        <v>54</v>
      </c>
      <c r="J223" t="s">
        <v>18</v>
      </c>
    </row>
    <row r="224" spans="1:10" x14ac:dyDescent="0.35">
      <c r="A224" t="s">
        <v>242</v>
      </c>
      <c r="B224" t="s">
        <v>20</v>
      </c>
      <c r="C224">
        <v>18</v>
      </c>
      <c r="D224">
        <v>63.433624101265302</v>
      </c>
      <c r="E224">
        <v>86</v>
      </c>
      <c r="F224" t="s">
        <v>12</v>
      </c>
      <c r="G224" t="s">
        <v>17</v>
      </c>
      <c r="H224" t="s">
        <v>17</v>
      </c>
      <c r="I224">
        <v>50</v>
      </c>
      <c r="J224" t="s">
        <v>18</v>
      </c>
    </row>
    <row r="225" spans="1:10" x14ac:dyDescent="0.35">
      <c r="A225" t="s">
        <v>243</v>
      </c>
      <c r="B225" t="s">
        <v>11</v>
      </c>
      <c r="C225">
        <v>31</v>
      </c>
      <c r="D225">
        <v>77.586129762966905</v>
      </c>
      <c r="E225">
        <v>99</v>
      </c>
      <c r="F225" t="s">
        <v>24</v>
      </c>
      <c r="G225" t="s">
        <v>13</v>
      </c>
      <c r="H225" t="s">
        <v>17</v>
      </c>
      <c r="I225">
        <v>66</v>
      </c>
      <c r="J225" t="s">
        <v>14</v>
      </c>
    </row>
    <row r="226" spans="1:10" x14ac:dyDescent="0.35">
      <c r="A226" t="s">
        <v>244</v>
      </c>
      <c r="B226" t="s">
        <v>20</v>
      </c>
      <c r="C226">
        <v>10</v>
      </c>
      <c r="D226">
        <v>81.654903167872305</v>
      </c>
      <c r="E226">
        <v>62</v>
      </c>
      <c r="F226" t="s">
        <v>16</v>
      </c>
      <c r="G226" t="s">
        <v>17</v>
      </c>
      <c r="H226" t="s">
        <v>13</v>
      </c>
      <c r="I226">
        <v>50</v>
      </c>
      <c r="J226" t="s">
        <v>18</v>
      </c>
    </row>
    <row r="227" spans="1:10" x14ac:dyDescent="0.35">
      <c r="A227" t="s">
        <v>245</v>
      </c>
      <c r="B227" t="s">
        <v>11</v>
      </c>
      <c r="C227">
        <v>34</v>
      </c>
      <c r="D227">
        <v>74.002298350923695</v>
      </c>
      <c r="E227">
        <v>71</v>
      </c>
      <c r="F227" t="s">
        <v>16</v>
      </c>
      <c r="G227" t="s">
        <v>17</v>
      </c>
      <c r="H227" t="s">
        <v>17</v>
      </c>
      <c r="I227">
        <v>54</v>
      </c>
      <c r="J227" t="s">
        <v>18</v>
      </c>
    </row>
    <row r="228" spans="1:10" x14ac:dyDescent="0.35">
      <c r="A228" t="s">
        <v>246</v>
      </c>
      <c r="B228" t="s">
        <v>11</v>
      </c>
      <c r="C228">
        <v>26</v>
      </c>
      <c r="D228">
        <v>52.581773893725597</v>
      </c>
      <c r="E228">
        <v>58</v>
      </c>
      <c r="F228" t="s">
        <v>24</v>
      </c>
      <c r="G228" t="s">
        <v>13</v>
      </c>
      <c r="H228" t="s">
        <v>13</v>
      </c>
      <c r="I228">
        <v>50</v>
      </c>
      <c r="J228" t="s">
        <v>18</v>
      </c>
    </row>
    <row r="229" spans="1:10" x14ac:dyDescent="0.35">
      <c r="A229" t="s">
        <v>247</v>
      </c>
      <c r="B229" t="s">
        <v>20</v>
      </c>
      <c r="C229">
        <v>34</v>
      </c>
      <c r="D229">
        <v>87.919620697284003</v>
      </c>
      <c r="E229">
        <v>74</v>
      </c>
      <c r="F229" t="s">
        <v>24</v>
      </c>
      <c r="G229" t="s">
        <v>13</v>
      </c>
      <c r="H229" t="s">
        <v>17</v>
      </c>
      <c r="I229">
        <v>58</v>
      </c>
      <c r="J229" t="s">
        <v>18</v>
      </c>
    </row>
    <row r="230" spans="1:10" x14ac:dyDescent="0.35">
      <c r="A230" t="s">
        <v>248</v>
      </c>
      <c r="B230" t="s">
        <v>11</v>
      </c>
      <c r="C230">
        <v>14</v>
      </c>
      <c r="D230">
        <v>61.266639885626397</v>
      </c>
      <c r="E230">
        <v>63</v>
      </c>
      <c r="F230" t="s">
        <v>12</v>
      </c>
      <c r="G230" t="s">
        <v>13</v>
      </c>
      <c r="H230" t="s">
        <v>17</v>
      </c>
      <c r="I230">
        <v>50</v>
      </c>
      <c r="J230" t="s">
        <v>18</v>
      </c>
    </row>
    <row r="231" spans="1:10" x14ac:dyDescent="0.35">
      <c r="A231" t="s">
        <v>249</v>
      </c>
      <c r="B231" t="s">
        <v>20</v>
      </c>
      <c r="C231">
        <v>21</v>
      </c>
      <c r="D231">
        <v>91.874539450124601</v>
      </c>
      <c r="E231">
        <v>96</v>
      </c>
      <c r="F231" t="s">
        <v>24</v>
      </c>
      <c r="G231" t="s">
        <v>13</v>
      </c>
      <c r="H231" t="s">
        <v>13</v>
      </c>
      <c r="I231">
        <v>65</v>
      </c>
      <c r="J231" t="s">
        <v>14</v>
      </c>
    </row>
    <row r="232" spans="1:10" x14ac:dyDescent="0.35">
      <c r="A232" t="s">
        <v>250</v>
      </c>
      <c r="B232" t="s">
        <v>20</v>
      </c>
      <c r="C232">
        <v>34</v>
      </c>
      <c r="D232">
        <v>88.562333425986907</v>
      </c>
      <c r="E232">
        <v>96</v>
      </c>
      <c r="F232" t="s">
        <v>22</v>
      </c>
      <c r="G232" t="s">
        <v>13</v>
      </c>
      <c r="H232" t="s">
        <v>13</v>
      </c>
      <c r="I232">
        <v>72</v>
      </c>
      <c r="J232" t="s">
        <v>14</v>
      </c>
    </row>
    <row r="233" spans="1:10" x14ac:dyDescent="0.35">
      <c r="A233" t="s">
        <v>251</v>
      </c>
      <c r="B233" t="s">
        <v>20</v>
      </c>
      <c r="C233">
        <v>39</v>
      </c>
      <c r="D233">
        <v>81.861578989474296</v>
      </c>
      <c r="E233">
        <v>95</v>
      </c>
      <c r="F233" t="s">
        <v>16</v>
      </c>
      <c r="G233" t="s">
        <v>17</v>
      </c>
      <c r="H233" t="s">
        <v>13</v>
      </c>
      <c r="I233">
        <v>61</v>
      </c>
      <c r="J233" t="s">
        <v>14</v>
      </c>
    </row>
    <row r="234" spans="1:10" x14ac:dyDescent="0.35">
      <c r="A234" t="s">
        <v>252</v>
      </c>
      <c r="B234" t="s">
        <v>20</v>
      </c>
      <c r="C234">
        <v>31</v>
      </c>
      <c r="D234">
        <v>78.664718908970002</v>
      </c>
      <c r="E234">
        <v>71</v>
      </c>
      <c r="F234" t="s">
        <v>22</v>
      </c>
      <c r="G234" t="s">
        <v>17</v>
      </c>
      <c r="H234" t="s">
        <v>17</v>
      </c>
      <c r="I234">
        <v>55</v>
      </c>
      <c r="J234" t="s">
        <v>18</v>
      </c>
    </row>
    <row r="235" spans="1:10" x14ac:dyDescent="0.35">
      <c r="A235" t="s">
        <v>253</v>
      </c>
      <c r="B235" t="s">
        <v>11</v>
      </c>
      <c r="C235">
        <v>33</v>
      </c>
      <c r="D235">
        <v>71.026788933253698</v>
      </c>
      <c r="E235">
        <v>74</v>
      </c>
      <c r="F235" t="s">
        <v>12</v>
      </c>
      <c r="G235" t="s">
        <v>13</v>
      </c>
      <c r="H235" t="s">
        <v>17</v>
      </c>
      <c r="I235">
        <v>58</v>
      </c>
      <c r="J235" t="s">
        <v>18</v>
      </c>
    </row>
    <row r="236" spans="1:10" x14ac:dyDescent="0.35">
      <c r="A236" t="s">
        <v>254</v>
      </c>
      <c r="B236" t="s">
        <v>20</v>
      </c>
      <c r="C236">
        <v>27</v>
      </c>
      <c r="D236">
        <v>77.790329071858906</v>
      </c>
      <c r="E236">
        <v>67</v>
      </c>
      <c r="F236" t="s">
        <v>22</v>
      </c>
      <c r="G236" t="s">
        <v>17</v>
      </c>
      <c r="H236" t="s">
        <v>13</v>
      </c>
      <c r="I236">
        <v>58</v>
      </c>
      <c r="J236" t="s">
        <v>18</v>
      </c>
    </row>
    <row r="237" spans="1:10" x14ac:dyDescent="0.35">
      <c r="A237" t="s">
        <v>255</v>
      </c>
      <c r="B237" t="s">
        <v>20</v>
      </c>
      <c r="C237">
        <v>39</v>
      </c>
      <c r="D237">
        <v>86.527456840465007</v>
      </c>
      <c r="E237">
        <v>61</v>
      </c>
      <c r="F237" t="s">
        <v>22</v>
      </c>
      <c r="G237" t="s">
        <v>17</v>
      </c>
      <c r="H237" t="s">
        <v>13</v>
      </c>
      <c r="I237">
        <v>53</v>
      </c>
      <c r="J237" t="s">
        <v>18</v>
      </c>
    </row>
    <row r="238" spans="1:10" x14ac:dyDescent="0.35">
      <c r="A238" t="s">
        <v>256</v>
      </c>
      <c r="B238" t="s">
        <v>11</v>
      </c>
      <c r="C238">
        <v>19</v>
      </c>
      <c r="D238">
        <v>59.003363617464899</v>
      </c>
      <c r="E238">
        <v>50</v>
      </c>
      <c r="F238" t="s">
        <v>22</v>
      </c>
      <c r="G238" t="s">
        <v>13</v>
      </c>
      <c r="H238" t="s">
        <v>13</v>
      </c>
      <c r="I238">
        <v>50</v>
      </c>
      <c r="J238" t="s">
        <v>18</v>
      </c>
    </row>
    <row r="239" spans="1:10" x14ac:dyDescent="0.35">
      <c r="A239" t="s">
        <v>257</v>
      </c>
      <c r="B239" t="s">
        <v>11</v>
      </c>
      <c r="C239">
        <v>16</v>
      </c>
      <c r="D239">
        <v>91.568574503125006</v>
      </c>
      <c r="E239">
        <v>72</v>
      </c>
      <c r="F239" t="s">
        <v>22</v>
      </c>
      <c r="G239" t="s">
        <v>17</v>
      </c>
      <c r="H239" t="s">
        <v>13</v>
      </c>
      <c r="I239">
        <v>52</v>
      </c>
      <c r="J239" t="s">
        <v>18</v>
      </c>
    </row>
    <row r="240" spans="1:10" x14ac:dyDescent="0.35">
      <c r="A240" t="s">
        <v>258</v>
      </c>
      <c r="B240" t="s">
        <v>11</v>
      </c>
      <c r="C240">
        <v>11</v>
      </c>
      <c r="D240">
        <v>76.766778200776102</v>
      </c>
      <c r="E240">
        <v>72</v>
      </c>
      <c r="F240" t="s">
        <v>16</v>
      </c>
      <c r="G240" t="s">
        <v>17</v>
      </c>
      <c r="H240" t="s">
        <v>13</v>
      </c>
      <c r="I240">
        <v>57</v>
      </c>
      <c r="J240" t="s">
        <v>18</v>
      </c>
    </row>
    <row r="241" spans="1:10" x14ac:dyDescent="0.35">
      <c r="A241" t="s">
        <v>259</v>
      </c>
      <c r="B241" t="s">
        <v>20</v>
      </c>
      <c r="C241">
        <v>22</v>
      </c>
      <c r="D241">
        <v>70.127502179849003</v>
      </c>
      <c r="E241">
        <v>66</v>
      </c>
      <c r="F241" t="s">
        <v>24</v>
      </c>
      <c r="G241" t="s">
        <v>13</v>
      </c>
      <c r="H241" t="s">
        <v>17</v>
      </c>
      <c r="I241">
        <v>50</v>
      </c>
      <c r="J241" t="s">
        <v>18</v>
      </c>
    </row>
    <row r="242" spans="1:10" x14ac:dyDescent="0.35">
      <c r="A242" t="s">
        <v>260</v>
      </c>
      <c r="B242" t="s">
        <v>11</v>
      </c>
      <c r="C242">
        <v>21</v>
      </c>
      <c r="D242">
        <v>95.523563920163596</v>
      </c>
      <c r="E242">
        <v>62</v>
      </c>
      <c r="F242" t="s">
        <v>24</v>
      </c>
      <c r="G242" t="s">
        <v>17</v>
      </c>
      <c r="H242" t="s">
        <v>17</v>
      </c>
      <c r="I242">
        <v>50</v>
      </c>
      <c r="J242" t="s">
        <v>18</v>
      </c>
    </row>
    <row r="243" spans="1:10" x14ac:dyDescent="0.35">
      <c r="A243" t="s">
        <v>261</v>
      </c>
      <c r="B243" t="s">
        <v>20</v>
      </c>
      <c r="C243">
        <v>14</v>
      </c>
      <c r="D243">
        <v>87.662311037372504</v>
      </c>
      <c r="E243">
        <v>57</v>
      </c>
      <c r="F243" t="s">
        <v>16</v>
      </c>
      <c r="G243" t="s">
        <v>13</v>
      </c>
      <c r="H243" t="s">
        <v>17</v>
      </c>
      <c r="I243">
        <v>55</v>
      </c>
      <c r="J243" t="s">
        <v>18</v>
      </c>
    </row>
    <row r="244" spans="1:10" x14ac:dyDescent="0.35">
      <c r="A244" t="s">
        <v>262</v>
      </c>
      <c r="B244" t="s">
        <v>11</v>
      </c>
      <c r="C244">
        <v>38</v>
      </c>
      <c r="D244">
        <v>68.152960609754501</v>
      </c>
      <c r="E244">
        <v>79</v>
      </c>
      <c r="F244" t="s">
        <v>12</v>
      </c>
      <c r="G244" t="s">
        <v>17</v>
      </c>
      <c r="H244" t="s">
        <v>13</v>
      </c>
      <c r="I244">
        <v>60</v>
      </c>
      <c r="J244" t="s">
        <v>14</v>
      </c>
    </row>
    <row r="245" spans="1:10" x14ac:dyDescent="0.35">
      <c r="A245" t="s">
        <v>263</v>
      </c>
      <c r="B245" t="s">
        <v>11</v>
      </c>
      <c r="C245">
        <v>12</v>
      </c>
      <c r="D245">
        <v>74.317874099780397</v>
      </c>
      <c r="E245">
        <v>81</v>
      </c>
      <c r="F245" t="s">
        <v>16</v>
      </c>
      <c r="G245" t="s">
        <v>13</v>
      </c>
      <c r="H245" t="s">
        <v>13</v>
      </c>
      <c r="I245">
        <v>50</v>
      </c>
      <c r="J245" t="s">
        <v>18</v>
      </c>
    </row>
    <row r="246" spans="1:10" x14ac:dyDescent="0.35">
      <c r="A246" t="s">
        <v>264</v>
      </c>
      <c r="B246" t="s">
        <v>11</v>
      </c>
      <c r="C246">
        <v>35</v>
      </c>
      <c r="D246">
        <v>66.032109607975698</v>
      </c>
      <c r="E246">
        <v>62</v>
      </c>
      <c r="F246" t="s">
        <v>16</v>
      </c>
      <c r="G246" t="s">
        <v>17</v>
      </c>
      <c r="H246" t="s">
        <v>17</v>
      </c>
      <c r="I246">
        <v>50</v>
      </c>
      <c r="J246" t="s">
        <v>18</v>
      </c>
    </row>
    <row r="247" spans="1:10" x14ac:dyDescent="0.35">
      <c r="A247" t="s">
        <v>265</v>
      </c>
      <c r="B247" t="s">
        <v>20</v>
      </c>
      <c r="C247">
        <v>30</v>
      </c>
      <c r="D247">
        <v>91.043073657667605</v>
      </c>
      <c r="E247">
        <v>60</v>
      </c>
      <c r="F247" t="s">
        <v>12</v>
      </c>
      <c r="G247" t="s">
        <v>17</v>
      </c>
      <c r="H247" t="s">
        <v>17</v>
      </c>
      <c r="I247">
        <v>50</v>
      </c>
      <c r="J247" t="s">
        <v>18</v>
      </c>
    </row>
    <row r="248" spans="1:10" x14ac:dyDescent="0.35">
      <c r="A248" t="s">
        <v>266</v>
      </c>
      <c r="B248" t="s">
        <v>20</v>
      </c>
      <c r="C248">
        <v>14</v>
      </c>
      <c r="D248">
        <v>57.733607044161801</v>
      </c>
      <c r="E248">
        <v>57</v>
      </c>
      <c r="F248" t="s">
        <v>16</v>
      </c>
      <c r="G248" t="s">
        <v>17</v>
      </c>
      <c r="H248" t="s">
        <v>13</v>
      </c>
      <c r="I248">
        <v>52</v>
      </c>
      <c r="J248" t="s">
        <v>18</v>
      </c>
    </row>
    <row r="249" spans="1:10" x14ac:dyDescent="0.35">
      <c r="A249" t="s">
        <v>267</v>
      </c>
      <c r="B249" t="s">
        <v>20</v>
      </c>
      <c r="C249">
        <v>15</v>
      </c>
      <c r="D249">
        <v>76.328923332964607</v>
      </c>
      <c r="E249">
        <v>66</v>
      </c>
      <c r="F249" t="s">
        <v>16</v>
      </c>
      <c r="G249" t="s">
        <v>17</v>
      </c>
      <c r="H249" t="s">
        <v>13</v>
      </c>
      <c r="I249">
        <v>50</v>
      </c>
      <c r="J249" t="s">
        <v>18</v>
      </c>
    </row>
    <row r="250" spans="1:10" x14ac:dyDescent="0.35">
      <c r="A250" t="s">
        <v>268</v>
      </c>
      <c r="B250" t="s">
        <v>11</v>
      </c>
      <c r="C250">
        <v>21</v>
      </c>
      <c r="D250">
        <v>71.859669817862098</v>
      </c>
      <c r="E250">
        <v>98</v>
      </c>
      <c r="F250" t="s">
        <v>12</v>
      </c>
      <c r="G250" t="s">
        <v>13</v>
      </c>
      <c r="H250" t="s">
        <v>17</v>
      </c>
      <c r="I250">
        <v>62</v>
      </c>
      <c r="J250" t="s">
        <v>14</v>
      </c>
    </row>
    <row r="251" spans="1:10" x14ac:dyDescent="0.35">
      <c r="A251" t="s">
        <v>269</v>
      </c>
      <c r="B251" t="s">
        <v>11</v>
      </c>
      <c r="C251">
        <v>33</v>
      </c>
      <c r="D251">
        <v>95.775683864595607</v>
      </c>
      <c r="E251">
        <v>89</v>
      </c>
      <c r="F251" t="s">
        <v>24</v>
      </c>
      <c r="G251" t="s">
        <v>13</v>
      </c>
      <c r="H251" t="s">
        <v>17</v>
      </c>
      <c r="I251">
        <v>69</v>
      </c>
      <c r="J251" t="s">
        <v>14</v>
      </c>
    </row>
    <row r="252" spans="1:10" x14ac:dyDescent="0.35">
      <c r="A252" t="s">
        <v>270</v>
      </c>
      <c r="B252" t="s">
        <v>11</v>
      </c>
      <c r="C252">
        <v>17</v>
      </c>
      <c r="D252">
        <v>63.495561119609697</v>
      </c>
      <c r="E252">
        <v>80</v>
      </c>
      <c r="F252" t="s">
        <v>16</v>
      </c>
      <c r="G252" t="s">
        <v>13</v>
      </c>
      <c r="H252" t="s">
        <v>17</v>
      </c>
      <c r="I252">
        <v>53</v>
      </c>
      <c r="J252" t="s">
        <v>18</v>
      </c>
    </row>
    <row r="253" spans="1:10" x14ac:dyDescent="0.35">
      <c r="A253" t="s">
        <v>271</v>
      </c>
      <c r="B253" t="s">
        <v>20</v>
      </c>
      <c r="C253">
        <v>26</v>
      </c>
      <c r="D253">
        <v>55.110633211259902</v>
      </c>
      <c r="E253">
        <v>71</v>
      </c>
      <c r="F253" t="s">
        <v>12</v>
      </c>
      <c r="G253" t="s">
        <v>13</v>
      </c>
      <c r="H253" t="s">
        <v>17</v>
      </c>
      <c r="I253">
        <v>50</v>
      </c>
      <c r="J253" t="s">
        <v>18</v>
      </c>
    </row>
    <row r="254" spans="1:10" x14ac:dyDescent="0.35">
      <c r="A254" t="s">
        <v>272</v>
      </c>
      <c r="B254" t="s">
        <v>20</v>
      </c>
      <c r="C254">
        <v>12</v>
      </c>
      <c r="D254">
        <v>84.389235854804099</v>
      </c>
      <c r="E254">
        <v>61</v>
      </c>
      <c r="F254" t="s">
        <v>22</v>
      </c>
      <c r="G254" t="s">
        <v>13</v>
      </c>
      <c r="H254" t="s">
        <v>13</v>
      </c>
      <c r="I254">
        <v>50</v>
      </c>
      <c r="J254" t="s">
        <v>18</v>
      </c>
    </row>
    <row r="255" spans="1:10" x14ac:dyDescent="0.35">
      <c r="A255" t="s">
        <v>273</v>
      </c>
      <c r="B255" t="s">
        <v>20</v>
      </c>
      <c r="C255">
        <v>32</v>
      </c>
      <c r="D255">
        <v>67.768122590919802</v>
      </c>
      <c r="E255">
        <v>88</v>
      </c>
      <c r="F255" t="s">
        <v>22</v>
      </c>
      <c r="G255" t="s">
        <v>17</v>
      </c>
      <c r="H255" t="s">
        <v>17</v>
      </c>
      <c r="I255">
        <v>56</v>
      </c>
      <c r="J255" t="s">
        <v>18</v>
      </c>
    </row>
    <row r="256" spans="1:10" x14ac:dyDescent="0.35">
      <c r="A256" t="s">
        <v>274</v>
      </c>
      <c r="B256" t="s">
        <v>20</v>
      </c>
      <c r="C256">
        <v>35</v>
      </c>
      <c r="D256">
        <v>73.005957949178594</v>
      </c>
      <c r="E256">
        <v>74</v>
      </c>
      <c r="F256" t="s">
        <v>16</v>
      </c>
      <c r="G256" t="s">
        <v>17</v>
      </c>
      <c r="H256" t="s">
        <v>13</v>
      </c>
      <c r="I256">
        <v>60</v>
      </c>
      <c r="J256" t="s">
        <v>14</v>
      </c>
    </row>
    <row r="257" spans="1:10" x14ac:dyDescent="0.35">
      <c r="A257" t="s">
        <v>275</v>
      </c>
      <c r="B257" t="s">
        <v>20</v>
      </c>
      <c r="C257">
        <v>17</v>
      </c>
      <c r="D257">
        <v>97.465339852888206</v>
      </c>
      <c r="E257">
        <v>55</v>
      </c>
      <c r="F257" t="s">
        <v>22</v>
      </c>
      <c r="G257" t="s">
        <v>17</v>
      </c>
      <c r="H257" t="s">
        <v>17</v>
      </c>
      <c r="I257">
        <v>50</v>
      </c>
      <c r="J257" t="s">
        <v>18</v>
      </c>
    </row>
    <row r="258" spans="1:10" x14ac:dyDescent="0.35">
      <c r="A258" t="s">
        <v>276</v>
      </c>
      <c r="B258" t="s">
        <v>20</v>
      </c>
      <c r="C258">
        <v>10</v>
      </c>
      <c r="D258">
        <v>52.344823389560901</v>
      </c>
      <c r="E258">
        <v>52</v>
      </c>
      <c r="F258" t="s">
        <v>16</v>
      </c>
      <c r="G258" t="s">
        <v>17</v>
      </c>
      <c r="H258" t="s">
        <v>17</v>
      </c>
      <c r="I258">
        <v>50</v>
      </c>
      <c r="J258" t="s">
        <v>18</v>
      </c>
    </row>
    <row r="259" spans="1:10" x14ac:dyDescent="0.35">
      <c r="A259" t="s">
        <v>277</v>
      </c>
      <c r="B259" t="s">
        <v>20</v>
      </c>
      <c r="C259">
        <v>27</v>
      </c>
      <c r="D259">
        <v>71.937233769416906</v>
      </c>
      <c r="E259">
        <v>92</v>
      </c>
      <c r="F259" t="s">
        <v>12</v>
      </c>
      <c r="G259" t="s">
        <v>13</v>
      </c>
      <c r="H259" t="s">
        <v>13</v>
      </c>
      <c r="I259">
        <v>59</v>
      </c>
      <c r="J259" t="s">
        <v>18</v>
      </c>
    </row>
    <row r="260" spans="1:10" x14ac:dyDescent="0.35">
      <c r="A260" t="s">
        <v>278</v>
      </c>
      <c r="B260" t="s">
        <v>11</v>
      </c>
      <c r="C260">
        <v>17</v>
      </c>
      <c r="D260">
        <v>98.946571780797996</v>
      </c>
      <c r="E260">
        <v>57</v>
      </c>
      <c r="F260" t="s">
        <v>22</v>
      </c>
      <c r="G260" t="s">
        <v>13</v>
      </c>
      <c r="H260" t="s">
        <v>17</v>
      </c>
      <c r="I260">
        <v>50</v>
      </c>
      <c r="J260" t="s">
        <v>18</v>
      </c>
    </row>
    <row r="261" spans="1:10" x14ac:dyDescent="0.35">
      <c r="A261" t="s">
        <v>279</v>
      </c>
      <c r="B261" t="s">
        <v>20</v>
      </c>
      <c r="C261">
        <v>35</v>
      </c>
      <c r="D261">
        <v>61.004860704054799</v>
      </c>
      <c r="E261">
        <v>60</v>
      </c>
      <c r="F261" t="s">
        <v>22</v>
      </c>
      <c r="G261" t="s">
        <v>13</v>
      </c>
      <c r="H261" t="s">
        <v>17</v>
      </c>
      <c r="I261">
        <v>50</v>
      </c>
      <c r="J261" t="s">
        <v>18</v>
      </c>
    </row>
    <row r="262" spans="1:10" x14ac:dyDescent="0.35">
      <c r="A262" t="s">
        <v>280</v>
      </c>
      <c r="B262" t="s">
        <v>11</v>
      </c>
      <c r="C262">
        <v>13</v>
      </c>
      <c r="D262">
        <v>84.2285773939916</v>
      </c>
      <c r="E262">
        <v>100</v>
      </c>
      <c r="F262" t="s">
        <v>24</v>
      </c>
      <c r="G262" t="s">
        <v>13</v>
      </c>
      <c r="H262" t="s">
        <v>13</v>
      </c>
      <c r="I262">
        <v>65</v>
      </c>
      <c r="J262" t="s">
        <v>14</v>
      </c>
    </row>
    <row r="263" spans="1:10" x14ac:dyDescent="0.35">
      <c r="A263" t="s">
        <v>281</v>
      </c>
      <c r="B263" t="s">
        <v>11</v>
      </c>
      <c r="C263">
        <v>37</v>
      </c>
      <c r="D263">
        <v>67.380960724134098</v>
      </c>
      <c r="E263">
        <v>86</v>
      </c>
      <c r="F263" t="s">
        <v>12</v>
      </c>
      <c r="G263" t="s">
        <v>13</v>
      </c>
      <c r="H263" t="s">
        <v>17</v>
      </c>
      <c r="I263">
        <v>65</v>
      </c>
      <c r="J263" t="s">
        <v>14</v>
      </c>
    </row>
    <row r="264" spans="1:10" x14ac:dyDescent="0.35">
      <c r="A264" t="s">
        <v>282</v>
      </c>
      <c r="B264" t="s">
        <v>20</v>
      </c>
      <c r="C264">
        <v>35</v>
      </c>
      <c r="D264">
        <v>78.657542462869401</v>
      </c>
      <c r="E264">
        <v>76</v>
      </c>
      <c r="F264" t="s">
        <v>16</v>
      </c>
      <c r="G264" t="s">
        <v>13</v>
      </c>
      <c r="H264" t="s">
        <v>13</v>
      </c>
      <c r="I264">
        <v>60</v>
      </c>
      <c r="J264" t="s">
        <v>14</v>
      </c>
    </row>
    <row r="265" spans="1:10" x14ac:dyDescent="0.35">
      <c r="A265" t="s">
        <v>283</v>
      </c>
      <c r="B265" t="s">
        <v>20</v>
      </c>
      <c r="C265">
        <v>32</v>
      </c>
      <c r="D265">
        <v>75.582850677362998</v>
      </c>
      <c r="E265">
        <v>86</v>
      </c>
      <c r="F265" t="s">
        <v>24</v>
      </c>
      <c r="G265" t="s">
        <v>13</v>
      </c>
      <c r="H265" t="s">
        <v>13</v>
      </c>
      <c r="I265">
        <v>63</v>
      </c>
      <c r="J265" t="s">
        <v>14</v>
      </c>
    </row>
    <row r="266" spans="1:10" x14ac:dyDescent="0.35">
      <c r="A266" t="s">
        <v>284</v>
      </c>
      <c r="B266" t="s">
        <v>11</v>
      </c>
      <c r="C266">
        <v>13</v>
      </c>
      <c r="D266">
        <v>95.534309912785602</v>
      </c>
      <c r="E266">
        <v>56</v>
      </c>
      <c r="F266" t="s">
        <v>22</v>
      </c>
      <c r="G266" t="s">
        <v>17</v>
      </c>
      <c r="H266" t="s">
        <v>13</v>
      </c>
      <c r="I266">
        <v>60</v>
      </c>
      <c r="J266" t="s">
        <v>14</v>
      </c>
    </row>
    <row r="267" spans="1:10" x14ac:dyDescent="0.35">
      <c r="A267" t="s">
        <v>285</v>
      </c>
      <c r="B267" t="s">
        <v>11</v>
      </c>
      <c r="C267">
        <v>39</v>
      </c>
      <c r="D267">
        <v>51.523607636679699</v>
      </c>
      <c r="E267">
        <v>92</v>
      </c>
      <c r="F267" t="s">
        <v>24</v>
      </c>
      <c r="G267" t="s">
        <v>17</v>
      </c>
      <c r="H267" t="s">
        <v>17</v>
      </c>
      <c r="I267">
        <v>64</v>
      </c>
      <c r="J267" t="s">
        <v>14</v>
      </c>
    </row>
    <row r="268" spans="1:10" x14ac:dyDescent="0.35">
      <c r="A268" t="s">
        <v>286</v>
      </c>
      <c r="B268" t="s">
        <v>20</v>
      </c>
      <c r="C268">
        <v>14</v>
      </c>
      <c r="D268">
        <v>72.949449400850597</v>
      </c>
      <c r="E268">
        <v>93</v>
      </c>
      <c r="F268" t="s">
        <v>16</v>
      </c>
      <c r="G268" t="s">
        <v>17</v>
      </c>
      <c r="H268" t="s">
        <v>17</v>
      </c>
      <c r="I268">
        <v>54</v>
      </c>
      <c r="J268" t="s">
        <v>18</v>
      </c>
    </row>
    <row r="269" spans="1:10" x14ac:dyDescent="0.35">
      <c r="A269" t="s">
        <v>287</v>
      </c>
      <c r="B269" t="s">
        <v>11</v>
      </c>
      <c r="C269">
        <v>32</v>
      </c>
      <c r="D269">
        <v>85.547623941837401</v>
      </c>
      <c r="E269">
        <v>97</v>
      </c>
      <c r="F269" t="s">
        <v>22</v>
      </c>
      <c r="G269" t="s">
        <v>17</v>
      </c>
      <c r="H269" t="s">
        <v>13</v>
      </c>
      <c r="I269">
        <v>64</v>
      </c>
      <c r="J269" t="s">
        <v>14</v>
      </c>
    </row>
    <row r="270" spans="1:10" x14ac:dyDescent="0.35">
      <c r="A270" t="s">
        <v>288</v>
      </c>
      <c r="B270" t="s">
        <v>11</v>
      </c>
      <c r="C270">
        <v>21</v>
      </c>
      <c r="D270">
        <v>59.218546033948101</v>
      </c>
      <c r="E270">
        <v>99</v>
      </c>
      <c r="F270" t="s">
        <v>12</v>
      </c>
      <c r="G270" t="s">
        <v>13</v>
      </c>
      <c r="H270" t="s">
        <v>13</v>
      </c>
      <c r="I270">
        <v>60</v>
      </c>
      <c r="J270" t="s">
        <v>14</v>
      </c>
    </row>
    <row r="271" spans="1:10" x14ac:dyDescent="0.35">
      <c r="A271" t="s">
        <v>289</v>
      </c>
      <c r="B271" t="s">
        <v>20</v>
      </c>
      <c r="C271">
        <v>33</v>
      </c>
      <c r="D271">
        <v>87.298726277435904</v>
      </c>
      <c r="E271">
        <v>73</v>
      </c>
      <c r="F271" t="s">
        <v>24</v>
      </c>
      <c r="G271" t="s">
        <v>17</v>
      </c>
      <c r="H271" t="s">
        <v>13</v>
      </c>
      <c r="I271">
        <v>72</v>
      </c>
      <c r="J271" t="s">
        <v>14</v>
      </c>
    </row>
    <row r="272" spans="1:10" x14ac:dyDescent="0.35">
      <c r="A272" t="s">
        <v>290</v>
      </c>
      <c r="B272" t="s">
        <v>20</v>
      </c>
      <c r="C272">
        <v>39</v>
      </c>
      <c r="D272">
        <v>76.829532299366605</v>
      </c>
      <c r="E272">
        <v>62</v>
      </c>
      <c r="F272" t="s">
        <v>24</v>
      </c>
      <c r="G272" t="s">
        <v>13</v>
      </c>
      <c r="H272" t="s">
        <v>13</v>
      </c>
      <c r="I272">
        <v>68</v>
      </c>
      <c r="J272" t="s">
        <v>14</v>
      </c>
    </row>
    <row r="273" spans="1:10" x14ac:dyDescent="0.35">
      <c r="A273" t="s">
        <v>291</v>
      </c>
      <c r="B273" t="s">
        <v>20</v>
      </c>
      <c r="C273">
        <v>25</v>
      </c>
      <c r="D273">
        <v>82.568360549412304</v>
      </c>
      <c r="E273">
        <v>63</v>
      </c>
      <c r="F273" t="s">
        <v>12</v>
      </c>
      <c r="G273" t="s">
        <v>13</v>
      </c>
      <c r="H273" t="s">
        <v>13</v>
      </c>
      <c r="I273">
        <v>54</v>
      </c>
      <c r="J273" t="s">
        <v>18</v>
      </c>
    </row>
    <row r="274" spans="1:10" x14ac:dyDescent="0.35">
      <c r="A274" t="s">
        <v>292</v>
      </c>
      <c r="B274" t="s">
        <v>20</v>
      </c>
      <c r="C274">
        <v>32</v>
      </c>
      <c r="D274">
        <v>93.3607490537361</v>
      </c>
      <c r="E274">
        <v>83</v>
      </c>
      <c r="F274" t="s">
        <v>24</v>
      </c>
      <c r="G274" t="s">
        <v>17</v>
      </c>
      <c r="H274" t="s">
        <v>17</v>
      </c>
      <c r="I274">
        <v>66</v>
      </c>
      <c r="J274" t="s">
        <v>14</v>
      </c>
    </row>
    <row r="275" spans="1:10" x14ac:dyDescent="0.35">
      <c r="A275" t="s">
        <v>293</v>
      </c>
      <c r="B275" t="s">
        <v>20</v>
      </c>
      <c r="C275">
        <v>12</v>
      </c>
      <c r="D275">
        <v>70.219075077451194</v>
      </c>
      <c r="E275">
        <v>51</v>
      </c>
      <c r="F275" t="s">
        <v>24</v>
      </c>
      <c r="G275" t="s">
        <v>13</v>
      </c>
      <c r="H275" t="s">
        <v>17</v>
      </c>
      <c r="I275">
        <v>50</v>
      </c>
      <c r="J275" t="s">
        <v>18</v>
      </c>
    </row>
    <row r="276" spans="1:10" x14ac:dyDescent="0.35">
      <c r="A276" t="s">
        <v>294</v>
      </c>
      <c r="B276" t="s">
        <v>11</v>
      </c>
      <c r="C276">
        <v>37</v>
      </c>
      <c r="D276">
        <v>97.761815636173907</v>
      </c>
      <c r="E276">
        <v>57</v>
      </c>
      <c r="F276" t="s">
        <v>12</v>
      </c>
      <c r="G276" t="s">
        <v>17</v>
      </c>
      <c r="H276" t="s">
        <v>17</v>
      </c>
      <c r="I276">
        <v>59</v>
      </c>
      <c r="J276" t="s">
        <v>18</v>
      </c>
    </row>
    <row r="277" spans="1:10" x14ac:dyDescent="0.35">
      <c r="A277" t="s">
        <v>295</v>
      </c>
      <c r="B277" t="s">
        <v>11</v>
      </c>
      <c r="C277">
        <v>26</v>
      </c>
      <c r="D277">
        <v>68.8862973720084</v>
      </c>
      <c r="E277">
        <v>87</v>
      </c>
      <c r="F277" t="s">
        <v>22</v>
      </c>
      <c r="G277" t="s">
        <v>13</v>
      </c>
      <c r="H277" t="s">
        <v>13</v>
      </c>
      <c r="I277">
        <v>65</v>
      </c>
      <c r="J277" t="s">
        <v>14</v>
      </c>
    </row>
    <row r="278" spans="1:10" x14ac:dyDescent="0.35">
      <c r="A278" t="s">
        <v>296</v>
      </c>
      <c r="B278" t="s">
        <v>11</v>
      </c>
      <c r="C278">
        <v>20</v>
      </c>
      <c r="D278">
        <v>88.928596952537504</v>
      </c>
      <c r="E278">
        <v>89</v>
      </c>
      <c r="F278" t="s">
        <v>16</v>
      </c>
      <c r="G278" t="s">
        <v>17</v>
      </c>
      <c r="H278" t="s">
        <v>13</v>
      </c>
      <c r="I278">
        <v>61</v>
      </c>
      <c r="J278" t="s">
        <v>14</v>
      </c>
    </row>
    <row r="279" spans="1:10" x14ac:dyDescent="0.35">
      <c r="A279" t="s">
        <v>297</v>
      </c>
      <c r="B279" t="s">
        <v>11</v>
      </c>
      <c r="C279">
        <v>10</v>
      </c>
      <c r="D279">
        <v>77.740780427111204</v>
      </c>
      <c r="E279">
        <v>84</v>
      </c>
      <c r="F279" t="s">
        <v>22</v>
      </c>
      <c r="G279" t="s">
        <v>17</v>
      </c>
      <c r="H279" t="s">
        <v>13</v>
      </c>
      <c r="I279">
        <v>56</v>
      </c>
      <c r="J279" t="s">
        <v>18</v>
      </c>
    </row>
    <row r="280" spans="1:10" x14ac:dyDescent="0.35">
      <c r="A280" t="s">
        <v>298</v>
      </c>
      <c r="B280" t="s">
        <v>20</v>
      </c>
      <c r="C280">
        <v>27</v>
      </c>
      <c r="D280">
        <v>53.1755914795</v>
      </c>
      <c r="E280">
        <v>57</v>
      </c>
      <c r="F280" t="s">
        <v>24</v>
      </c>
      <c r="G280" t="s">
        <v>13</v>
      </c>
      <c r="H280" t="s">
        <v>17</v>
      </c>
      <c r="I280">
        <v>50</v>
      </c>
      <c r="J280" t="s">
        <v>18</v>
      </c>
    </row>
    <row r="281" spans="1:10" x14ac:dyDescent="0.35">
      <c r="A281" t="s">
        <v>299</v>
      </c>
      <c r="B281" t="s">
        <v>20</v>
      </c>
      <c r="C281">
        <v>23</v>
      </c>
      <c r="D281">
        <v>72.545522370805202</v>
      </c>
      <c r="E281">
        <v>62</v>
      </c>
      <c r="F281" t="s">
        <v>22</v>
      </c>
      <c r="G281" t="s">
        <v>13</v>
      </c>
      <c r="H281" t="s">
        <v>17</v>
      </c>
      <c r="I281">
        <v>50</v>
      </c>
      <c r="J281" t="s">
        <v>18</v>
      </c>
    </row>
    <row r="282" spans="1:10" x14ac:dyDescent="0.35">
      <c r="A282" t="s">
        <v>300</v>
      </c>
      <c r="B282" t="s">
        <v>20</v>
      </c>
      <c r="C282">
        <v>29</v>
      </c>
      <c r="D282">
        <v>53.7966705184811</v>
      </c>
      <c r="E282">
        <v>53</v>
      </c>
      <c r="F282" t="s">
        <v>22</v>
      </c>
      <c r="G282" t="s">
        <v>17</v>
      </c>
      <c r="H282" t="s">
        <v>13</v>
      </c>
      <c r="I282">
        <v>50</v>
      </c>
      <c r="J282" t="s">
        <v>18</v>
      </c>
    </row>
    <row r="283" spans="1:10" x14ac:dyDescent="0.35">
      <c r="A283" t="s">
        <v>301</v>
      </c>
      <c r="B283" t="s">
        <v>20</v>
      </c>
      <c r="C283">
        <v>34</v>
      </c>
      <c r="D283">
        <v>58.275665871398601</v>
      </c>
      <c r="E283">
        <v>51</v>
      </c>
      <c r="F283" t="s">
        <v>12</v>
      </c>
      <c r="G283" t="s">
        <v>17</v>
      </c>
      <c r="H283" t="s">
        <v>17</v>
      </c>
      <c r="I283">
        <v>54</v>
      </c>
      <c r="J283" t="s">
        <v>18</v>
      </c>
    </row>
    <row r="284" spans="1:10" x14ac:dyDescent="0.35">
      <c r="A284" t="s">
        <v>302</v>
      </c>
      <c r="B284" t="s">
        <v>11</v>
      </c>
      <c r="C284">
        <v>25</v>
      </c>
      <c r="D284">
        <v>50.135544970716403</v>
      </c>
      <c r="E284">
        <v>83</v>
      </c>
      <c r="F284" t="s">
        <v>12</v>
      </c>
      <c r="G284" t="s">
        <v>13</v>
      </c>
      <c r="H284" t="s">
        <v>13</v>
      </c>
      <c r="I284">
        <v>50</v>
      </c>
      <c r="J284" t="s">
        <v>18</v>
      </c>
    </row>
    <row r="285" spans="1:10" x14ac:dyDescent="0.35">
      <c r="A285" t="s">
        <v>303</v>
      </c>
      <c r="B285" t="s">
        <v>11</v>
      </c>
      <c r="C285">
        <v>27</v>
      </c>
      <c r="D285">
        <v>88.267814053311994</v>
      </c>
      <c r="E285">
        <v>64</v>
      </c>
      <c r="F285" t="s">
        <v>16</v>
      </c>
      <c r="G285" t="s">
        <v>13</v>
      </c>
      <c r="H285" t="s">
        <v>13</v>
      </c>
      <c r="I285">
        <v>67</v>
      </c>
      <c r="J285" t="s">
        <v>14</v>
      </c>
    </row>
    <row r="286" spans="1:10" x14ac:dyDescent="0.35">
      <c r="A286" t="s">
        <v>304</v>
      </c>
      <c r="B286" t="s">
        <v>20</v>
      </c>
      <c r="C286">
        <v>31</v>
      </c>
      <c r="D286">
        <v>67.146343213912999</v>
      </c>
      <c r="E286">
        <v>58</v>
      </c>
      <c r="F286" t="s">
        <v>12</v>
      </c>
      <c r="G286" t="s">
        <v>17</v>
      </c>
      <c r="H286" t="s">
        <v>17</v>
      </c>
      <c r="I286">
        <v>50</v>
      </c>
      <c r="J286" t="s">
        <v>18</v>
      </c>
    </row>
    <row r="287" spans="1:10" x14ac:dyDescent="0.35">
      <c r="A287" t="s">
        <v>305</v>
      </c>
      <c r="B287" t="s">
        <v>11</v>
      </c>
      <c r="C287">
        <v>37</v>
      </c>
      <c r="D287">
        <v>90.293244337057104</v>
      </c>
      <c r="E287">
        <v>52</v>
      </c>
      <c r="F287" t="s">
        <v>16</v>
      </c>
      <c r="G287" t="s">
        <v>13</v>
      </c>
      <c r="H287" t="s">
        <v>17</v>
      </c>
      <c r="I287">
        <v>56</v>
      </c>
      <c r="J287" t="s">
        <v>18</v>
      </c>
    </row>
    <row r="288" spans="1:10" x14ac:dyDescent="0.35">
      <c r="A288" t="s">
        <v>306</v>
      </c>
      <c r="B288" t="s">
        <v>11</v>
      </c>
      <c r="C288">
        <v>39</v>
      </c>
      <c r="D288">
        <v>99.862776738419697</v>
      </c>
      <c r="E288">
        <v>83</v>
      </c>
      <c r="F288" t="s">
        <v>24</v>
      </c>
      <c r="G288" t="s">
        <v>17</v>
      </c>
      <c r="H288" t="s">
        <v>17</v>
      </c>
      <c r="I288">
        <v>64</v>
      </c>
      <c r="J288" t="s">
        <v>14</v>
      </c>
    </row>
    <row r="289" spans="1:10" x14ac:dyDescent="0.35">
      <c r="A289" t="s">
        <v>307</v>
      </c>
      <c r="B289" t="s">
        <v>20</v>
      </c>
      <c r="C289">
        <v>22</v>
      </c>
      <c r="D289">
        <v>53.446076968360899</v>
      </c>
      <c r="E289">
        <v>61</v>
      </c>
      <c r="F289" t="s">
        <v>16</v>
      </c>
      <c r="G289" t="s">
        <v>17</v>
      </c>
      <c r="H289" t="s">
        <v>13</v>
      </c>
      <c r="I289">
        <v>50</v>
      </c>
      <c r="J289" t="s">
        <v>18</v>
      </c>
    </row>
    <row r="290" spans="1:10" x14ac:dyDescent="0.35">
      <c r="A290" t="s">
        <v>308</v>
      </c>
      <c r="B290" t="s">
        <v>20</v>
      </c>
      <c r="C290">
        <v>36</v>
      </c>
      <c r="D290">
        <v>95.922736246965002</v>
      </c>
      <c r="E290">
        <v>88</v>
      </c>
      <c r="F290" t="s">
        <v>12</v>
      </c>
      <c r="G290" t="s">
        <v>13</v>
      </c>
      <c r="H290" t="s">
        <v>17</v>
      </c>
      <c r="I290">
        <v>64</v>
      </c>
      <c r="J290" t="s">
        <v>14</v>
      </c>
    </row>
    <row r="291" spans="1:10" x14ac:dyDescent="0.35">
      <c r="A291" t="s">
        <v>309</v>
      </c>
      <c r="B291" t="s">
        <v>11</v>
      </c>
      <c r="C291">
        <v>26</v>
      </c>
      <c r="D291">
        <v>64.396480823786305</v>
      </c>
      <c r="E291">
        <v>53</v>
      </c>
      <c r="F291" t="s">
        <v>12</v>
      </c>
      <c r="G291" t="s">
        <v>17</v>
      </c>
      <c r="H291" t="s">
        <v>13</v>
      </c>
      <c r="I291">
        <v>50</v>
      </c>
      <c r="J291" t="s">
        <v>18</v>
      </c>
    </row>
    <row r="292" spans="1:10" x14ac:dyDescent="0.35">
      <c r="A292" t="s">
        <v>310</v>
      </c>
      <c r="B292" t="s">
        <v>20</v>
      </c>
      <c r="C292">
        <v>21</v>
      </c>
      <c r="D292">
        <v>72.597430064951894</v>
      </c>
      <c r="E292">
        <v>80</v>
      </c>
      <c r="F292" t="s">
        <v>24</v>
      </c>
      <c r="G292" t="s">
        <v>13</v>
      </c>
      <c r="H292" t="s">
        <v>17</v>
      </c>
      <c r="I292">
        <v>58</v>
      </c>
      <c r="J292" t="s">
        <v>18</v>
      </c>
    </row>
    <row r="293" spans="1:10" x14ac:dyDescent="0.35">
      <c r="A293" t="s">
        <v>311</v>
      </c>
      <c r="B293" t="s">
        <v>11</v>
      </c>
      <c r="C293">
        <v>35</v>
      </c>
      <c r="D293">
        <v>59.9753463669159</v>
      </c>
      <c r="E293">
        <v>75</v>
      </c>
      <c r="F293" t="s">
        <v>12</v>
      </c>
      <c r="G293" t="s">
        <v>17</v>
      </c>
      <c r="H293" t="s">
        <v>17</v>
      </c>
      <c r="I293">
        <v>59</v>
      </c>
      <c r="J293" t="s">
        <v>18</v>
      </c>
    </row>
    <row r="294" spans="1:10" x14ac:dyDescent="0.35">
      <c r="A294" t="s">
        <v>312</v>
      </c>
      <c r="B294" t="s">
        <v>20</v>
      </c>
      <c r="C294">
        <v>28</v>
      </c>
      <c r="D294">
        <v>50.376718156703703</v>
      </c>
      <c r="E294">
        <v>53</v>
      </c>
      <c r="F294" t="s">
        <v>16</v>
      </c>
      <c r="G294" t="s">
        <v>17</v>
      </c>
      <c r="H294" t="s">
        <v>17</v>
      </c>
      <c r="I294">
        <v>50</v>
      </c>
      <c r="J294" t="s">
        <v>18</v>
      </c>
    </row>
    <row r="295" spans="1:10" x14ac:dyDescent="0.35">
      <c r="A295" t="s">
        <v>313</v>
      </c>
      <c r="B295" t="s">
        <v>11</v>
      </c>
      <c r="C295">
        <v>30</v>
      </c>
      <c r="D295">
        <v>87.731764593005806</v>
      </c>
      <c r="E295">
        <v>84</v>
      </c>
      <c r="F295" t="s">
        <v>16</v>
      </c>
      <c r="G295" t="s">
        <v>17</v>
      </c>
      <c r="H295" t="s">
        <v>13</v>
      </c>
      <c r="I295">
        <v>69</v>
      </c>
      <c r="J295" t="s">
        <v>14</v>
      </c>
    </row>
    <row r="296" spans="1:10" x14ac:dyDescent="0.35">
      <c r="A296" t="s">
        <v>314</v>
      </c>
      <c r="B296" t="s">
        <v>20</v>
      </c>
      <c r="C296">
        <v>30</v>
      </c>
      <c r="D296">
        <v>55.7133650027843</v>
      </c>
      <c r="E296">
        <v>78</v>
      </c>
      <c r="F296" t="s">
        <v>24</v>
      </c>
      <c r="G296" t="s">
        <v>13</v>
      </c>
      <c r="H296" t="s">
        <v>17</v>
      </c>
      <c r="I296">
        <v>50</v>
      </c>
      <c r="J296" t="s">
        <v>18</v>
      </c>
    </row>
    <row r="297" spans="1:10" x14ac:dyDescent="0.35">
      <c r="A297" t="s">
        <v>315</v>
      </c>
      <c r="B297" t="s">
        <v>20</v>
      </c>
      <c r="C297">
        <v>38</v>
      </c>
      <c r="D297">
        <v>99.436439097772094</v>
      </c>
      <c r="E297">
        <v>79</v>
      </c>
      <c r="F297" t="s">
        <v>24</v>
      </c>
      <c r="G297" t="s">
        <v>13</v>
      </c>
      <c r="H297" t="s">
        <v>13</v>
      </c>
      <c r="I297">
        <v>68</v>
      </c>
      <c r="J297" t="s">
        <v>14</v>
      </c>
    </row>
    <row r="298" spans="1:10" x14ac:dyDescent="0.35">
      <c r="A298" t="s">
        <v>316</v>
      </c>
      <c r="B298" t="s">
        <v>11</v>
      </c>
      <c r="C298">
        <v>32</v>
      </c>
      <c r="D298">
        <v>80.377761114678606</v>
      </c>
      <c r="E298">
        <v>87</v>
      </c>
      <c r="F298" t="s">
        <v>12</v>
      </c>
      <c r="G298" t="s">
        <v>17</v>
      </c>
      <c r="H298" t="s">
        <v>17</v>
      </c>
      <c r="I298">
        <v>69</v>
      </c>
      <c r="J298" t="s">
        <v>14</v>
      </c>
    </row>
    <row r="299" spans="1:10" x14ac:dyDescent="0.35">
      <c r="A299" t="s">
        <v>317</v>
      </c>
      <c r="B299" t="s">
        <v>20</v>
      </c>
      <c r="C299">
        <v>28</v>
      </c>
      <c r="D299">
        <v>70.262404401384401</v>
      </c>
      <c r="E299">
        <v>99</v>
      </c>
      <c r="F299" t="s">
        <v>16</v>
      </c>
      <c r="G299" t="s">
        <v>17</v>
      </c>
      <c r="H299" t="s">
        <v>13</v>
      </c>
      <c r="I299">
        <v>62</v>
      </c>
      <c r="J299" t="s">
        <v>14</v>
      </c>
    </row>
    <row r="300" spans="1:10" x14ac:dyDescent="0.35">
      <c r="A300" t="s">
        <v>318</v>
      </c>
      <c r="B300" t="s">
        <v>11</v>
      </c>
      <c r="C300">
        <v>38</v>
      </c>
      <c r="D300">
        <v>68.836948496896994</v>
      </c>
      <c r="E300">
        <v>64</v>
      </c>
      <c r="F300" t="s">
        <v>12</v>
      </c>
      <c r="G300" t="s">
        <v>13</v>
      </c>
      <c r="H300" t="s">
        <v>17</v>
      </c>
      <c r="I300">
        <v>50</v>
      </c>
      <c r="J300" t="s">
        <v>18</v>
      </c>
    </row>
    <row r="301" spans="1:10" x14ac:dyDescent="0.35">
      <c r="A301" t="s">
        <v>319</v>
      </c>
      <c r="B301" t="s">
        <v>20</v>
      </c>
      <c r="C301">
        <v>38</v>
      </c>
      <c r="D301">
        <v>82.252708388466402</v>
      </c>
      <c r="E301">
        <v>95</v>
      </c>
      <c r="F301" t="s">
        <v>22</v>
      </c>
      <c r="G301" t="s">
        <v>17</v>
      </c>
      <c r="H301" t="s">
        <v>17</v>
      </c>
      <c r="I301">
        <v>76</v>
      </c>
      <c r="J301" t="s">
        <v>14</v>
      </c>
    </row>
    <row r="302" spans="1:10" x14ac:dyDescent="0.35">
      <c r="A302" t="s">
        <v>320</v>
      </c>
      <c r="B302" t="s">
        <v>20</v>
      </c>
      <c r="C302">
        <v>24</v>
      </c>
      <c r="D302">
        <v>84.882093574673107</v>
      </c>
      <c r="E302">
        <v>81</v>
      </c>
      <c r="F302" t="s">
        <v>22</v>
      </c>
      <c r="G302" t="s">
        <v>17</v>
      </c>
      <c r="H302" t="s">
        <v>13</v>
      </c>
      <c r="I302">
        <v>67</v>
      </c>
      <c r="J302" t="s">
        <v>14</v>
      </c>
    </row>
    <row r="303" spans="1:10" x14ac:dyDescent="0.35">
      <c r="A303" t="s">
        <v>321</v>
      </c>
      <c r="B303" t="s">
        <v>20</v>
      </c>
      <c r="C303">
        <v>25</v>
      </c>
      <c r="D303">
        <v>73.810534839450696</v>
      </c>
      <c r="E303">
        <v>75</v>
      </c>
      <c r="F303" t="s">
        <v>16</v>
      </c>
      <c r="G303" t="s">
        <v>17</v>
      </c>
      <c r="H303" t="s">
        <v>17</v>
      </c>
      <c r="I303">
        <v>50</v>
      </c>
      <c r="J303" t="s">
        <v>18</v>
      </c>
    </row>
    <row r="304" spans="1:10" x14ac:dyDescent="0.35">
      <c r="A304" t="s">
        <v>322</v>
      </c>
      <c r="B304" t="s">
        <v>20</v>
      </c>
      <c r="C304">
        <v>35</v>
      </c>
      <c r="D304">
        <v>92.222033631681398</v>
      </c>
      <c r="E304">
        <v>95</v>
      </c>
      <c r="F304" t="s">
        <v>24</v>
      </c>
      <c r="G304" t="s">
        <v>17</v>
      </c>
      <c r="H304" t="s">
        <v>13</v>
      </c>
      <c r="I304">
        <v>64</v>
      </c>
      <c r="J304" t="s">
        <v>14</v>
      </c>
    </row>
    <row r="305" spans="1:10" x14ac:dyDescent="0.35">
      <c r="A305" t="s">
        <v>323</v>
      </c>
      <c r="B305" t="s">
        <v>20</v>
      </c>
      <c r="C305">
        <v>23</v>
      </c>
      <c r="D305">
        <v>54.394381227007102</v>
      </c>
      <c r="E305">
        <v>90</v>
      </c>
      <c r="F305" t="s">
        <v>16</v>
      </c>
      <c r="G305" t="s">
        <v>13</v>
      </c>
      <c r="H305" t="s">
        <v>13</v>
      </c>
      <c r="I305">
        <v>53</v>
      </c>
      <c r="J305" t="s">
        <v>18</v>
      </c>
    </row>
    <row r="306" spans="1:10" x14ac:dyDescent="0.35">
      <c r="A306" t="s">
        <v>324</v>
      </c>
      <c r="B306" t="s">
        <v>11</v>
      </c>
      <c r="C306">
        <v>22</v>
      </c>
      <c r="D306">
        <v>84.149103170856606</v>
      </c>
      <c r="E306">
        <v>100</v>
      </c>
      <c r="F306" t="s">
        <v>12</v>
      </c>
      <c r="G306" t="s">
        <v>13</v>
      </c>
      <c r="H306" t="s">
        <v>13</v>
      </c>
      <c r="I306">
        <v>63</v>
      </c>
      <c r="J306" t="s">
        <v>14</v>
      </c>
    </row>
    <row r="307" spans="1:10" x14ac:dyDescent="0.35">
      <c r="A307" t="s">
        <v>325</v>
      </c>
      <c r="B307" t="s">
        <v>20</v>
      </c>
      <c r="C307">
        <v>35</v>
      </c>
      <c r="D307">
        <v>56.655846429373902</v>
      </c>
      <c r="E307">
        <v>100</v>
      </c>
      <c r="F307" t="s">
        <v>16</v>
      </c>
      <c r="G307" t="s">
        <v>17</v>
      </c>
      <c r="H307" t="s">
        <v>17</v>
      </c>
      <c r="I307">
        <v>57</v>
      </c>
      <c r="J307" t="s">
        <v>18</v>
      </c>
    </row>
    <row r="308" spans="1:10" x14ac:dyDescent="0.35">
      <c r="A308" t="s">
        <v>326</v>
      </c>
      <c r="B308" t="s">
        <v>11</v>
      </c>
      <c r="C308">
        <v>34</v>
      </c>
      <c r="D308">
        <v>74.699074356543093</v>
      </c>
      <c r="E308">
        <v>94</v>
      </c>
      <c r="F308" t="s">
        <v>22</v>
      </c>
      <c r="G308" t="s">
        <v>17</v>
      </c>
      <c r="H308" t="s">
        <v>13</v>
      </c>
      <c r="I308">
        <v>53</v>
      </c>
      <c r="J308" t="s">
        <v>18</v>
      </c>
    </row>
    <row r="309" spans="1:10" x14ac:dyDescent="0.35">
      <c r="A309" t="s">
        <v>327</v>
      </c>
      <c r="B309" t="s">
        <v>20</v>
      </c>
      <c r="C309">
        <v>31</v>
      </c>
      <c r="D309">
        <v>67.078160522827204</v>
      </c>
      <c r="E309">
        <v>59</v>
      </c>
      <c r="F309" t="s">
        <v>22</v>
      </c>
      <c r="G309" t="s">
        <v>17</v>
      </c>
      <c r="H309" t="s">
        <v>17</v>
      </c>
      <c r="I309">
        <v>50</v>
      </c>
      <c r="J309" t="s">
        <v>18</v>
      </c>
    </row>
    <row r="310" spans="1:10" x14ac:dyDescent="0.35">
      <c r="A310" t="s">
        <v>328</v>
      </c>
      <c r="B310" t="s">
        <v>20</v>
      </c>
      <c r="C310">
        <v>28</v>
      </c>
      <c r="D310">
        <v>76.065033370678407</v>
      </c>
      <c r="E310">
        <v>72</v>
      </c>
      <c r="F310" t="s">
        <v>16</v>
      </c>
      <c r="G310" t="s">
        <v>17</v>
      </c>
      <c r="H310" t="s">
        <v>17</v>
      </c>
      <c r="I310">
        <v>54</v>
      </c>
      <c r="J310" t="s">
        <v>18</v>
      </c>
    </row>
    <row r="311" spans="1:10" x14ac:dyDescent="0.35">
      <c r="A311" t="s">
        <v>329</v>
      </c>
      <c r="B311" t="s">
        <v>11</v>
      </c>
      <c r="C311">
        <v>13</v>
      </c>
      <c r="D311">
        <v>87.073045556952195</v>
      </c>
      <c r="E311">
        <v>95</v>
      </c>
      <c r="F311" t="s">
        <v>22</v>
      </c>
      <c r="G311" t="s">
        <v>17</v>
      </c>
      <c r="H311" t="s">
        <v>13</v>
      </c>
      <c r="I311">
        <v>58</v>
      </c>
      <c r="J311" t="s">
        <v>18</v>
      </c>
    </row>
    <row r="312" spans="1:10" x14ac:dyDescent="0.35">
      <c r="A312" t="s">
        <v>330</v>
      </c>
      <c r="B312" t="s">
        <v>20</v>
      </c>
      <c r="C312">
        <v>16</v>
      </c>
      <c r="D312">
        <v>74.771181320198195</v>
      </c>
      <c r="E312">
        <v>62</v>
      </c>
      <c r="F312" t="s">
        <v>12</v>
      </c>
      <c r="G312" t="s">
        <v>17</v>
      </c>
      <c r="H312" t="s">
        <v>17</v>
      </c>
      <c r="I312">
        <v>50</v>
      </c>
      <c r="J312" t="s">
        <v>18</v>
      </c>
    </row>
    <row r="313" spans="1:10" x14ac:dyDescent="0.35">
      <c r="A313" t="s">
        <v>331</v>
      </c>
      <c r="B313" t="s">
        <v>20</v>
      </c>
      <c r="C313">
        <v>17</v>
      </c>
      <c r="D313">
        <v>57.848884135809598</v>
      </c>
      <c r="E313">
        <v>86</v>
      </c>
      <c r="F313" t="s">
        <v>22</v>
      </c>
      <c r="G313" t="s">
        <v>17</v>
      </c>
      <c r="H313" t="s">
        <v>13</v>
      </c>
      <c r="I313">
        <v>50</v>
      </c>
      <c r="J313" t="s">
        <v>18</v>
      </c>
    </row>
    <row r="314" spans="1:10" x14ac:dyDescent="0.35">
      <c r="A314" t="s">
        <v>332</v>
      </c>
      <c r="B314" t="s">
        <v>20</v>
      </c>
      <c r="C314">
        <v>38</v>
      </c>
      <c r="D314">
        <v>50.262690927919202</v>
      </c>
      <c r="E314">
        <v>52</v>
      </c>
      <c r="F314" t="s">
        <v>12</v>
      </c>
      <c r="G314" t="s">
        <v>17</v>
      </c>
      <c r="H314" t="s">
        <v>13</v>
      </c>
      <c r="I314">
        <v>51</v>
      </c>
      <c r="J314" t="s">
        <v>18</v>
      </c>
    </row>
    <row r="315" spans="1:10" x14ac:dyDescent="0.35">
      <c r="A315" t="s">
        <v>333</v>
      </c>
      <c r="B315" t="s">
        <v>11</v>
      </c>
      <c r="C315">
        <v>10</v>
      </c>
      <c r="D315">
        <v>52.208271885504999</v>
      </c>
      <c r="E315">
        <v>93</v>
      </c>
      <c r="F315" t="s">
        <v>24</v>
      </c>
      <c r="G315" t="s">
        <v>13</v>
      </c>
      <c r="H315" t="s">
        <v>13</v>
      </c>
      <c r="I315">
        <v>52</v>
      </c>
      <c r="J315" t="s">
        <v>18</v>
      </c>
    </row>
    <row r="316" spans="1:10" x14ac:dyDescent="0.35">
      <c r="A316" t="s">
        <v>334</v>
      </c>
      <c r="B316" t="s">
        <v>20</v>
      </c>
      <c r="C316">
        <v>33</v>
      </c>
      <c r="D316">
        <v>87.997770446879201</v>
      </c>
      <c r="E316">
        <v>56</v>
      </c>
      <c r="F316" t="s">
        <v>24</v>
      </c>
      <c r="G316" t="s">
        <v>13</v>
      </c>
      <c r="H316" t="s">
        <v>17</v>
      </c>
      <c r="I316">
        <v>55</v>
      </c>
      <c r="J316" t="s">
        <v>18</v>
      </c>
    </row>
    <row r="317" spans="1:10" x14ac:dyDescent="0.35">
      <c r="A317" t="s">
        <v>335</v>
      </c>
      <c r="B317" t="s">
        <v>11</v>
      </c>
      <c r="C317">
        <v>30</v>
      </c>
      <c r="D317">
        <v>89.024785377304298</v>
      </c>
      <c r="E317">
        <v>69</v>
      </c>
      <c r="F317" t="s">
        <v>24</v>
      </c>
      <c r="G317" t="s">
        <v>13</v>
      </c>
      <c r="H317" t="s">
        <v>17</v>
      </c>
      <c r="I317">
        <v>56</v>
      </c>
      <c r="J317" t="s">
        <v>18</v>
      </c>
    </row>
    <row r="318" spans="1:10" x14ac:dyDescent="0.35">
      <c r="A318" t="s">
        <v>336</v>
      </c>
      <c r="B318" t="s">
        <v>11</v>
      </c>
      <c r="C318">
        <v>13</v>
      </c>
      <c r="D318">
        <v>94.710863144796207</v>
      </c>
      <c r="E318">
        <v>64</v>
      </c>
      <c r="F318" t="s">
        <v>24</v>
      </c>
      <c r="G318" t="s">
        <v>13</v>
      </c>
      <c r="H318" t="s">
        <v>13</v>
      </c>
      <c r="I318">
        <v>50</v>
      </c>
      <c r="J318" t="s">
        <v>18</v>
      </c>
    </row>
    <row r="319" spans="1:10" x14ac:dyDescent="0.35">
      <c r="A319" t="s">
        <v>337</v>
      </c>
      <c r="B319" t="s">
        <v>11</v>
      </c>
      <c r="C319">
        <v>36</v>
      </c>
      <c r="D319">
        <v>53.866053274439302</v>
      </c>
      <c r="E319">
        <v>85</v>
      </c>
      <c r="F319" t="s">
        <v>22</v>
      </c>
      <c r="G319" t="s">
        <v>17</v>
      </c>
      <c r="H319" t="s">
        <v>13</v>
      </c>
      <c r="I319">
        <v>53</v>
      </c>
      <c r="J319" t="s">
        <v>18</v>
      </c>
    </row>
    <row r="320" spans="1:10" x14ac:dyDescent="0.35">
      <c r="A320" t="s">
        <v>338</v>
      </c>
      <c r="B320" t="s">
        <v>20</v>
      </c>
      <c r="C320">
        <v>29</v>
      </c>
      <c r="D320">
        <v>94.830513148701002</v>
      </c>
      <c r="E320">
        <v>61</v>
      </c>
      <c r="F320" t="s">
        <v>12</v>
      </c>
      <c r="G320" t="s">
        <v>13</v>
      </c>
      <c r="H320" t="s">
        <v>17</v>
      </c>
      <c r="I320">
        <v>50</v>
      </c>
      <c r="J320" t="s">
        <v>18</v>
      </c>
    </row>
    <row r="321" spans="1:10" x14ac:dyDescent="0.35">
      <c r="A321" t="s">
        <v>339</v>
      </c>
      <c r="B321" t="s">
        <v>11</v>
      </c>
      <c r="C321">
        <v>26</v>
      </c>
      <c r="D321">
        <v>70.639677530337593</v>
      </c>
      <c r="E321">
        <v>56</v>
      </c>
      <c r="F321" t="s">
        <v>16</v>
      </c>
      <c r="G321" t="s">
        <v>17</v>
      </c>
      <c r="H321" t="s">
        <v>13</v>
      </c>
      <c r="I321">
        <v>55</v>
      </c>
      <c r="J321" t="s">
        <v>18</v>
      </c>
    </row>
    <row r="322" spans="1:10" x14ac:dyDescent="0.35">
      <c r="A322" t="s">
        <v>340</v>
      </c>
      <c r="B322" t="s">
        <v>20</v>
      </c>
      <c r="C322">
        <v>17</v>
      </c>
      <c r="D322">
        <v>53.412485267704497</v>
      </c>
      <c r="E322">
        <v>91</v>
      </c>
      <c r="F322" t="s">
        <v>12</v>
      </c>
      <c r="G322" t="s">
        <v>13</v>
      </c>
      <c r="H322" t="s">
        <v>17</v>
      </c>
      <c r="I322">
        <v>50</v>
      </c>
      <c r="J322" t="s">
        <v>18</v>
      </c>
    </row>
    <row r="323" spans="1:10" x14ac:dyDescent="0.35">
      <c r="A323" t="s">
        <v>341</v>
      </c>
      <c r="B323" t="s">
        <v>20</v>
      </c>
      <c r="C323">
        <v>19</v>
      </c>
      <c r="D323">
        <v>57.054092438885597</v>
      </c>
      <c r="E323">
        <v>69</v>
      </c>
      <c r="F323" t="s">
        <v>24</v>
      </c>
      <c r="G323" t="s">
        <v>17</v>
      </c>
      <c r="H323" t="s">
        <v>17</v>
      </c>
      <c r="I323">
        <v>50</v>
      </c>
      <c r="J323" t="s">
        <v>18</v>
      </c>
    </row>
    <row r="324" spans="1:10" x14ac:dyDescent="0.35">
      <c r="A324" t="s">
        <v>342</v>
      </c>
      <c r="B324" t="s">
        <v>11</v>
      </c>
      <c r="C324">
        <v>25</v>
      </c>
      <c r="D324">
        <v>95.028615061819195</v>
      </c>
      <c r="E324">
        <v>65</v>
      </c>
      <c r="F324" t="s">
        <v>24</v>
      </c>
      <c r="G324" t="s">
        <v>13</v>
      </c>
      <c r="H324" t="s">
        <v>13</v>
      </c>
      <c r="I324">
        <v>50</v>
      </c>
      <c r="J324" t="s">
        <v>18</v>
      </c>
    </row>
    <row r="325" spans="1:10" x14ac:dyDescent="0.35">
      <c r="A325" t="s">
        <v>343</v>
      </c>
      <c r="B325" t="s">
        <v>11</v>
      </c>
      <c r="C325">
        <v>13</v>
      </c>
      <c r="D325">
        <v>85.703204111180696</v>
      </c>
      <c r="E325">
        <v>73</v>
      </c>
      <c r="F325" t="s">
        <v>12</v>
      </c>
      <c r="G325" t="s">
        <v>13</v>
      </c>
      <c r="H325" t="s">
        <v>17</v>
      </c>
      <c r="I325">
        <v>53</v>
      </c>
      <c r="J325" t="s">
        <v>18</v>
      </c>
    </row>
    <row r="326" spans="1:10" x14ac:dyDescent="0.35">
      <c r="A326" t="s">
        <v>344</v>
      </c>
      <c r="B326" t="s">
        <v>11</v>
      </c>
      <c r="C326">
        <v>18</v>
      </c>
      <c r="D326">
        <v>51.711405541026402</v>
      </c>
      <c r="E326">
        <v>67</v>
      </c>
      <c r="F326" t="s">
        <v>24</v>
      </c>
      <c r="G326" t="s">
        <v>13</v>
      </c>
      <c r="H326" t="s">
        <v>17</v>
      </c>
      <c r="I326">
        <v>50</v>
      </c>
      <c r="J326" t="s">
        <v>18</v>
      </c>
    </row>
    <row r="327" spans="1:10" x14ac:dyDescent="0.35">
      <c r="A327" t="s">
        <v>345</v>
      </c>
      <c r="B327" t="s">
        <v>11</v>
      </c>
      <c r="C327">
        <v>39</v>
      </c>
      <c r="D327">
        <v>91.929127935131206</v>
      </c>
      <c r="E327">
        <v>87</v>
      </c>
      <c r="F327" t="s">
        <v>12</v>
      </c>
      <c r="G327" t="s">
        <v>17</v>
      </c>
      <c r="H327" t="s">
        <v>17</v>
      </c>
      <c r="I327">
        <v>73</v>
      </c>
      <c r="J327" t="s">
        <v>14</v>
      </c>
    </row>
    <row r="328" spans="1:10" x14ac:dyDescent="0.35">
      <c r="A328" t="s">
        <v>346</v>
      </c>
      <c r="B328" t="s">
        <v>20</v>
      </c>
      <c r="C328">
        <v>39</v>
      </c>
      <c r="D328">
        <v>60.975526254047899</v>
      </c>
      <c r="E328">
        <v>60</v>
      </c>
      <c r="F328" t="s">
        <v>16</v>
      </c>
      <c r="G328" t="s">
        <v>17</v>
      </c>
      <c r="H328" t="s">
        <v>17</v>
      </c>
      <c r="I328">
        <v>50</v>
      </c>
      <c r="J328" t="s">
        <v>18</v>
      </c>
    </row>
    <row r="329" spans="1:10" x14ac:dyDescent="0.35">
      <c r="A329" t="s">
        <v>347</v>
      </c>
      <c r="B329" t="s">
        <v>11</v>
      </c>
      <c r="C329">
        <v>39</v>
      </c>
      <c r="D329">
        <v>60.456539553925701</v>
      </c>
      <c r="E329">
        <v>93</v>
      </c>
      <c r="F329" t="s">
        <v>12</v>
      </c>
      <c r="G329" t="s">
        <v>17</v>
      </c>
      <c r="H329" t="s">
        <v>13</v>
      </c>
      <c r="I329">
        <v>59</v>
      </c>
      <c r="J329" t="s">
        <v>18</v>
      </c>
    </row>
    <row r="330" spans="1:10" x14ac:dyDescent="0.35">
      <c r="A330" t="s">
        <v>348</v>
      </c>
      <c r="B330" t="s">
        <v>11</v>
      </c>
      <c r="C330">
        <v>18</v>
      </c>
      <c r="D330">
        <v>75.1144173731265</v>
      </c>
      <c r="E330">
        <v>59</v>
      </c>
      <c r="F330" t="s">
        <v>22</v>
      </c>
      <c r="G330" t="s">
        <v>13</v>
      </c>
      <c r="H330" t="s">
        <v>13</v>
      </c>
      <c r="I330">
        <v>50</v>
      </c>
      <c r="J330" t="s">
        <v>18</v>
      </c>
    </row>
    <row r="331" spans="1:10" x14ac:dyDescent="0.35">
      <c r="A331" t="s">
        <v>349</v>
      </c>
      <c r="B331" t="s">
        <v>11</v>
      </c>
      <c r="C331">
        <v>28</v>
      </c>
      <c r="D331">
        <v>59.316043974705998</v>
      </c>
      <c r="E331">
        <v>55</v>
      </c>
      <c r="F331" t="s">
        <v>24</v>
      </c>
      <c r="G331" t="s">
        <v>13</v>
      </c>
      <c r="H331" t="s">
        <v>13</v>
      </c>
      <c r="I331">
        <v>50</v>
      </c>
      <c r="J331" t="s">
        <v>18</v>
      </c>
    </row>
    <row r="332" spans="1:10" x14ac:dyDescent="0.35">
      <c r="A332" t="s">
        <v>350</v>
      </c>
      <c r="B332" t="s">
        <v>20</v>
      </c>
      <c r="C332">
        <v>37</v>
      </c>
      <c r="D332">
        <v>60.250090502661799</v>
      </c>
      <c r="E332">
        <v>77</v>
      </c>
      <c r="F332" t="s">
        <v>16</v>
      </c>
      <c r="G332" t="s">
        <v>13</v>
      </c>
      <c r="H332" t="s">
        <v>17</v>
      </c>
      <c r="I332">
        <v>51</v>
      </c>
      <c r="J332" t="s">
        <v>18</v>
      </c>
    </row>
    <row r="333" spans="1:10" x14ac:dyDescent="0.35">
      <c r="A333" t="s">
        <v>351</v>
      </c>
      <c r="B333" t="s">
        <v>20</v>
      </c>
      <c r="C333">
        <v>22</v>
      </c>
      <c r="D333">
        <v>82.333245955858104</v>
      </c>
      <c r="E333">
        <v>57</v>
      </c>
      <c r="F333" t="s">
        <v>24</v>
      </c>
      <c r="G333" t="s">
        <v>17</v>
      </c>
      <c r="H333" t="s">
        <v>17</v>
      </c>
      <c r="I333">
        <v>50</v>
      </c>
      <c r="J333" t="s">
        <v>18</v>
      </c>
    </row>
    <row r="334" spans="1:10" x14ac:dyDescent="0.35">
      <c r="A334" t="s">
        <v>352</v>
      </c>
      <c r="B334" t="s">
        <v>20</v>
      </c>
      <c r="C334">
        <v>28</v>
      </c>
      <c r="D334">
        <v>58.336537999669098</v>
      </c>
      <c r="E334">
        <v>51</v>
      </c>
      <c r="F334" t="s">
        <v>22</v>
      </c>
      <c r="G334" t="s">
        <v>17</v>
      </c>
      <c r="H334" t="s">
        <v>17</v>
      </c>
      <c r="I334">
        <v>50</v>
      </c>
      <c r="J334" t="s">
        <v>18</v>
      </c>
    </row>
    <row r="335" spans="1:10" x14ac:dyDescent="0.35">
      <c r="A335" t="s">
        <v>353</v>
      </c>
      <c r="B335" t="s">
        <v>20</v>
      </c>
      <c r="C335">
        <v>34</v>
      </c>
      <c r="D335">
        <v>79.752448985021005</v>
      </c>
      <c r="E335">
        <v>93</v>
      </c>
      <c r="F335" t="s">
        <v>24</v>
      </c>
      <c r="G335" t="s">
        <v>17</v>
      </c>
      <c r="H335" t="s">
        <v>17</v>
      </c>
      <c r="I335">
        <v>59</v>
      </c>
      <c r="J335" t="s">
        <v>18</v>
      </c>
    </row>
    <row r="336" spans="1:10" x14ac:dyDescent="0.35">
      <c r="A336" t="s">
        <v>354</v>
      </c>
      <c r="B336" t="s">
        <v>20</v>
      </c>
      <c r="C336">
        <v>25</v>
      </c>
      <c r="D336">
        <v>88.545568853213496</v>
      </c>
      <c r="E336">
        <v>87</v>
      </c>
      <c r="F336" t="s">
        <v>12</v>
      </c>
      <c r="G336" t="s">
        <v>17</v>
      </c>
      <c r="H336" t="s">
        <v>17</v>
      </c>
      <c r="I336">
        <v>61</v>
      </c>
      <c r="J336" t="s">
        <v>14</v>
      </c>
    </row>
    <row r="337" spans="1:10" x14ac:dyDescent="0.35">
      <c r="A337" t="s">
        <v>355</v>
      </c>
      <c r="B337" t="s">
        <v>11</v>
      </c>
      <c r="C337">
        <v>34</v>
      </c>
      <c r="D337">
        <v>81.0402842211045</v>
      </c>
      <c r="E337">
        <v>93</v>
      </c>
      <c r="F337" t="s">
        <v>12</v>
      </c>
      <c r="G337" t="s">
        <v>17</v>
      </c>
      <c r="H337" t="s">
        <v>17</v>
      </c>
      <c r="I337">
        <v>69</v>
      </c>
      <c r="J337" t="s">
        <v>14</v>
      </c>
    </row>
    <row r="338" spans="1:10" x14ac:dyDescent="0.35">
      <c r="A338" t="s">
        <v>356</v>
      </c>
      <c r="B338" t="s">
        <v>20</v>
      </c>
      <c r="C338">
        <v>21</v>
      </c>
      <c r="D338">
        <v>56.140539092286602</v>
      </c>
      <c r="E338">
        <v>78</v>
      </c>
      <c r="F338" t="s">
        <v>22</v>
      </c>
      <c r="G338" t="s">
        <v>13</v>
      </c>
      <c r="H338" t="s">
        <v>17</v>
      </c>
      <c r="I338">
        <v>50</v>
      </c>
      <c r="J338" t="s">
        <v>18</v>
      </c>
    </row>
    <row r="339" spans="1:10" x14ac:dyDescent="0.35">
      <c r="A339" t="s">
        <v>357</v>
      </c>
      <c r="B339" t="s">
        <v>11</v>
      </c>
      <c r="C339">
        <v>36</v>
      </c>
      <c r="D339">
        <v>67.219186602211593</v>
      </c>
      <c r="E339">
        <v>69</v>
      </c>
      <c r="F339" t="s">
        <v>24</v>
      </c>
      <c r="G339" t="s">
        <v>17</v>
      </c>
      <c r="H339" t="s">
        <v>17</v>
      </c>
      <c r="I339">
        <v>57</v>
      </c>
      <c r="J339" t="s">
        <v>18</v>
      </c>
    </row>
    <row r="340" spans="1:10" x14ac:dyDescent="0.35">
      <c r="A340" t="s">
        <v>358</v>
      </c>
      <c r="B340" t="s">
        <v>11</v>
      </c>
      <c r="C340">
        <v>12</v>
      </c>
      <c r="D340">
        <v>99.546473822869501</v>
      </c>
      <c r="E340">
        <v>89</v>
      </c>
      <c r="F340" t="s">
        <v>24</v>
      </c>
      <c r="G340" t="s">
        <v>17</v>
      </c>
      <c r="H340" t="s">
        <v>17</v>
      </c>
      <c r="I340">
        <v>67</v>
      </c>
      <c r="J340" t="s">
        <v>14</v>
      </c>
    </row>
    <row r="341" spans="1:10" x14ac:dyDescent="0.35">
      <c r="A341" t="s">
        <v>359</v>
      </c>
      <c r="B341" t="s">
        <v>11</v>
      </c>
      <c r="C341">
        <v>10</v>
      </c>
      <c r="D341">
        <v>86.841123769745593</v>
      </c>
      <c r="E341">
        <v>99</v>
      </c>
      <c r="F341" t="s">
        <v>16</v>
      </c>
      <c r="G341" t="s">
        <v>17</v>
      </c>
      <c r="H341" t="s">
        <v>17</v>
      </c>
      <c r="I341">
        <v>57</v>
      </c>
      <c r="J341" t="s">
        <v>18</v>
      </c>
    </row>
    <row r="342" spans="1:10" x14ac:dyDescent="0.35">
      <c r="A342" t="s">
        <v>360</v>
      </c>
      <c r="B342" t="s">
        <v>11</v>
      </c>
      <c r="C342">
        <v>12</v>
      </c>
      <c r="D342">
        <v>89.590891973481604</v>
      </c>
      <c r="E342">
        <v>53</v>
      </c>
      <c r="F342" t="s">
        <v>12</v>
      </c>
      <c r="G342" t="s">
        <v>13</v>
      </c>
      <c r="H342" t="s">
        <v>13</v>
      </c>
      <c r="I342">
        <v>50</v>
      </c>
      <c r="J342" t="s">
        <v>18</v>
      </c>
    </row>
    <row r="343" spans="1:10" x14ac:dyDescent="0.35">
      <c r="A343" t="s">
        <v>361</v>
      </c>
      <c r="B343" t="s">
        <v>11</v>
      </c>
      <c r="C343">
        <v>18</v>
      </c>
      <c r="D343">
        <v>74.850597441062405</v>
      </c>
      <c r="E343">
        <v>67</v>
      </c>
      <c r="F343" t="s">
        <v>22</v>
      </c>
      <c r="G343" t="s">
        <v>17</v>
      </c>
      <c r="H343" t="s">
        <v>17</v>
      </c>
      <c r="I343">
        <v>50</v>
      </c>
      <c r="J343" t="s">
        <v>18</v>
      </c>
    </row>
    <row r="344" spans="1:10" x14ac:dyDescent="0.35">
      <c r="A344" t="s">
        <v>362</v>
      </c>
      <c r="B344" t="s">
        <v>11</v>
      </c>
      <c r="C344">
        <v>35</v>
      </c>
      <c r="D344">
        <v>78.198254600941794</v>
      </c>
      <c r="E344">
        <v>54</v>
      </c>
      <c r="F344" t="s">
        <v>22</v>
      </c>
      <c r="G344" t="s">
        <v>17</v>
      </c>
      <c r="H344" t="s">
        <v>13</v>
      </c>
      <c r="I344">
        <v>57</v>
      </c>
      <c r="J344" t="s">
        <v>18</v>
      </c>
    </row>
    <row r="345" spans="1:10" x14ac:dyDescent="0.35">
      <c r="A345" t="s">
        <v>363</v>
      </c>
      <c r="B345" t="s">
        <v>20</v>
      </c>
      <c r="C345">
        <v>34</v>
      </c>
      <c r="D345">
        <v>73.285006115940604</v>
      </c>
      <c r="E345">
        <v>62</v>
      </c>
      <c r="F345" t="s">
        <v>24</v>
      </c>
      <c r="G345" t="s">
        <v>17</v>
      </c>
      <c r="H345" t="s">
        <v>13</v>
      </c>
      <c r="I345">
        <v>55</v>
      </c>
      <c r="J345" t="s">
        <v>18</v>
      </c>
    </row>
    <row r="346" spans="1:10" x14ac:dyDescent="0.35">
      <c r="A346" t="s">
        <v>364</v>
      </c>
      <c r="B346" t="s">
        <v>20</v>
      </c>
      <c r="C346">
        <v>20</v>
      </c>
      <c r="D346">
        <v>91.129193795583603</v>
      </c>
      <c r="E346">
        <v>69</v>
      </c>
      <c r="F346" t="s">
        <v>16</v>
      </c>
      <c r="G346" t="s">
        <v>17</v>
      </c>
      <c r="H346" t="s">
        <v>13</v>
      </c>
      <c r="I346">
        <v>50</v>
      </c>
      <c r="J346" t="s">
        <v>18</v>
      </c>
    </row>
    <row r="347" spans="1:10" x14ac:dyDescent="0.35">
      <c r="A347" t="s">
        <v>365</v>
      </c>
      <c r="B347" t="s">
        <v>20</v>
      </c>
      <c r="C347">
        <v>10</v>
      </c>
      <c r="D347">
        <v>61.192453295316</v>
      </c>
      <c r="E347">
        <v>99</v>
      </c>
      <c r="F347" t="s">
        <v>12</v>
      </c>
      <c r="G347" t="s">
        <v>17</v>
      </c>
      <c r="H347" t="s">
        <v>13</v>
      </c>
      <c r="I347">
        <v>53</v>
      </c>
      <c r="J347" t="s">
        <v>18</v>
      </c>
    </row>
    <row r="348" spans="1:10" x14ac:dyDescent="0.35">
      <c r="A348" t="s">
        <v>366</v>
      </c>
      <c r="B348" t="s">
        <v>20</v>
      </c>
      <c r="C348">
        <v>14</v>
      </c>
      <c r="D348">
        <v>91.397044358874595</v>
      </c>
      <c r="E348">
        <v>94</v>
      </c>
      <c r="F348" t="s">
        <v>12</v>
      </c>
      <c r="G348" t="s">
        <v>17</v>
      </c>
      <c r="H348" t="s">
        <v>13</v>
      </c>
      <c r="I348">
        <v>73</v>
      </c>
      <c r="J348" t="s">
        <v>14</v>
      </c>
    </row>
    <row r="349" spans="1:10" x14ac:dyDescent="0.35">
      <c r="A349" t="s">
        <v>367</v>
      </c>
      <c r="B349" t="s">
        <v>20</v>
      </c>
      <c r="C349">
        <v>21</v>
      </c>
      <c r="D349">
        <v>96.148011589924195</v>
      </c>
      <c r="E349">
        <v>84</v>
      </c>
      <c r="F349" t="s">
        <v>22</v>
      </c>
      <c r="G349" t="s">
        <v>13</v>
      </c>
      <c r="H349" t="s">
        <v>17</v>
      </c>
      <c r="I349">
        <v>65</v>
      </c>
      <c r="J349" t="s">
        <v>14</v>
      </c>
    </row>
    <row r="350" spans="1:10" x14ac:dyDescent="0.35">
      <c r="A350" t="s">
        <v>368</v>
      </c>
      <c r="B350" t="s">
        <v>20</v>
      </c>
      <c r="C350">
        <v>31</v>
      </c>
      <c r="D350">
        <v>74.908259332294605</v>
      </c>
      <c r="E350">
        <v>89</v>
      </c>
      <c r="F350" t="s">
        <v>16</v>
      </c>
      <c r="G350" t="s">
        <v>13</v>
      </c>
      <c r="H350" t="s">
        <v>17</v>
      </c>
      <c r="I350">
        <v>68</v>
      </c>
      <c r="J350" t="s">
        <v>14</v>
      </c>
    </row>
    <row r="351" spans="1:10" x14ac:dyDescent="0.35">
      <c r="A351" t="s">
        <v>369</v>
      </c>
      <c r="B351" t="s">
        <v>11</v>
      </c>
      <c r="C351">
        <v>15</v>
      </c>
      <c r="D351">
        <v>89.500677939592805</v>
      </c>
      <c r="E351">
        <v>67</v>
      </c>
      <c r="F351" t="s">
        <v>12</v>
      </c>
      <c r="G351" t="s">
        <v>17</v>
      </c>
      <c r="H351" t="s">
        <v>13</v>
      </c>
      <c r="I351">
        <v>52</v>
      </c>
      <c r="J351" t="s">
        <v>18</v>
      </c>
    </row>
    <row r="352" spans="1:10" x14ac:dyDescent="0.35">
      <c r="A352" t="s">
        <v>370</v>
      </c>
      <c r="B352" t="s">
        <v>11</v>
      </c>
      <c r="C352">
        <v>13</v>
      </c>
      <c r="D352">
        <v>88.388975072141903</v>
      </c>
      <c r="E352">
        <v>97</v>
      </c>
      <c r="F352" t="s">
        <v>12</v>
      </c>
      <c r="G352" t="s">
        <v>17</v>
      </c>
      <c r="H352" t="s">
        <v>13</v>
      </c>
      <c r="I352">
        <v>59</v>
      </c>
      <c r="J352" t="s">
        <v>18</v>
      </c>
    </row>
    <row r="353" spans="1:10" x14ac:dyDescent="0.35">
      <c r="A353" t="s">
        <v>371</v>
      </c>
      <c r="B353" t="s">
        <v>11</v>
      </c>
      <c r="C353">
        <v>29</v>
      </c>
      <c r="D353">
        <v>74.873244698994498</v>
      </c>
      <c r="E353">
        <v>82</v>
      </c>
      <c r="F353" t="s">
        <v>16</v>
      </c>
      <c r="G353" t="s">
        <v>13</v>
      </c>
      <c r="H353" t="s">
        <v>17</v>
      </c>
      <c r="I353">
        <v>60</v>
      </c>
      <c r="J353" t="s">
        <v>14</v>
      </c>
    </row>
    <row r="354" spans="1:10" x14ac:dyDescent="0.35">
      <c r="A354" t="s">
        <v>372</v>
      </c>
      <c r="B354" t="s">
        <v>11</v>
      </c>
      <c r="C354">
        <v>37</v>
      </c>
      <c r="D354">
        <v>88.9879387394015</v>
      </c>
      <c r="E354">
        <v>74</v>
      </c>
      <c r="F354" t="s">
        <v>22</v>
      </c>
      <c r="G354" t="s">
        <v>13</v>
      </c>
      <c r="H354" t="s">
        <v>13</v>
      </c>
      <c r="I354">
        <v>64</v>
      </c>
      <c r="J354" t="s">
        <v>14</v>
      </c>
    </row>
    <row r="355" spans="1:10" x14ac:dyDescent="0.35">
      <c r="A355" t="s">
        <v>373</v>
      </c>
      <c r="B355" t="s">
        <v>20</v>
      </c>
      <c r="C355">
        <v>24</v>
      </c>
      <c r="D355">
        <v>74.057269702814594</v>
      </c>
      <c r="E355">
        <v>53</v>
      </c>
      <c r="F355" t="s">
        <v>16</v>
      </c>
      <c r="G355" t="s">
        <v>17</v>
      </c>
      <c r="H355" t="s">
        <v>17</v>
      </c>
      <c r="I355">
        <v>50</v>
      </c>
      <c r="J355" t="s">
        <v>18</v>
      </c>
    </row>
    <row r="356" spans="1:10" x14ac:dyDescent="0.35">
      <c r="A356" t="s">
        <v>374</v>
      </c>
      <c r="B356" t="s">
        <v>20</v>
      </c>
      <c r="C356">
        <v>31</v>
      </c>
      <c r="D356">
        <v>93.7158802427208</v>
      </c>
      <c r="E356">
        <v>52</v>
      </c>
      <c r="F356" t="s">
        <v>22</v>
      </c>
      <c r="G356" t="s">
        <v>17</v>
      </c>
      <c r="H356" t="s">
        <v>13</v>
      </c>
      <c r="I356">
        <v>55</v>
      </c>
      <c r="J356" t="s">
        <v>18</v>
      </c>
    </row>
    <row r="357" spans="1:10" x14ac:dyDescent="0.35">
      <c r="A357" t="s">
        <v>375</v>
      </c>
      <c r="B357" t="s">
        <v>11</v>
      </c>
      <c r="C357">
        <v>10</v>
      </c>
      <c r="D357">
        <v>79.914302913407695</v>
      </c>
      <c r="E357">
        <v>69</v>
      </c>
      <c r="F357" t="s">
        <v>22</v>
      </c>
      <c r="G357" t="s">
        <v>13</v>
      </c>
      <c r="H357" t="s">
        <v>17</v>
      </c>
      <c r="I357">
        <v>50</v>
      </c>
      <c r="J357" t="s">
        <v>18</v>
      </c>
    </row>
    <row r="358" spans="1:10" x14ac:dyDescent="0.35">
      <c r="A358" t="s">
        <v>376</v>
      </c>
      <c r="B358" t="s">
        <v>11</v>
      </c>
      <c r="C358">
        <v>13</v>
      </c>
      <c r="D358">
        <v>51.642333512171902</v>
      </c>
      <c r="E358">
        <v>78</v>
      </c>
      <c r="F358" t="s">
        <v>16</v>
      </c>
      <c r="G358" t="s">
        <v>13</v>
      </c>
      <c r="H358" t="s">
        <v>13</v>
      </c>
      <c r="I358">
        <v>50</v>
      </c>
      <c r="J358" t="s">
        <v>18</v>
      </c>
    </row>
    <row r="359" spans="1:10" x14ac:dyDescent="0.35">
      <c r="A359" t="s">
        <v>377</v>
      </c>
      <c r="B359" t="s">
        <v>11</v>
      </c>
      <c r="C359">
        <v>34</v>
      </c>
      <c r="D359">
        <v>74.390490040436902</v>
      </c>
      <c r="E359">
        <v>83</v>
      </c>
      <c r="F359" t="s">
        <v>12</v>
      </c>
      <c r="G359" t="s">
        <v>13</v>
      </c>
      <c r="H359" t="s">
        <v>17</v>
      </c>
      <c r="I359">
        <v>59</v>
      </c>
      <c r="J359" t="s">
        <v>18</v>
      </c>
    </row>
    <row r="360" spans="1:10" x14ac:dyDescent="0.35">
      <c r="A360" t="s">
        <v>378</v>
      </c>
      <c r="B360" t="s">
        <v>20</v>
      </c>
      <c r="C360">
        <v>31</v>
      </c>
      <c r="D360">
        <v>79.2383052974576</v>
      </c>
      <c r="E360">
        <v>88</v>
      </c>
      <c r="F360" t="s">
        <v>16</v>
      </c>
      <c r="G360" t="s">
        <v>17</v>
      </c>
      <c r="H360" t="s">
        <v>17</v>
      </c>
      <c r="I360">
        <v>57</v>
      </c>
      <c r="J360" t="s">
        <v>18</v>
      </c>
    </row>
    <row r="361" spans="1:10" x14ac:dyDescent="0.35">
      <c r="A361" t="s">
        <v>379</v>
      </c>
      <c r="B361" t="s">
        <v>11</v>
      </c>
      <c r="C361">
        <v>22</v>
      </c>
      <c r="D361">
        <v>89.233413197215398</v>
      </c>
      <c r="E361">
        <v>62</v>
      </c>
      <c r="F361" t="s">
        <v>16</v>
      </c>
      <c r="G361" t="s">
        <v>13</v>
      </c>
      <c r="H361" t="s">
        <v>13</v>
      </c>
      <c r="I361">
        <v>50</v>
      </c>
      <c r="J361" t="s">
        <v>18</v>
      </c>
    </row>
    <row r="362" spans="1:10" x14ac:dyDescent="0.35">
      <c r="A362" t="s">
        <v>380</v>
      </c>
      <c r="B362" t="s">
        <v>20</v>
      </c>
      <c r="C362">
        <v>18</v>
      </c>
      <c r="D362">
        <v>85.246277484447603</v>
      </c>
      <c r="E362">
        <v>60</v>
      </c>
      <c r="F362" t="s">
        <v>24</v>
      </c>
      <c r="G362" t="s">
        <v>13</v>
      </c>
      <c r="H362" t="s">
        <v>13</v>
      </c>
      <c r="I362">
        <v>52</v>
      </c>
      <c r="J362" t="s">
        <v>18</v>
      </c>
    </row>
    <row r="363" spans="1:10" x14ac:dyDescent="0.35">
      <c r="A363" t="s">
        <v>381</v>
      </c>
      <c r="B363" t="s">
        <v>20</v>
      </c>
      <c r="C363">
        <v>18</v>
      </c>
      <c r="D363">
        <v>86.30477930312</v>
      </c>
      <c r="E363">
        <v>59</v>
      </c>
      <c r="F363" t="s">
        <v>12</v>
      </c>
      <c r="G363" t="s">
        <v>13</v>
      </c>
      <c r="H363" t="s">
        <v>13</v>
      </c>
      <c r="I363">
        <v>51</v>
      </c>
      <c r="J363" t="s">
        <v>18</v>
      </c>
    </row>
    <row r="364" spans="1:10" x14ac:dyDescent="0.35">
      <c r="A364" t="s">
        <v>382</v>
      </c>
      <c r="B364" t="s">
        <v>11</v>
      </c>
      <c r="C364">
        <v>26</v>
      </c>
      <c r="D364">
        <v>69.5741055100751</v>
      </c>
      <c r="E364">
        <v>80</v>
      </c>
      <c r="F364" t="s">
        <v>24</v>
      </c>
      <c r="G364" t="s">
        <v>13</v>
      </c>
      <c r="H364" t="s">
        <v>13</v>
      </c>
      <c r="I364">
        <v>53</v>
      </c>
      <c r="J364" t="s">
        <v>18</v>
      </c>
    </row>
    <row r="365" spans="1:10" x14ac:dyDescent="0.35">
      <c r="A365" t="s">
        <v>383</v>
      </c>
      <c r="B365" t="s">
        <v>20</v>
      </c>
      <c r="C365">
        <v>16</v>
      </c>
      <c r="D365">
        <v>91.532725328262401</v>
      </c>
      <c r="E365">
        <v>95</v>
      </c>
      <c r="F365" t="s">
        <v>16</v>
      </c>
      <c r="G365" t="s">
        <v>13</v>
      </c>
      <c r="H365" t="s">
        <v>13</v>
      </c>
      <c r="I365">
        <v>64</v>
      </c>
      <c r="J365" t="s">
        <v>14</v>
      </c>
    </row>
    <row r="366" spans="1:10" x14ac:dyDescent="0.35">
      <c r="A366" t="s">
        <v>384</v>
      </c>
      <c r="B366" t="s">
        <v>11</v>
      </c>
      <c r="C366">
        <v>27</v>
      </c>
      <c r="D366">
        <v>55.328936506433699</v>
      </c>
      <c r="E366">
        <v>82</v>
      </c>
      <c r="F366" t="s">
        <v>16</v>
      </c>
      <c r="G366" t="s">
        <v>13</v>
      </c>
      <c r="H366" t="s">
        <v>17</v>
      </c>
      <c r="I366">
        <v>52</v>
      </c>
      <c r="J366" t="s">
        <v>18</v>
      </c>
    </row>
    <row r="367" spans="1:10" x14ac:dyDescent="0.35">
      <c r="A367" t="s">
        <v>385</v>
      </c>
      <c r="B367" t="s">
        <v>20</v>
      </c>
      <c r="C367">
        <v>22</v>
      </c>
      <c r="D367">
        <v>68.137894733297202</v>
      </c>
      <c r="E367">
        <v>87</v>
      </c>
      <c r="F367" t="s">
        <v>16</v>
      </c>
      <c r="G367" t="s">
        <v>17</v>
      </c>
      <c r="H367" t="s">
        <v>17</v>
      </c>
      <c r="I367">
        <v>54</v>
      </c>
      <c r="J367" t="s">
        <v>18</v>
      </c>
    </row>
    <row r="368" spans="1:10" x14ac:dyDescent="0.35">
      <c r="A368" t="s">
        <v>386</v>
      </c>
      <c r="B368" t="s">
        <v>11</v>
      </c>
      <c r="C368">
        <v>22</v>
      </c>
      <c r="D368">
        <v>60.901155374704302</v>
      </c>
      <c r="E368">
        <v>61</v>
      </c>
      <c r="F368" t="s">
        <v>16</v>
      </c>
      <c r="G368" t="s">
        <v>13</v>
      </c>
      <c r="H368" t="s">
        <v>13</v>
      </c>
      <c r="I368">
        <v>50</v>
      </c>
      <c r="J368" t="s">
        <v>18</v>
      </c>
    </row>
    <row r="369" spans="1:10" x14ac:dyDescent="0.35">
      <c r="A369" t="s">
        <v>387</v>
      </c>
      <c r="B369" t="s">
        <v>20</v>
      </c>
      <c r="C369">
        <v>15</v>
      </c>
      <c r="D369">
        <v>59.105356941079101</v>
      </c>
      <c r="E369">
        <v>60</v>
      </c>
      <c r="F369" t="s">
        <v>22</v>
      </c>
      <c r="G369" t="s">
        <v>17</v>
      </c>
      <c r="H369" t="s">
        <v>17</v>
      </c>
      <c r="I369">
        <v>50</v>
      </c>
      <c r="J369" t="s">
        <v>18</v>
      </c>
    </row>
    <row r="370" spans="1:10" x14ac:dyDescent="0.35">
      <c r="A370" t="s">
        <v>388</v>
      </c>
      <c r="B370" t="s">
        <v>20</v>
      </c>
      <c r="C370">
        <v>38</v>
      </c>
      <c r="D370">
        <v>86.079827537563801</v>
      </c>
      <c r="E370">
        <v>90</v>
      </c>
      <c r="F370" t="s">
        <v>24</v>
      </c>
      <c r="G370" t="s">
        <v>13</v>
      </c>
      <c r="H370" t="s">
        <v>17</v>
      </c>
      <c r="I370">
        <v>72</v>
      </c>
      <c r="J370" t="s">
        <v>14</v>
      </c>
    </row>
    <row r="371" spans="1:10" x14ac:dyDescent="0.35">
      <c r="A371" t="s">
        <v>389</v>
      </c>
      <c r="B371" t="s">
        <v>20</v>
      </c>
      <c r="C371">
        <v>23</v>
      </c>
      <c r="D371">
        <v>86.319851632511401</v>
      </c>
      <c r="E371">
        <v>83</v>
      </c>
      <c r="F371" t="s">
        <v>22</v>
      </c>
      <c r="G371" t="s">
        <v>13</v>
      </c>
      <c r="H371" t="s">
        <v>13</v>
      </c>
      <c r="I371">
        <v>55</v>
      </c>
      <c r="J371" t="s">
        <v>18</v>
      </c>
    </row>
    <row r="372" spans="1:10" x14ac:dyDescent="0.35">
      <c r="A372" t="s">
        <v>390</v>
      </c>
      <c r="B372" t="s">
        <v>11</v>
      </c>
      <c r="C372">
        <v>11</v>
      </c>
      <c r="D372">
        <v>53.7751681901944</v>
      </c>
      <c r="E372">
        <v>76</v>
      </c>
      <c r="F372" t="s">
        <v>16</v>
      </c>
      <c r="G372" t="s">
        <v>17</v>
      </c>
      <c r="H372" t="s">
        <v>13</v>
      </c>
      <c r="I372">
        <v>50</v>
      </c>
      <c r="J372" t="s">
        <v>18</v>
      </c>
    </row>
    <row r="373" spans="1:10" x14ac:dyDescent="0.35">
      <c r="A373" t="s">
        <v>391</v>
      </c>
      <c r="B373" t="s">
        <v>20</v>
      </c>
      <c r="C373">
        <v>35</v>
      </c>
      <c r="D373">
        <v>74.187747096620598</v>
      </c>
      <c r="E373">
        <v>88</v>
      </c>
      <c r="F373" t="s">
        <v>16</v>
      </c>
      <c r="G373" t="s">
        <v>13</v>
      </c>
      <c r="H373" t="s">
        <v>17</v>
      </c>
      <c r="I373">
        <v>69</v>
      </c>
      <c r="J373" t="s">
        <v>14</v>
      </c>
    </row>
    <row r="374" spans="1:10" x14ac:dyDescent="0.35">
      <c r="A374" t="s">
        <v>392</v>
      </c>
      <c r="B374" t="s">
        <v>20</v>
      </c>
      <c r="C374">
        <v>17</v>
      </c>
      <c r="D374">
        <v>87.849956608611393</v>
      </c>
      <c r="E374">
        <v>83</v>
      </c>
      <c r="F374" t="s">
        <v>16</v>
      </c>
      <c r="G374" t="s">
        <v>17</v>
      </c>
      <c r="H374" t="s">
        <v>17</v>
      </c>
      <c r="I374">
        <v>58</v>
      </c>
      <c r="J374" t="s">
        <v>18</v>
      </c>
    </row>
    <row r="375" spans="1:10" x14ac:dyDescent="0.35">
      <c r="A375" t="s">
        <v>393</v>
      </c>
      <c r="B375" t="s">
        <v>20</v>
      </c>
      <c r="C375">
        <v>25</v>
      </c>
      <c r="D375">
        <v>96.684591187993703</v>
      </c>
      <c r="E375">
        <v>58</v>
      </c>
      <c r="F375" t="s">
        <v>12</v>
      </c>
      <c r="G375" t="s">
        <v>13</v>
      </c>
      <c r="H375" t="s">
        <v>13</v>
      </c>
      <c r="I375">
        <v>53</v>
      </c>
      <c r="J375" t="s">
        <v>18</v>
      </c>
    </row>
    <row r="376" spans="1:10" x14ac:dyDescent="0.35">
      <c r="A376" t="s">
        <v>394</v>
      </c>
      <c r="B376" t="s">
        <v>20</v>
      </c>
      <c r="C376">
        <v>32</v>
      </c>
      <c r="D376">
        <v>56.955809707153001</v>
      </c>
      <c r="E376">
        <v>61</v>
      </c>
      <c r="F376" t="s">
        <v>12</v>
      </c>
      <c r="G376" t="s">
        <v>13</v>
      </c>
      <c r="H376" t="s">
        <v>13</v>
      </c>
      <c r="I376">
        <v>50</v>
      </c>
      <c r="J376" t="s">
        <v>18</v>
      </c>
    </row>
    <row r="377" spans="1:10" x14ac:dyDescent="0.35">
      <c r="A377" t="s">
        <v>395</v>
      </c>
      <c r="B377" t="s">
        <v>20</v>
      </c>
      <c r="C377">
        <v>13</v>
      </c>
      <c r="D377">
        <v>74.904537675550202</v>
      </c>
      <c r="E377">
        <v>89</v>
      </c>
      <c r="F377" t="s">
        <v>12</v>
      </c>
      <c r="G377" t="s">
        <v>13</v>
      </c>
      <c r="H377" t="s">
        <v>17</v>
      </c>
      <c r="I377">
        <v>50</v>
      </c>
      <c r="J377" t="s">
        <v>18</v>
      </c>
    </row>
    <row r="378" spans="1:10" x14ac:dyDescent="0.35">
      <c r="A378" t="s">
        <v>396</v>
      </c>
      <c r="B378" t="s">
        <v>11</v>
      </c>
      <c r="C378">
        <v>11</v>
      </c>
      <c r="D378">
        <v>72.967340397308604</v>
      </c>
      <c r="E378">
        <v>88</v>
      </c>
      <c r="F378" t="s">
        <v>16</v>
      </c>
      <c r="G378" t="s">
        <v>17</v>
      </c>
      <c r="H378" t="s">
        <v>17</v>
      </c>
      <c r="I378">
        <v>54</v>
      </c>
      <c r="J378" t="s">
        <v>18</v>
      </c>
    </row>
    <row r="379" spans="1:10" x14ac:dyDescent="0.35">
      <c r="A379" t="s">
        <v>397</v>
      </c>
      <c r="B379" t="s">
        <v>11</v>
      </c>
      <c r="C379">
        <v>10</v>
      </c>
      <c r="D379">
        <v>70.399224768242206</v>
      </c>
      <c r="E379">
        <v>95</v>
      </c>
      <c r="F379" t="s">
        <v>16</v>
      </c>
      <c r="G379" t="s">
        <v>17</v>
      </c>
      <c r="H379" t="s">
        <v>17</v>
      </c>
      <c r="I379">
        <v>50</v>
      </c>
      <c r="J379" t="s">
        <v>18</v>
      </c>
    </row>
    <row r="380" spans="1:10" x14ac:dyDescent="0.35">
      <c r="A380" t="s">
        <v>398</v>
      </c>
      <c r="B380" t="s">
        <v>20</v>
      </c>
      <c r="C380">
        <v>30</v>
      </c>
      <c r="D380">
        <v>67.254131391119301</v>
      </c>
      <c r="E380">
        <v>67</v>
      </c>
      <c r="F380" t="s">
        <v>12</v>
      </c>
      <c r="G380" t="s">
        <v>17</v>
      </c>
      <c r="H380" t="s">
        <v>17</v>
      </c>
      <c r="I380">
        <v>50</v>
      </c>
      <c r="J380" t="s">
        <v>18</v>
      </c>
    </row>
    <row r="381" spans="1:10" x14ac:dyDescent="0.35">
      <c r="A381" t="s">
        <v>399</v>
      </c>
      <c r="B381" t="s">
        <v>11</v>
      </c>
      <c r="C381">
        <v>28</v>
      </c>
      <c r="D381">
        <v>52.4047321982043</v>
      </c>
      <c r="E381">
        <v>62</v>
      </c>
      <c r="F381" t="s">
        <v>16</v>
      </c>
      <c r="G381" t="s">
        <v>17</v>
      </c>
      <c r="H381" t="s">
        <v>17</v>
      </c>
      <c r="I381">
        <v>50</v>
      </c>
      <c r="J381" t="s">
        <v>18</v>
      </c>
    </row>
    <row r="382" spans="1:10" x14ac:dyDescent="0.35">
      <c r="A382" t="s">
        <v>400</v>
      </c>
      <c r="B382" t="s">
        <v>20</v>
      </c>
      <c r="C382">
        <v>23</v>
      </c>
      <c r="D382">
        <v>75.758684120340604</v>
      </c>
      <c r="E382">
        <v>52</v>
      </c>
      <c r="F382" t="s">
        <v>24</v>
      </c>
      <c r="G382" t="s">
        <v>13</v>
      </c>
      <c r="H382" t="s">
        <v>13</v>
      </c>
      <c r="I382">
        <v>50</v>
      </c>
      <c r="J382" t="s">
        <v>18</v>
      </c>
    </row>
    <row r="383" spans="1:10" x14ac:dyDescent="0.35">
      <c r="A383" t="s">
        <v>401</v>
      </c>
      <c r="B383" t="s">
        <v>20</v>
      </c>
      <c r="C383">
        <v>22</v>
      </c>
      <c r="D383">
        <v>56.138844483135401</v>
      </c>
      <c r="E383">
        <v>73</v>
      </c>
      <c r="F383" t="s">
        <v>22</v>
      </c>
      <c r="G383" t="s">
        <v>17</v>
      </c>
      <c r="H383" t="s">
        <v>17</v>
      </c>
      <c r="I383">
        <v>50</v>
      </c>
      <c r="J383" t="s">
        <v>18</v>
      </c>
    </row>
    <row r="384" spans="1:10" x14ac:dyDescent="0.35">
      <c r="A384" t="s">
        <v>402</v>
      </c>
      <c r="B384" t="s">
        <v>11</v>
      </c>
      <c r="C384">
        <v>22</v>
      </c>
      <c r="D384">
        <v>55.1546873006872</v>
      </c>
      <c r="E384">
        <v>90</v>
      </c>
      <c r="F384" t="s">
        <v>24</v>
      </c>
      <c r="G384" t="s">
        <v>13</v>
      </c>
      <c r="H384" t="s">
        <v>17</v>
      </c>
      <c r="I384">
        <v>51</v>
      </c>
      <c r="J384" t="s">
        <v>18</v>
      </c>
    </row>
    <row r="385" spans="1:10" x14ac:dyDescent="0.35">
      <c r="A385" t="s">
        <v>403</v>
      </c>
      <c r="B385" t="s">
        <v>11</v>
      </c>
      <c r="C385">
        <v>35</v>
      </c>
      <c r="D385">
        <v>60.278990418781802</v>
      </c>
      <c r="E385">
        <v>83</v>
      </c>
      <c r="F385" t="s">
        <v>24</v>
      </c>
      <c r="G385" t="s">
        <v>17</v>
      </c>
      <c r="H385" t="s">
        <v>17</v>
      </c>
      <c r="I385">
        <v>62</v>
      </c>
      <c r="J385" t="s">
        <v>14</v>
      </c>
    </row>
    <row r="386" spans="1:10" x14ac:dyDescent="0.35">
      <c r="A386" t="s">
        <v>404</v>
      </c>
      <c r="B386" t="s">
        <v>11</v>
      </c>
      <c r="C386">
        <v>38</v>
      </c>
      <c r="D386">
        <v>61.4512695462398</v>
      </c>
      <c r="E386">
        <v>51</v>
      </c>
      <c r="F386" t="s">
        <v>24</v>
      </c>
      <c r="G386" t="s">
        <v>13</v>
      </c>
      <c r="H386" t="s">
        <v>17</v>
      </c>
      <c r="I386">
        <v>50</v>
      </c>
      <c r="J386" t="s">
        <v>18</v>
      </c>
    </row>
    <row r="387" spans="1:10" x14ac:dyDescent="0.35">
      <c r="A387" t="s">
        <v>405</v>
      </c>
      <c r="B387" t="s">
        <v>20</v>
      </c>
      <c r="C387">
        <v>39</v>
      </c>
      <c r="D387">
        <v>67.126212858927104</v>
      </c>
      <c r="E387">
        <v>81</v>
      </c>
      <c r="F387" t="s">
        <v>24</v>
      </c>
      <c r="G387" t="s">
        <v>17</v>
      </c>
      <c r="H387" t="s">
        <v>13</v>
      </c>
      <c r="I387">
        <v>59</v>
      </c>
      <c r="J387" t="s">
        <v>18</v>
      </c>
    </row>
    <row r="388" spans="1:10" x14ac:dyDescent="0.35">
      <c r="A388" t="s">
        <v>406</v>
      </c>
      <c r="B388" t="s">
        <v>11</v>
      </c>
      <c r="C388">
        <v>11</v>
      </c>
      <c r="D388">
        <v>63.736589851295399</v>
      </c>
      <c r="E388">
        <v>84</v>
      </c>
      <c r="F388" t="s">
        <v>24</v>
      </c>
      <c r="G388" t="s">
        <v>13</v>
      </c>
      <c r="H388" t="s">
        <v>13</v>
      </c>
      <c r="I388">
        <v>50</v>
      </c>
      <c r="J388" t="s">
        <v>18</v>
      </c>
    </row>
    <row r="389" spans="1:10" x14ac:dyDescent="0.35">
      <c r="A389" t="s">
        <v>407</v>
      </c>
      <c r="B389" t="s">
        <v>11</v>
      </c>
      <c r="C389">
        <v>28</v>
      </c>
      <c r="D389">
        <v>55.212348302590399</v>
      </c>
      <c r="E389">
        <v>84</v>
      </c>
      <c r="F389" t="s">
        <v>24</v>
      </c>
      <c r="G389" t="s">
        <v>13</v>
      </c>
      <c r="H389" t="s">
        <v>13</v>
      </c>
      <c r="I389">
        <v>50</v>
      </c>
      <c r="J389" t="s">
        <v>18</v>
      </c>
    </row>
    <row r="390" spans="1:10" x14ac:dyDescent="0.35">
      <c r="A390" t="s">
        <v>408</v>
      </c>
      <c r="B390" t="s">
        <v>20</v>
      </c>
      <c r="C390">
        <v>16</v>
      </c>
      <c r="D390">
        <v>67.7995742135993</v>
      </c>
      <c r="E390">
        <v>95</v>
      </c>
      <c r="F390" t="s">
        <v>12</v>
      </c>
      <c r="G390" t="s">
        <v>13</v>
      </c>
      <c r="H390" t="s">
        <v>13</v>
      </c>
      <c r="I390">
        <v>52</v>
      </c>
      <c r="J390" t="s">
        <v>18</v>
      </c>
    </row>
    <row r="391" spans="1:10" x14ac:dyDescent="0.35">
      <c r="A391" t="s">
        <v>409</v>
      </c>
      <c r="B391" t="s">
        <v>20</v>
      </c>
      <c r="C391">
        <v>35</v>
      </c>
      <c r="D391">
        <v>77.142465530670407</v>
      </c>
      <c r="E391">
        <v>63</v>
      </c>
      <c r="F391" t="s">
        <v>24</v>
      </c>
      <c r="G391" t="s">
        <v>13</v>
      </c>
      <c r="H391" t="s">
        <v>17</v>
      </c>
      <c r="I391">
        <v>57</v>
      </c>
      <c r="J391" t="s">
        <v>18</v>
      </c>
    </row>
    <row r="392" spans="1:10" x14ac:dyDescent="0.35">
      <c r="A392" t="s">
        <v>410</v>
      </c>
      <c r="B392" t="s">
        <v>20</v>
      </c>
      <c r="C392">
        <v>31</v>
      </c>
      <c r="D392">
        <v>90.342507448129297</v>
      </c>
      <c r="E392">
        <v>56</v>
      </c>
      <c r="F392" t="s">
        <v>16</v>
      </c>
      <c r="G392" t="s">
        <v>13</v>
      </c>
      <c r="H392" t="s">
        <v>17</v>
      </c>
      <c r="I392">
        <v>58</v>
      </c>
      <c r="J392" t="s">
        <v>18</v>
      </c>
    </row>
    <row r="393" spans="1:10" x14ac:dyDescent="0.35">
      <c r="A393" t="s">
        <v>411</v>
      </c>
      <c r="B393" t="s">
        <v>11</v>
      </c>
      <c r="C393">
        <v>14</v>
      </c>
      <c r="D393">
        <v>68.938631297564399</v>
      </c>
      <c r="E393">
        <v>52</v>
      </c>
      <c r="F393" t="s">
        <v>22</v>
      </c>
      <c r="G393" t="s">
        <v>17</v>
      </c>
      <c r="H393" t="s">
        <v>17</v>
      </c>
      <c r="I393">
        <v>50</v>
      </c>
      <c r="J393" t="s">
        <v>18</v>
      </c>
    </row>
    <row r="394" spans="1:10" x14ac:dyDescent="0.35">
      <c r="A394" t="s">
        <v>412</v>
      </c>
      <c r="B394" t="s">
        <v>11</v>
      </c>
      <c r="C394">
        <v>29</v>
      </c>
      <c r="D394">
        <v>75.305197817967297</v>
      </c>
      <c r="E394">
        <v>77</v>
      </c>
      <c r="F394" t="s">
        <v>24</v>
      </c>
      <c r="G394" t="s">
        <v>17</v>
      </c>
      <c r="H394" t="s">
        <v>17</v>
      </c>
      <c r="I394">
        <v>61</v>
      </c>
      <c r="J394" t="s">
        <v>14</v>
      </c>
    </row>
    <row r="395" spans="1:10" x14ac:dyDescent="0.35">
      <c r="A395" t="s">
        <v>413</v>
      </c>
      <c r="B395" t="s">
        <v>20</v>
      </c>
      <c r="C395">
        <v>38</v>
      </c>
      <c r="D395">
        <v>79.415333789752793</v>
      </c>
      <c r="E395">
        <v>94</v>
      </c>
      <c r="F395" t="s">
        <v>12</v>
      </c>
      <c r="G395" t="s">
        <v>17</v>
      </c>
      <c r="H395" t="s">
        <v>17</v>
      </c>
      <c r="I395">
        <v>63</v>
      </c>
      <c r="J395" t="s">
        <v>14</v>
      </c>
    </row>
    <row r="396" spans="1:10" x14ac:dyDescent="0.35">
      <c r="A396" t="s">
        <v>414</v>
      </c>
      <c r="B396" t="s">
        <v>11</v>
      </c>
      <c r="C396">
        <v>25</v>
      </c>
      <c r="D396">
        <v>50.610153615902199</v>
      </c>
      <c r="E396">
        <v>64</v>
      </c>
      <c r="F396" t="s">
        <v>22</v>
      </c>
      <c r="G396" t="s">
        <v>13</v>
      </c>
      <c r="H396" t="s">
        <v>17</v>
      </c>
      <c r="I396">
        <v>50</v>
      </c>
      <c r="J396" t="s">
        <v>18</v>
      </c>
    </row>
    <row r="397" spans="1:10" x14ac:dyDescent="0.35">
      <c r="A397" t="s">
        <v>415</v>
      </c>
      <c r="B397" t="s">
        <v>11</v>
      </c>
      <c r="C397">
        <v>10</v>
      </c>
      <c r="D397">
        <v>73.5532726346907</v>
      </c>
      <c r="E397">
        <v>57</v>
      </c>
      <c r="F397" t="s">
        <v>16</v>
      </c>
      <c r="G397" t="s">
        <v>17</v>
      </c>
      <c r="H397" t="s">
        <v>17</v>
      </c>
      <c r="I397">
        <v>50</v>
      </c>
      <c r="J397" t="s">
        <v>18</v>
      </c>
    </row>
    <row r="398" spans="1:10" x14ac:dyDescent="0.35">
      <c r="A398" t="s">
        <v>416</v>
      </c>
      <c r="B398" t="s">
        <v>20</v>
      </c>
      <c r="C398">
        <v>36</v>
      </c>
      <c r="D398">
        <v>55.149073966565702</v>
      </c>
      <c r="E398">
        <v>93</v>
      </c>
      <c r="F398" t="s">
        <v>12</v>
      </c>
      <c r="G398" t="s">
        <v>13</v>
      </c>
      <c r="H398" t="s">
        <v>17</v>
      </c>
      <c r="I398">
        <v>61</v>
      </c>
      <c r="J398" t="s">
        <v>14</v>
      </c>
    </row>
    <row r="399" spans="1:10" x14ac:dyDescent="0.35">
      <c r="A399" t="s">
        <v>417</v>
      </c>
      <c r="B399" t="s">
        <v>11</v>
      </c>
      <c r="C399">
        <v>10</v>
      </c>
      <c r="D399">
        <v>96.322471179485504</v>
      </c>
      <c r="E399">
        <v>97</v>
      </c>
      <c r="F399" t="s">
        <v>16</v>
      </c>
      <c r="G399" t="s">
        <v>13</v>
      </c>
      <c r="H399" t="s">
        <v>17</v>
      </c>
      <c r="I399">
        <v>56</v>
      </c>
      <c r="J399" t="s">
        <v>18</v>
      </c>
    </row>
    <row r="400" spans="1:10" x14ac:dyDescent="0.35">
      <c r="A400" t="s">
        <v>418</v>
      </c>
      <c r="B400" t="s">
        <v>11</v>
      </c>
      <c r="C400">
        <v>18</v>
      </c>
      <c r="D400">
        <v>67.707333539656204</v>
      </c>
      <c r="E400">
        <v>75</v>
      </c>
      <c r="F400" t="s">
        <v>22</v>
      </c>
      <c r="G400" t="s">
        <v>13</v>
      </c>
      <c r="H400" t="s">
        <v>13</v>
      </c>
      <c r="I400">
        <v>50</v>
      </c>
      <c r="J400" t="s">
        <v>18</v>
      </c>
    </row>
    <row r="401" spans="1:10" x14ac:dyDescent="0.35">
      <c r="A401" t="s">
        <v>419</v>
      </c>
      <c r="B401" t="s">
        <v>20</v>
      </c>
      <c r="C401">
        <v>30</v>
      </c>
      <c r="D401">
        <v>87.480811600429305</v>
      </c>
      <c r="E401">
        <v>59</v>
      </c>
      <c r="F401" t="s">
        <v>24</v>
      </c>
      <c r="G401" t="s">
        <v>17</v>
      </c>
      <c r="H401" t="s">
        <v>13</v>
      </c>
      <c r="I401">
        <v>50</v>
      </c>
      <c r="J401" t="s">
        <v>18</v>
      </c>
    </row>
    <row r="402" spans="1:10" x14ac:dyDescent="0.35">
      <c r="A402" t="s">
        <v>420</v>
      </c>
      <c r="B402" t="s">
        <v>11</v>
      </c>
      <c r="C402">
        <v>35</v>
      </c>
      <c r="D402">
        <v>76.992138945409593</v>
      </c>
      <c r="E402">
        <v>81</v>
      </c>
      <c r="F402" t="s">
        <v>16</v>
      </c>
      <c r="G402" t="s">
        <v>17</v>
      </c>
      <c r="H402" t="s">
        <v>17</v>
      </c>
      <c r="I402">
        <v>65</v>
      </c>
      <c r="J402" t="s">
        <v>14</v>
      </c>
    </row>
    <row r="403" spans="1:10" x14ac:dyDescent="0.35">
      <c r="A403" t="s">
        <v>421</v>
      </c>
      <c r="B403" t="s">
        <v>20</v>
      </c>
      <c r="C403">
        <v>35</v>
      </c>
      <c r="D403">
        <v>53.7679530176231</v>
      </c>
      <c r="E403">
        <v>67</v>
      </c>
      <c r="F403" t="s">
        <v>24</v>
      </c>
      <c r="G403" t="s">
        <v>13</v>
      </c>
      <c r="H403" t="s">
        <v>13</v>
      </c>
      <c r="I403">
        <v>50</v>
      </c>
      <c r="J403" t="s">
        <v>18</v>
      </c>
    </row>
    <row r="404" spans="1:10" x14ac:dyDescent="0.35">
      <c r="A404" t="s">
        <v>422</v>
      </c>
      <c r="B404" t="s">
        <v>11</v>
      </c>
      <c r="C404">
        <v>10</v>
      </c>
      <c r="D404">
        <v>72.713398610954897</v>
      </c>
      <c r="E404">
        <v>89</v>
      </c>
      <c r="F404" t="s">
        <v>12</v>
      </c>
      <c r="G404" t="s">
        <v>17</v>
      </c>
      <c r="H404" t="s">
        <v>13</v>
      </c>
      <c r="I404">
        <v>54</v>
      </c>
      <c r="J404" t="s">
        <v>18</v>
      </c>
    </row>
    <row r="405" spans="1:10" x14ac:dyDescent="0.35">
      <c r="A405" t="s">
        <v>423</v>
      </c>
      <c r="B405" t="s">
        <v>11</v>
      </c>
      <c r="C405">
        <v>24</v>
      </c>
      <c r="D405">
        <v>92.115701764909005</v>
      </c>
      <c r="E405">
        <v>78</v>
      </c>
      <c r="F405" t="s">
        <v>24</v>
      </c>
      <c r="G405" t="s">
        <v>17</v>
      </c>
      <c r="H405" t="s">
        <v>17</v>
      </c>
      <c r="I405">
        <v>53</v>
      </c>
      <c r="J405" t="s">
        <v>18</v>
      </c>
    </row>
    <row r="406" spans="1:10" x14ac:dyDescent="0.35">
      <c r="A406" t="s">
        <v>424</v>
      </c>
      <c r="B406" t="s">
        <v>20</v>
      </c>
      <c r="C406">
        <v>36</v>
      </c>
      <c r="D406">
        <v>55.334962505671797</v>
      </c>
      <c r="E406">
        <v>82</v>
      </c>
      <c r="F406" t="s">
        <v>24</v>
      </c>
      <c r="G406" t="s">
        <v>17</v>
      </c>
      <c r="H406" t="s">
        <v>17</v>
      </c>
      <c r="I406">
        <v>56</v>
      </c>
      <c r="J406" t="s">
        <v>18</v>
      </c>
    </row>
    <row r="407" spans="1:10" x14ac:dyDescent="0.35">
      <c r="A407" t="s">
        <v>425</v>
      </c>
      <c r="B407" t="s">
        <v>20</v>
      </c>
      <c r="C407">
        <v>12</v>
      </c>
      <c r="D407">
        <v>53.358769995785501</v>
      </c>
      <c r="E407">
        <v>81</v>
      </c>
      <c r="F407" t="s">
        <v>22</v>
      </c>
      <c r="G407" t="s">
        <v>13</v>
      </c>
      <c r="H407" t="s">
        <v>13</v>
      </c>
      <c r="I407">
        <v>50</v>
      </c>
      <c r="J407" t="s">
        <v>18</v>
      </c>
    </row>
    <row r="408" spans="1:10" x14ac:dyDescent="0.35">
      <c r="A408" t="s">
        <v>426</v>
      </c>
      <c r="B408" t="s">
        <v>20</v>
      </c>
      <c r="C408">
        <v>26</v>
      </c>
      <c r="D408">
        <v>55.711896296019802</v>
      </c>
      <c r="E408">
        <v>82</v>
      </c>
      <c r="F408" t="s">
        <v>22</v>
      </c>
      <c r="G408" t="s">
        <v>17</v>
      </c>
      <c r="H408" t="s">
        <v>13</v>
      </c>
      <c r="I408">
        <v>52</v>
      </c>
      <c r="J408" t="s">
        <v>18</v>
      </c>
    </row>
    <row r="409" spans="1:10" x14ac:dyDescent="0.35">
      <c r="A409" t="s">
        <v>427</v>
      </c>
      <c r="B409" t="s">
        <v>11</v>
      </c>
      <c r="C409">
        <v>37</v>
      </c>
      <c r="D409">
        <v>89.714472498323104</v>
      </c>
      <c r="E409">
        <v>94</v>
      </c>
      <c r="F409" t="s">
        <v>24</v>
      </c>
      <c r="G409" t="s">
        <v>13</v>
      </c>
      <c r="H409" t="s">
        <v>13</v>
      </c>
      <c r="I409">
        <v>66</v>
      </c>
      <c r="J409" t="s">
        <v>14</v>
      </c>
    </row>
    <row r="410" spans="1:10" x14ac:dyDescent="0.35">
      <c r="A410" t="s">
        <v>428</v>
      </c>
      <c r="B410" t="s">
        <v>11</v>
      </c>
      <c r="C410">
        <v>21</v>
      </c>
      <c r="D410">
        <v>81.248799352552595</v>
      </c>
      <c r="E410">
        <v>50</v>
      </c>
      <c r="F410" t="s">
        <v>22</v>
      </c>
      <c r="G410" t="s">
        <v>13</v>
      </c>
      <c r="H410" t="s">
        <v>13</v>
      </c>
      <c r="I410">
        <v>55</v>
      </c>
      <c r="J410" t="s">
        <v>18</v>
      </c>
    </row>
    <row r="411" spans="1:10" x14ac:dyDescent="0.35">
      <c r="A411" t="s">
        <v>429</v>
      </c>
      <c r="B411" t="s">
        <v>11</v>
      </c>
      <c r="C411">
        <v>22</v>
      </c>
      <c r="D411">
        <v>65.573658556637795</v>
      </c>
      <c r="E411">
        <v>63</v>
      </c>
      <c r="F411" t="s">
        <v>12</v>
      </c>
      <c r="G411" t="s">
        <v>13</v>
      </c>
      <c r="H411" t="s">
        <v>17</v>
      </c>
      <c r="I411">
        <v>50</v>
      </c>
      <c r="J411" t="s">
        <v>18</v>
      </c>
    </row>
    <row r="412" spans="1:10" x14ac:dyDescent="0.35">
      <c r="A412" t="s">
        <v>430</v>
      </c>
      <c r="B412" t="s">
        <v>11</v>
      </c>
      <c r="C412">
        <v>34</v>
      </c>
      <c r="D412">
        <v>51.841093381799503</v>
      </c>
      <c r="E412">
        <v>99</v>
      </c>
      <c r="F412" t="s">
        <v>16</v>
      </c>
      <c r="G412" t="s">
        <v>13</v>
      </c>
      <c r="H412" t="s">
        <v>17</v>
      </c>
      <c r="I412">
        <v>54</v>
      </c>
      <c r="J412" t="s">
        <v>18</v>
      </c>
    </row>
    <row r="413" spans="1:10" x14ac:dyDescent="0.35">
      <c r="A413" t="s">
        <v>431</v>
      </c>
      <c r="B413" t="s">
        <v>11</v>
      </c>
      <c r="C413">
        <v>36</v>
      </c>
      <c r="D413">
        <v>95.168190631801195</v>
      </c>
      <c r="E413">
        <v>94</v>
      </c>
      <c r="F413" t="s">
        <v>24</v>
      </c>
      <c r="G413" t="s">
        <v>17</v>
      </c>
      <c r="H413" t="s">
        <v>13</v>
      </c>
      <c r="I413">
        <v>64</v>
      </c>
      <c r="J413" t="s">
        <v>14</v>
      </c>
    </row>
    <row r="414" spans="1:10" x14ac:dyDescent="0.35">
      <c r="A414" t="s">
        <v>432</v>
      </c>
      <c r="B414" t="s">
        <v>20</v>
      </c>
      <c r="C414">
        <v>14</v>
      </c>
      <c r="D414">
        <v>90.752721420122796</v>
      </c>
      <c r="E414">
        <v>59</v>
      </c>
      <c r="F414" t="s">
        <v>22</v>
      </c>
      <c r="G414" t="s">
        <v>13</v>
      </c>
      <c r="H414" t="s">
        <v>13</v>
      </c>
      <c r="I414">
        <v>55</v>
      </c>
      <c r="J414" t="s">
        <v>18</v>
      </c>
    </row>
    <row r="415" spans="1:10" x14ac:dyDescent="0.35">
      <c r="A415" t="s">
        <v>433</v>
      </c>
      <c r="B415" t="s">
        <v>11</v>
      </c>
      <c r="C415">
        <v>17</v>
      </c>
      <c r="D415">
        <v>91.089531842222399</v>
      </c>
      <c r="E415">
        <v>53</v>
      </c>
      <c r="F415" t="s">
        <v>22</v>
      </c>
      <c r="G415" t="s">
        <v>17</v>
      </c>
      <c r="H415" t="s">
        <v>13</v>
      </c>
      <c r="I415">
        <v>53</v>
      </c>
      <c r="J415" t="s">
        <v>18</v>
      </c>
    </row>
    <row r="416" spans="1:10" x14ac:dyDescent="0.35">
      <c r="A416" t="s">
        <v>434</v>
      </c>
      <c r="B416" t="s">
        <v>11</v>
      </c>
      <c r="C416">
        <v>28</v>
      </c>
      <c r="D416">
        <v>66.199503055339903</v>
      </c>
      <c r="E416">
        <v>58</v>
      </c>
      <c r="F416" t="s">
        <v>12</v>
      </c>
      <c r="G416" t="s">
        <v>13</v>
      </c>
      <c r="H416" t="s">
        <v>13</v>
      </c>
      <c r="I416">
        <v>53</v>
      </c>
      <c r="J416" t="s">
        <v>18</v>
      </c>
    </row>
    <row r="417" spans="1:10" x14ac:dyDescent="0.35">
      <c r="A417" t="s">
        <v>435</v>
      </c>
      <c r="B417" t="s">
        <v>11</v>
      </c>
      <c r="C417">
        <v>27</v>
      </c>
      <c r="D417">
        <v>87.620156001941098</v>
      </c>
      <c r="E417">
        <v>90</v>
      </c>
      <c r="F417" t="s">
        <v>16</v>
      </c>
      <c r="G417" t="s">
        <v>17</v>
      </c>
      <c r="H417" t="s">
        <v>13</v>
      </c>
      <c r="I417">
        <v>52</v>
      </c>
      <c r="J417" t="s">
        <v>18</v>
      </c>
    </row>
    <row r="418" spans="1:10" x14ac:dyDescent="0.35">
      <c r="A418" t="s">
        <v>436</v>
      </c>
      <c r="B418" t="s">
        <v>20</v>
      </c>
      <c r="C418">
        <v>19</v>
      </c>
      <c r="D418">
        <v>99.312849793340703</v>
      </c>
      <c r="E418">
        <v>60</v>
      </c>
      <c r="F418" t="s">
        <v>22</v>
      </c>
      <c r="G418" t="s">
        <v>17</v>
      </c>
      <c r="H418" t="s">
        <v>17</v>
      </c>
      <c r="I418">
        <v>60</v>
      </c>
      <c r="J418" t="s">
        <v>14</v>
      </c>
    </row>
    <row r="419" spans="1:10" x14ac:dyDescent="0.35">
      <c r="A419" t="s">
        <v>437</v>
      </c>
      <c r="B419" t="s">
        <v>11</v>
      </c>
      <c r="C419">
        <v>32</v>
      </c>
      <c r="D419">
        <v>57.386954595311302</v>
      </c>
      <c r="E419">
        <v>78</v>
      </c>
      <c r="F419" t="s">
        <v>16</v>
      </c>
      <c r="G419" t="s">
        <v>17</v>
      </c>
      <c r="H419" t="s">
        <v>13</v>
      </c>
      <c r="I419">
        <v>50</v>
      </c>
      <c r="J419" t="s">
        <v>18</v>
      </c>
    </row>
    <row r="420" spans="1:10" x14ac:dyDescent="0.35">
      <c r="A420" t="s">
        <v>438</v>
      </c>
      <c r="B420" t="s">
        <v>20</v>
      </c>
      <c r="C420">
        <v>29</v>
      </c>
      <c r="D420">
        <v>74.041848904453602</v>
      </c>
      <c r="E420">
        <v>90</v>
      </c>
      <c r="F420" t="s">
        <v>24</v>
      </c>
      <c r="G420" t="s">
        <v>17</v>
      </c>
      <c r="H420" t="s">
        <v>13</v>
      </c>
      <c r="I420">
        <v>62</v>
      </c>
      <c r="J420" t="s">
        <v>14</v>
      </c>
    </row>
    <row r="421" spans="1:10" x14ac:dyDescent="0.35">
      <c r="A421" t="s">
        <v>439</v>
      </c>
      <c r="B421" t="s">
        <v>11</v>
      </c>
      <c r="C421">
        <v>11</v>
      </c>
      <c r="D421">
        <v>73.658310052594601</v>
      </c>
      <c r="E421">
        <v>76</v>
      </c>
      <c r="F421" t="s">
        <v>12</v>
      </c>
      <c r="G421" t="s">
        <v>13</v>
      </c>
      <c r="H421" t="s">
        <v>13</v>
      </c>
      <c r="I421">
        <v>54</v>
      </c>
      <c r="J421" t="s">
        <v>18</v>
      </c>
    </row>
    <row r="422" spans="1:10" x14ac:dyDescent="0.35">
      <c r="A422" t="s">
        <v>440</v>
      </c>
      <c r="B422" t="s">
        <v>11</v>
      </c>
      <c r="C422">
        <v>29</v>
      </c>
      <c r="D422">
        <v>81.238063552162501</v>
      </c>
      <c r="E422">
        <v>57</v>
      </c>
      <c r="F422" t="s">
        <v>16</v>
      </c>
      <c r="G422" t="s">
        <v>13</v>
      </c>
      <c r="H422" t="s">
        <v>13</v>
      </c>
      <c r="I422">
        <v>50</v>
      </c>
      <c r="J422" t="s">
        <v>18</v>
      </c>
    </row>
    <row r="423" spans="1:10" x14ac:dyDescent="0.35">
      <c r="A423" t="s">
        <v>441</v>
      </c>
      <c r="B423" t="s">
        <v>20</v>
      </c>
      <c r="C423">
        <v>10</v>
      </c>
      <c r="D423">
        <v>92.035499293896507</v>
      </c>
      <c r="E423">
        <v>54</v>
      </c>
      <c r="F423" t="s">
        <v>12</v>
      </c>
      <c r="G423" t="s">
        <v>17</v>
      </c>
      <c r="H423" t="s">
        <v>13</v>
      </c>
      <c r="I423">
        <v>50</v>
      </c>
      <c r="J423" t="s">
        <v>18</v>
      </c>
    </row>
    <row r="424" spans="1:10" x14ac:dyDescent="0.35">
      <c r="A424" t="s">
        <v>442</v>
      </c>
      <c r="B424" t="s">
        <v>20</v>
      </c>
      <c r="C424">
        <v>25</v>
      </c>
      <c r="D424">
        <v>91.989442972828499</v>
      </c>
      <c r="E424">
        <v>64</v>
      </c>
      <c r="F424" t="s">
        <v>22</v>
      </c>
      <c r="G424" t="s">
        <v>13</v>
      </c>
      <c r="H424" t="s">
        <v>13</v>
      </c>
      <c r="I424">
        <v>57</v>
      </c>
      <c r="J424" t="s">
        <v>18</v>
      </c>
    </row>
    <row r="425" spans="1:10" x14ac:dyDescent="0.35">
      <c r="A425" t="s">
        <v>443</v>
      </c>
      <c r="B425" t="s">
        <v>11</v>
      </c>
      <c r="C425">
        <v>33</v>
      </c>
      <c r="D425">
        <v>76.993031855641803</v>
      </c>
      <c r="E425">
        <v>90</v>
      </c>
      <c r="F425" t="s">
        <v>12</v>
      </c>
      <c r="G425" t="s">
        <v>13</v>
      </c>
      <c r="H425" t="s">
        <v>13</v>
      </c>
      <c r="I425">
        <v>69</v>
      </c>
      <c r="J425" t="s">
        <v>14</v>
      </c>
    </row>
    <row r="426" spans="1:10" x14ac:dyDescent="0.35">
      <c r="A426" t="s">
        <v>444</v>
      </c>
      <c r="B426" t="s">
        <v>11</v>
      </c>
      <c r="C426">
        <v>18</v>
      </c>
      <c r="D426">
        <v>58.276025518364399</v>
      </c>
      <c r="E426">
        <v>82</v>
      </c>
      <c r="F426" t="s">
        <v>12</v>
      </c>
      <c r="G426" t="s">
        <v>13</v>
      </c>
      <c r="H426" t="s">
        <v>13</v>
      </c>
      <c r="I426">
        <v>50</v>
      </c>
      <c r="J426" t="s">
        <v>18</v>
      </c>
    </row>
    <row r="427" spans="1:10" x14ac:dyDescent="0.35">
      <c r="A427" t="s">
        <v>445</v>
      </c>
      <c r="B427" t="s">
        <v>20</v>
      </c>
      <c r="C427">
        <v>30</v>
      </c>
      <c r="D427">
        <v>87.478914998803603</v>
      </c>
      <c r="E427">
        <v>56</v>
      </c>
      <c r="F427" t="s">
        <v>16</v>
      </c>
      <c r="G427" t="s">
        <v>17</v>
      </c>
      <c r="H427" t="s">
        <v>13</v>
      </c>
      <c r="I427">
        <v>50</v>
      </c>
      <c r="J427" t="s">
        <v>18</v>
      </c>
    </row>
    <row r="428" spans="1:10" x14ac:dyDescent="0.35">
      <c r="A428" t="s">
        <v>446</v>
      </c>
      <c r="B428" t="s">
        <v>20</v>
      </c>
      <c r="C428">
        <v>22</v>
      </c>
      <c r="D428">
        <v>85.349023062172904</v>
      </c>
      <c r="E428">
        <v>66</v>
      </c>
      <c r="F428" t="s">
        <v>12</v>
      </c>
      <c r="G428" t="s">
        <v>17</v>
      </c>
      <c r="H428" t="s">
        <v>13</v>
      </c>
      <c r="I428">
        <v>50</v>
      </c>
      <c r="J428" t="s">
        <v>18</v>
      </c>
    </row>
    <row r="429" spans="1:10" x14ac:dyDescent="0.35">
      <c r="A429" t="s">
        <v>447</v>
      </c>
      <c r="B429" t="s">
        <v>20</v>
      </c>
      <c r="C429">
        <v>13</v>
      </c>
      <c r="D429">
        <v>76.751836602245504</v>
      </c>
      <c r="E429">
        <v>73</v>
      </c>
      <c r="F429" t="s">
        <v>22</v>
      </c>
      <c r="G429" t="s">
        <v>17</v>
      </c>
      <c r="H429" t="s">
        <v>17</v>
      </c>
      <c r="I429">
        <v>50</v>
      </c>
      <c r="J429" t="s">
        <v>18</v>
      </c>
    </row>
    <row r="430" spans="1:10" x14ac:dyDescent="0.35">
      <c r="A430" t="s">
        <v>448</v>
      </c>
      <c r="B430" t="s">
        <v>11</v>
      </c>
      <c r="C430">
        <v>22</v>
      </c>
      <c r="D430">
        <v>53.888267203947798</v>
      </c>
      <c r="E430">
        <v>55</v>
      </c>
      <c r="F430" t="s">
        <v>24</v>
      </c>
      <c r="G430" t="s">
        <v>17</v>
      </c>
      <c r="H430" t="s">
        <v>13</v>
      </c>
      <c r="I430">
        <v>50</v>
      </c>
      <c r="J430" t="s">
        <v>18</v>
      </c>
    </row>
    <row r="431" spans="1:10" x14ac:dyDescent="0.35">
      <c r="A431" t="s">
        <v>449</v>
      </c>
      <c r="B431" t="s">
        <v>20</v>
      </c>
      <c r="C431">
        <v>30</v>
      </c>
      <c r="D431">
        <v>79.353411206828298</v>
      </c>
      <c r="E431">
        <v>64</v>
      </c>
      <c r="F431" t="s">
        <v>24</v>
      </c>
      <c r="G431" t="s">
        <v>13</v>
      </c>
      <c r="H431" t="s">
        <v>13</v>
      </c>
      <c r="I431">
        <v>50</v>
      </c>
      <c r="J431" t="s">
        <v>18</v>
      </c>
    </row>
    <row r="432" spans="1:10" x14ac:dyDescent="0.35">
      <c r="A432" t="s">
        <v>450</v>
      </c>
      <c r="B432" t="s">
        <v>20</v>
      </c>
      <c r="C432">
        <v>34</v>
      </c>
      <c r="D432">
        <v>86.010129081614707</v>
      </c>
      <c r="E432">
        <v>51</v>
      </c>
      <c r="F432" t="s">
        <v>16</v>
      </c>
      <c r="G432" t="s">
        <v>17</v>
      </c>
      <c r="H432" t="s">
        <v>17</v>
      </c>
      <c r="I432">
        <v>58</v>
      </c>
      <c r="J432" t="s">
        <v>18</v>
      </c>
    </row>
    <row r="433" spans="1:10" x14ac:dyDescent="0.35">
      <c r="A433" t="s">
        <v>451</v>
      </c>
      <c r="B433" t="s">
        <v>11</v>
      </c>
      <c r="C433">
        <v>18</v>
      </c>
      <c r="D433">
        <v>81.166627545249497</v>
      </c>
      <c r="E433">
        <v>99</v>
      </c>
      <c r="F433" t="s">
        <v>22</v>
      </c>
      <c r="G433" t="s">
        <v>17</v>
      </c>
      <c r="H433" t="s">
        <v>17</v>
      </c>
      <c r="I433">
        <v>56</v>
      </c>
      <c r="J433" t="s">
        <v>18</v>
      </c>
    </row>
    <row r="434" spans="1:10" x14ac:dyDescent="0.35">
      <c r="A434" t="s">
        <v>452</v>
      </c>
      <c r="B434" t="s">
        <v>11</v>
      </c>
      <c r="C434">
        <v>10</v>
      </c>
      <c r="D434">
        <v>73.830974206320604</v>
      </c>
      <c r="E434">
        <v>64</v>
      </c>
      <c r="F434" t="s">
        <v>12</v>
      </c>
      <c r="G434" t="s">
        <v>17</v>
      </c>
      <c r="H434" t="s">
        <v>17</v>
      </c>
      <c r="I434">
        <v>50</v>
      </c>
      <c r="J434" t="s">
        <v>18</v>
      </c>
    </row>
    <row r="435" spans="1:10" x14ac:dyDescent="0.35">
      <c r="A435" t="s">
        <v>453</v>
      </c>
      <c r="B435" t="s">
        <v>11</v>
      </c>
      <c r="C435">
        <v>12</v>
      </c>
      <c r="D435">
        <v>93.175907030647807</v>
      </c>
      <c r="E435">
        <v>66</v>
      </c>
      <c r="F435" t="s">
        <v>16</v>
      </c>
      <c r="G435" t="s">
        <v>17</v>
      </c>
      <c r="H435" t="s">
        <v>17</v>
      </c>
      <c r="I435">
        <v>52</v>
      </c>
      <c r="J435" t="s">
        <v>18</v>
      </c>
    </row>
    <row r="436" spans="1:10" x14ac:dyDescent="0.35">
      <c r="A436" t="s">
        <v>454</v>
      </c>
      <c r="B436" t="s">
        <v>11</v>
      </c>
      <c r="C436">
        <v>23</v>
      </c>
      <c r="D436">
        <v>85.689122742766301</v>
      </c>
      <c r="E436">
        <v>72</v>
      </c>
      <c r="F436" t="s">
        <v>16</v>
      </c>
      <c r="G436" t="s">
        <v>13</v>
      </c>
      <c r="H436" t="s">
        <v>17</v>
      </c>
      <c r="I436">
        <v>55</v>
      </c>
      <c r="J436" t="s">
        <v>18</v>
      </c>
    </row>
    <row r="437" spans="1:10" x14ac:dyDescent="0.35">
      <c r="A437" t="s">
        <v>455</v>
      </c>
      <c r="B437" t="s">
        <v>11</v>
      </c>
      <c r="C437">
        <v>38</v>
      </c>
      <c r="D437">
        <v>55.145801537207198</v>
      </c>
      <c r="E437">
        <v>97</v>
      </c>
      <c r="F437" t="s">
        <v>12</v>
      </c>
      <c r="G437" t="s">
        <v>13</v>
      </c>
      <c r="H437" t="s">
        <v>13</v>
      </c>
      <c r="I437">
        <v>58</v>
      </c>
      <c r="J437" t="s">
        <v>18</v>
      </c>
    </row>
    <row r="438" spans="1:10" x14ac:dyDescent="0.35">
      <c r="A438" t="s">
        <v>456</v>
      </c>
      <c r="B438" t="s">
        <v>11</v>
      </c>
      <c r="C438">
        <v>12</v>
      </c>
      <c r="D438">
        <v>62.8007765926831</v>
      </c>
      <c r="E438">
        <v>66</v>
      </c>
      <c r="F438" t="s">
        <v>12</v>
      </c>
      <c r="G438" t="s">
        <v>13</v>
      </c>
      <c r="H438" t="s">
        <v>13</v>
      </c>
      <c r="I438">
        <v>50</v>
      </c>
      <c r="J438" t="s">
        <v>18</v>
      </c>
    </row>
    <row r="439" spans="1:10" x14ac:dyDescent="0.35">
      <c r="A439" t="s">
        <v>457</v>
      </c>
      <c r="B439" t="s">
        <v>11</v>
      </c>
      <c r="C439">
        <v>16</v>
      </c>
      <c r="D439">
        <v>51.693958012329702</v>
      </c>
      <c r="E439">
        <v>96</v>
      </c>
      <c r="F439" t="s">
        <v>16</v>
      </c>
      <c r="G439" t="s">
        <v>13</v>
      </c>
      <c r="H439" t="s">
        <v>13</v>
      </c>
      <c r="I439">
        <v>51</v>
      </c>
      <c r="J439" t="s">
        <v>18</v>
      </c>
    </row>
    <row r="440" spans="1:10" x14ac:dyDescent="0.35">
      <c r="A440" t="s">
        <v>458</v>
      </c>
      <c r="B440" t="s">
        <v>11</v>
      </c>
      <c r="C440">
        <v>28</v>
      </c>
      <c r="D440">
        <v>79.694154877894903</v>
      </c>
      <c r="E440">
        <v>66</v>
      </c>
      <c r="F440" t="s">
        <v>22</v>
      </c>
      <c r="G440" t="s">
        <v>17</v>
      </c>
      <c r="H440" t="s">
        <v>17</v>
      </c>
      <c r="I440">
        <v>50</v>
      </c>
      <c r="J440" t="s">
        <v>18</v>
      </c>
    </row>
    <row r="441" spans="1:10" x14ac:dyDescent="0.35">
      <c r="A441" t="s">
        <v>459</v>
      </c>
      <c r="B441" t="s">
        <v>11</v>
      </c>
      <c r="C441">
        <v>25</v>
      </c>
      <c r="D441">
        <v>73.698497071527797</v>
      </c>
      <c r="E441">
        <v>84</v>
      </c>
      <c r="F441" t="s">
        <v>12</v>
      </c>
      <c r="G441" t="s">
        <v>13</v>
      </c>
      <c r="H441" t="s">
        <v>13</v>
      </c>
      <c r="I441">
        <v>57</v>
      </c>
      <c r="J441" t="s">
        <v>18</v>
      </c>
    </row>
    <row r="442" spans="1:10" x14ac:dyDescent="0.35">
      <c r="A442" t="s">
        <v>460</v>
      </c>
      <c r="B442" t="s">
        <v>11</v>
      </c>
      <c r="C442">
        <v>24</v>
      </c>
      <c r="D442">
        <v>70.583060717876407</v>
      </c>
      <c r="E442">
        <v>98</v>
      </c>
      <c r="F442" t="s">
        <v>22</v>
      </c>
      <c r="G442" t="s">
        <v>13</v>
      </c>
      <c r="H442" t="s">
        <v>17</v>
      </c>
      <c r="I442">
        <v>57</v>
      </c>
      <c r="J442" t="s">
        <v>18</v>
      </c>
    </row>
    <row r="443" spans="1:10" x14ac:dyDescent="0.35">
      <c r="A443" t="s">
        <v>461</v>
      </c>
      <c r="B443" t="s">
        <v>11</v>
      </c>
      <c r="C443">
        <v>38</v>
      </c>
      <c r="D443">
        <v>57.156399277423397</v>
      </c>
      <c r="E443">
        <v>80</v>
      </c>
      <c r="F443" t="s">
        <v>24</v>
      </c>
      <c r="G443" t="s">
        <v>13</v>
      </c>
      <c r="H443" t="s">
        <v>13</v>
      </c>
      <c r="I443">
        <v>54</v>
      </c>
      <c r="J443" t="s">
        <v>18</v>
      </c>
    </row>
    <row r="444" spans="1:10" x14ac:dyDescent="0.35">
      <c r="A444" t="s">
        <v>462</v>
      </c>
      <c r="B444" t="s">
        <v>20</v>
      </c>
      <c r="C444">
        <v>22</v>
      </c>
      <c r="D444">
        <v>73.979105087712497</v>
      </c>
      <c r="E444">
        <v>91</v>
      </c>
      <c r="F444" t="s">
        <v>16</v>
      </c>
      <c r="G444" t="s">
        <v>17</v>
      </c>
      <c r="H444" t="s">
        <v>17</v>
      </c>
      <c r="I444">
        <v>57</v>
      </c>
      <c r="J444" t="s">
        <v>18</v>
      </c>
    </row>
    <row r="445" spans="1:10" x14ac:dyDescent="0.35">
      <c r="A445" t="s">
        <v>463</v>
      </c>
      <c r="B445" t="s">
        <v>20</v>
      </c>
      <c r="C445">
        <v>28</v>
      </c>
      <c r="D445">
        <v>76.563287698676703</v>
      </c>
      <c r="E445">
        <v>53</v>
      </c>
      <c r="F445" t="s">
        <v>12</v>
      </c>
      <c r="G445" t="s">
        <v>13</v>
      </c>
      <c r="H445" t="s">
        <v>17</v>
      </c>
      <c r="I445">
        <v>50</v>
      </c>
      <c r="J445" t="s">
        <v>18</v>
      </c>
    </row>
    <row r="446" spans="1:10" x14ac:dyDescent="0.35">
      <c r="A446" t="s">
        <v>464</v>
      </c>
      <c r="B446" t="s">
        <v>11</v>
      </c>
      <c r="C446">
        <v>28</v>
      </c>
      <c r="D446">
        <v>52.293063320231603</v>
      </c>
      <c r="E446">
        <v>78</v>
      </c>
      <c r="F446" t="s">
        <v>16</v>
      </c>
      <c r="G446" t="s">
        <v>13</v>
      </c>
      <c r="H446" t="s">
        <v>17</v>
      </c>
      <c r="I446">
        <v>50</v>
      </c>
      <c r="J446" t="s">
        <v>18</v>
      </c>
    </row>
    <row r="447" spans="1:10" x14ac:dyDescent="0.35">
      <c r="A447" t="s">
        <v>465</v>
      </c>
      <c r="B447" t="s">
        <v>11</v>
      </c>
      <c r="C447">
        <v>25</v>
      </c>
      <c r="D447">
        <v>50.265000319880201</v>
      </c>
      <c r="E447">
        <v>64</v>
      </c>
      <c r="F447" t="s">
        <v>22</v>
      </c>
      <c r="G447" t="s">
        <v>17</v>
      </c>
      <c r="H447" t="s">
        <v>17</v>
      </c>
      <c r="I447">
        <v>50</v>
      </c>
      <c r="J447" t="s">
        <v>18</v>
      </c>
    </row>
    <row r="448" spans="1:10" x14ac:dyDescent="0.35">
      <c r="A448" t="s">
        <v>466</v>
      </c>
      <c r="B448" t="s">
        <v>20</v>
      </c>
      <c r="C448">
        <v>35</v>
      </c>
      <c r="D448">
        <v>73.411591422068895</v>
      </c>
      <c r="E448">
        <v>52</v>
      </c>
      <c r="F448" t="s">
        <v>16</v>
      </c>
      <c r="G448" t="s">
        <v>13</v>
      </c>
      <c r="H448" t="s">
        <v>17</v>
      </c>
      <c r="I448">
        <v>50</v>
      </c>
      <c r="J448" t="s">
        <v>18</v>
      </c>
    </row>
    <row r="449" spans="1:10" x14ac:dyDescent="0.35">
      <c r="A449" t="s">
        <v>467</v>
      </c>
      <c r="B449" t="s">
        <v>20</v>
      </c>
      <c r="C449">
        <v>32</v>
      </c>
      <c r="D449">
        <v>97.953739728201299</v>
      </c>
      <c r="E449">
        <v>69</v>
      </c>
      <c r="F449" t="s">
        <v>22</v>
      </c>
      <c r="G449" t="s">
        <v>13</v>
      </c>
      <c r="H449" t="s">
        <v>17</v>
      </c>
      <c r="I449">
        <v>58</v>
      </c>
      <c r="J449" t="s">
        <v>18</v>
      </c>
    </row>
    <row r="450" spans="1:10" x14ac:dyDescent="0.35">
      <c r="A450" t="s">
        <v>468</v>
      </c>
      <c r="B450" t="s">
        <v>20</v>
      </c>
      <c r="C450">
        <v>34</v>
      </c>
      <c r="D450">
        <v>67.755215163965204</v>
      </c>
      <c r="E450">
        <v>69</v>
      </c>
      <c r="F450" t="s">
        <v>12</v>
      </c>
      <c r="G450" t="s">
        <v>13</v>
      </c>
      <c r="H450" t="s">
        <v>13</v>
      </c>
      <c r="I450">
        <v>52</v>
      </c>
      <c r="J450" t="s">
        <v>18</v>
      </c>
    </row>
    <row r="451" spans="1:10" x14ac:dyDescent="0.35">
      <c r="A451" t="s">
        <v>469</v>
      </c>
      <c r="B451" t="s">
        <v>11</v>
      </c>
      <c r="C451">
        <v>11</v>
      </c>
      <c r="D451">
        <v>81.947469266713</v>
      </c>
      <c r="E451">
        <v>94</v>
      </c>
      <c r="F451" t="s">
        <v>12</v>
      </c>
      <c r="G451" t="s">
        <v>13</v>
      </c>
      <c r="H451" t="s">
        <v>17</v>
      </c>
      <c r="I451">
        <v>53</v>
      </c>
      <c r="J451" t="s">
        <v>18</v>
      </c>
    </row>
    <row r="452" spans="1:10" x14ac:dyDescent="0.35">
      <c r="A452" t="s">
        <v>470</v>
      </c>
      <c r="B452" t="s">
        <v>20</v>
      </c>
      <c r="C452">
        <v>27</v>
      </c>
      <c r="D452">
        <v>79.497794856881796</v>
      </c>
      <c r="E452">
        <v>78</v>
      </c>
      <c r="F452" t="s">
        <v>24</v>
      </c>
      <c r="G452" t="s">
        <v>13</v>
      </c>
      <c r="H452" t="s">
        <v>17</v>
      </c>
      <c r="I452">
        <v>59</v>
      </c>
      <c r="J452" t="s">
        <v>18</v>
      </c>
    </row>
    <row r="453" spans="1:10" x14ac:dyDescent="0.35">
      <c r="A453" t="s">
        <v>471</v>
      </c>
      <c r="B453" t="s">
        <v>11</v>
      </c>
      <c r="C453">
        <v>27</v>
      </c>
      <c r="D453">
        <v>54.225850384033997</v>
      </c>
      <c r="E453">
        <v>95</v>
      </c>
      <c r="F453" t="s">
        <v>12</v>
      </c>
      <c r="G453" t="s">
        <v>17</v>
      </c>
      <c r="H453" t="s">
        <v>13</v>
      </c>
      <c r="I453">
        <v>56</v>
      </c>
      <c r="J453" t="s">
        <v>18</v>
      </c>
    </row>
    <row r="454" spans="1:10" x14ac:dyDescent="0.35">
      <c r="A454" t="s">
        <v>472</v>
      </c>
      <c r="B454" t="s">
        <v>11</v>
      </c>
      <c r="C454">
        <v>30</v>
      </c>
      <c r="D454">
        <v>79.209974235708401</v>
      </c>
      <c r="E454">
        <v>84</v>
      </c>
      <c r="F454" t="s">
        <v>24</v>
      </c>
      <c r="G454" t="s">
        <v>17</v>
      </c>
      <c r="H454" t="s">
        <v>13</v>
      </c>
      <c r="I454">
        <v>65</v>
      </c>
      <c r="J454" t="s">
        <v>14</v>
      </c>
    </row>
    <row r="455" spans="1:10" x14ac:dyDescent="0.35">
      <c r="A455" t="s">
        <v>473</v>
      </c>
      <c r="B455" t="s">
        <v>20</v>
      </c>
      <c r="C455">
        <v>28</v>
      </c>
      <c r="D455">
        <v>64.897972577097505</v>
      </c>
      <c r="E455">
        <v>67</v>
      </c>
      <c r="F455" t="s">
        <v>24</v>
      </c>
      <c r="G455" t="s">
        <v>13</v>
      </c>
      <c r="H455" t="s">
        <v>17</v>
      </c>
      <c r="I455">
        <v>51</v>
      </c>
      <c r="J455" t="s">
        <v>18</v>
      </c>
    </row>
    <row r="456" spans="1:10" x14ac:dyDescent="0.35">
      <c r="A456" t="s">
        <v>474</v>
      </c>
      <c r="B456" t="s">
        <v>20</v>
      </c>
      <c r="C456">
        <v>16</v>
      </c>
      <c r="D456">
        <v>98.132465927743695</v>
      </c>
      <c r="E456">
        <v>66</v>
      </c>
      <c r="F456" t="s">
        <v>24</v>
      </c>
      <c r="G456" t="s">
        <v>17</v>
      </c>
      <c r="H456" t="s">
        <v>17</v>
      </c>
      <c r="I456">
        <v>51</v>
      </c>
      <c r="J456" t="s">
        <v>18</v>
      </c>
    </row>
    <row r="457" spans="1:10" x14ac:dyDescent="0.35">
      <c r="A457" t="s">
        <v>475</v>
      </c>
      <c r="B457" t="s">
        <v>11</v>
      </c>
      <c r="C457">
        <v>21</v>
      </c>
      <c r="D457">
        <v>71.179843121024106</v>
      </c>
      <c r="E457">
        <v>99</v>
      </c>
      <c r="F457" t="s">
        <v>12</v>
      </c>
      <c r="G457" t="s">
        <v>13</v>
      </c>
      <c r="H457" t="s">
        <v>17</v>
      </c>
      <c r="I457">
        <v>59</v>
      </c>
      <c r="J457" t="s">
        <v>18</v>
      </c>
    </row>
    <row r="458" spans="1:10" x14ac:dyDescent="0.35">
      <c r="A458" t="s">
        <v>476</v>
      </c>
      <c r="B458" t="s">
        <v>11</v>
      </c>
      <c r="C458">
        <v>12</v>
      </c>
      <c r="D458">
        <v>89.976856545975707</v>
      </c>
      <c r="E458">
        <v>91</v>
      </c>
      <c r="F458" t="s">
        <v>16</v>
      </c>
      <c r="G458" t="s">
        <v>17</v>
      </c>
      <c r="H458" t="s">
        <v>17</v>
      </c>
      <c r="I458">
        <v>57</v>
      </c>
      <c r="J458" t="s">
        <v>18</v>
      </c>
    </row>
    <row r="459" spans="1:10" x14ac:dyDescent="0.35">
      <c r="A459" t="s">
        <v>477</v>
      </c>
      <c r="B459" t="s">
        <v>11</v>
      </c>
      <c r="C459">
        <v>37</v>
      </c>
      <c r="D459">
        <v>82.146278180712599</v>
      </c>
      <c r="E459">
        <v>60</v>
      </c>
      <c r="F459" t="s">
        <v>16</v>
      </c>
      <c r="G459" t="s">
        <v>17</v>
      </c>
      <c r="H459" t="s">
        <v>17</v>
      </c>
      <c r="I459">
        <v>64</v>
      </c>
      <c r="J459" t="s">
        <v>14</v>
      </c>
    </row>
    <row r="460" spans="1:10" x14ac:dyDescent="0.35">
      <c r="A460" t="s">
        <v>478</v>
      </c>
      <c r="B460" t="s">
        <v>20</v>
      </c>
      <c r="C460">
        <v>26</v>
      </c>
      <c r="D460">
        <v>61.805826655870199</v>
      </c>
      <c r="E460">
        <v>74</v>
      </c>
      <c r="F460" t="s">
        <v>12</v>
      </c>
      <c r="G460" t="s">
        <v>17</v>
      </c>
      <c r="H460" t="s">
        <v>17</v>
      </c>
      <c r="I460">
        <v>50</v>
      </c>
      <c r="J460" t="s">
        <v>18</v>
      </c>
    </row>
    <row r="461" spans="1:10" x14ac:dyDescent="0.35">
      <c r="A461" t="s">
        <v>479</v>
      </c>
      <c r="B461" t="s">
        <v>11</v>
      </c>
      <c r="C461">
        <v>10</v>
      </c>
      <c r="D461">
        <v>99.967674978291697</v>
      </c>
      <c r="E461">
        <v>55</v>
      </c>
      <c r="F461" t="s">
        <v>12</v>
      </c>
      <c r="G461" t="s">
        <v>17</v>
      </c>
      <c r="H461" t="s">
        <v>17</v>
      </c>
      <c r="I461">
        <v>59</v>
      </c>
      <c r="J461" t="s">
        <v>18</v>
      </c>
    </row>
    <row r="462" spans="1:10" x14ac:dyDescent="0.35">
      <c r="A462" t="s">
        <v>480</v>
      </c>
      <c r="B462" t="s">
        <v>20</v>
      </c>
      <c r="C462">
        <v>39</v>
      </c>
      <c r="D462">
        <v>60.253878007472899</v>
      </c>
      <c r="E462">
        <v>57</v>
      </c>
      <c r="F462" t="s">
        <v>24</v>
      </c>
      <c r="G462" t="s">
        <v>13</v>
      </c>
      <c r="H462" t="s">
        <v>13</v>
      </c>
      <c r="I462">
        <v>50</v>
      </c>
      <c r="J462" t="s">
        <v>18</v>
      </c>
    </row>
    <row r="463" spans="1:10" x14ac:dyDescent="0.35">
      <c r="A463" t="s">
        <v>481</v>
      </c>
      <c r="B463" t="s">
        <v>11</v>
      </c>
      <c r="C463">
        <v>21</v>
      </c>
      <c r="D463">
        <v>70.425914646795803</v>
      </c>
      <c r="E463">
        <v>68</v>
      </c>
      <c r="F463" t="s">
        <v>24</v>
      </c>
      <c r="G463" t="s">
        <v>17</v>
      </c>
      <c r="H463" t="s">
        <v>17</v>
      </c>
      <c r="I463">
        <v>50</v>
      </c>
      <c r="J463" t="s">
        <v>18</v>
      </c>
    </row>
    <row r="464" spans="1:10" x14ac:dyDescent="0.35">
      <c r="A464" t="s">
        <v>482</v>
      </c>
      <c r="B464" t="s">
        <v>20</v>
      </c>
      <c r="C464">
        <v>35</v>
      </c>
      <c r="D464">
        <v>68.461524075494793</v>
      </c>
      <c r="E464">
        <v>99</v>
      </c>
      <c r="F464" t="s">
        <v>16</v>
      </c>
      <c r="G464" t="s">
        <v>13</v>
      </c>
      <c r="H464" t="s">
        <v>17</v>
      </c>
      <c r="I464">
        <v>67</v>
      </c>
      <c r="J464" t="s">
        <v>14</v>
      </c>
    </row>
    <row r="465" spans="1:10" x14ac:dyDescent="0.35">
      <c r="A465" t="s">
        <v>483</v>
      </c>
      <c r="B465" t="s">
        <v>11</v>
      </c>
      <c r="C465">
        <v>20</v>
      </c>
      <c r="D465">
        <v>95.393306523125801</v>
      </c>
      <c r="E465">
        <v>54</v>
      </c>
      <c r="F465" t="s">
        <v>16</v>
      </c>
      <c r="G465" t="s">
        <v>17</v>
      </c>
      <c r="H465" t="s">
        <v>13</v>
      </c>
      <c r="I465">
        <v>54</v>
      </c>
      <c r="J465" t="s">
        <v>18</v>
      </c>
    </row>
    <row r="466" spans="1:10" x14ac:dyDescent="0.35">
      <c r="A466" t="s">
        <v>484</v>
      </c>
      <c r="B466" t="s">
        <v>20</v>
      </c>
      <c r="C466">
        <v>29</v>
      </c>
      <c r="D466">
        <v>51.1511302393818</v>
      </c>
      <c r="E466">
        <v>99</v>
      </c>
      <c r="F466" t="s">
        <v>22</v>
      </c>
      <c r="G466" t="s">
        <v>17</v>
      </c>
      <c r="H466" t="s">
        <v>17</v>
      </c>
      <c r="I466">
        <v>50</v>
      </c>
      <c r="J466" t="s">
        <v>18</v>
      </c>
    </row>
    <row r="467" spans="1:10" x14ac:dyDescent="0.35">
      <c r="A467" t="s">
        <v>485</v>
      </c>
      <c r="B467" t="s">
        <v>11</v>
      </c>
      <c r="C467">
        <v>24</v>
      </c>
      <c r="D467">
        <v>57.000926933022399</v>
      </c>
      <c r="E467">
        <v>82</v>
      </c>
      <c r="F467" t="s">
        <v>22</v>
      </c>
      <c r="G467" t="s">
        <v>13</v>
      </c>
      <c r="H467" t="s">
        <v>13</v>
      </c>
      <c r="I467">
        <v>53</v>
      </c>
      <c r="J467" t="s">
        <v>18</v>
      </c>
    </row>
    <row r="468" spans="1:10" x14ac:dyDescent="0.35">
      <c r="A468" t="s">
        <v>486</v>
      </c>
      <c r="B468" t="s">
        <v>11</v>
      </c>
      <c r="C468">
        <v>38</v>
      </c>
      <c r="D468">
        <v>63.615092736014901</v>
      </c>
      <c r="E468">
        <v>95</v>
      </c>
      <c r="F468" t="s">
        <v>24</v>
      </c>
      <c r="G468" t="s">
        <v>13</v>
      </c>
      <c r="H468" t="s">
        <v>17</v>
      </c>
      <c r="I468">
        <v>58</v>
      </c>
      <c r="J468" t="s">
        <v>18</v>
      </c>
    </row>
    <row r="469" spans="1:10" x14ac:dyDescent="0.35">
      <c r="A469" t="s">
        <v>487</v>
      </c>
      <c r="B469" t="s">
        <v>20</v>
      </c>
      <c r="C469">
        <v>22</v>
      </c>
      <c r="D469">
        <v>95.592620442148203</v>
      </c>
      <c r="E469">
        <v>66</v>
      </c>
      <c r="F469" t="s">
        <v>16</v>
      </c>
      <c r="G469" t="s">
        <v>13</v>
      </c>
      <c r="H469" t="s">
        <v>17</v>
      </c>
      <c r="I469">
        <v>50</v>
      </c>
      <c r="J469" t="s">
        <v>18</v>
      </c>
    </row>
    <row r="470" spans="1:10" x14ac:dyDescent="0.35">
      <c r="A470" t="s">
        <v>488</v>
      </c>
      <c r="B470" t="s">
        <v>11</v>
      </c>
      <c r="C470">
        <v>25</v>
      </c>
      <c r="D470">
        <v>88.549296276773902</v>
      </c>
      <c r="E470">
        <v>83</v>
      </c>
      <c r="F470" t="s">
        <v>16</v>
      </c>
      <c r="G470" t="s">
        <v>17</v>
      </c>
      <c r="H470" t="s">
        <v>17</v>
      </c>
      <c r="I470">
        <v>56</v>
      </c>
      <c r="J470" t="s">
        <v>18</v>
      </c>
    </row>
    <row r="471" spans="1:10" x14ac:dyDescent="0.35">
      <c r="A471" t="s">
        <v>489</v>
      </c>
      <c r="B471" t="s">
        <v>20</v>
      </c>
      <c r="C471">
        <v>26</v>
      </c>
      <c r="D471">
        <v>65.642742825279299</v>
      </c>
      <c r="E471">
        <v>71</v>
      </c>
      <c r="F471" t="s">
        <v>12</v>
      </c>
      <c r="G471" t="s">
        <v>13</v>
      </c>
      <c r="H471" t="s">
        <v>17</v>
      </c>
      <c r="I471">
        <v>52</v>
      </c>
      <c r="J471" t="s">
        <v>18</v>
      </c>
    </row>
    <row r="472" spans="1:10" x14ac:dyDescent="0.35">
      <c r="A472" t="s">
        <v>490</v>
      </c>
      <c r="B472" t="s">
        <v>11</v>
      </c>
      <c r="C472">
        <v>25</v>
      </c>
      <c r="D472">
        <v>80.1860765865069</v>
      </c>
      <c r="E472">
        <v>83</v>
      </c>
      <c r="F472" t="s">
        <v>12</v>
      </c>
      <c r="G472" t="s">
        <v>17</v>
      </c>
      <c r="H472" t="s">
        <v>17</v>
      </c>
      <c r="I472">
        <v>67</v>
      </c>
      <c r="J472" t="s">
        <v>14</v>
      </c>
    </row>
    <row r="473" spans="1:10" x14ac:dyDescent="0.35">
      <c r="A473" t="s">
        <v>491</v>
      </c>
      <c r="B473" t="s">
        <v>11</v>
      </c>
      <c r="C473">
        <v>16</v>
      </c>
      <c r="D473">
        <v>75.275393955301695</v>
      </c>
      <c r="E473">
        <v>78</v>
      </c>
      <c r="F473" t="s">
        <v>12</v>
      </c>
      <c r="G473" t="s">
        <v>17</v>
      </c>
      <c r="H473" t="s">
        <v>13</v>
      </c>
      <c r="I473">
        <v>57</v>
      </c>
      <c r="J473" t="s">
        <v>18</v>
      </c>
    </row>
    <row r="474" spans="1:10" x14ac:dyDescent="0.35">
      <c r="A474" t="s">
        <v>492</v>
      </c>
      <c r="B474" t="s">
        <v>11</v>
      </c>
      <c r="C474">
        <v>35</v>
      </c>
      <c r="D474">
        <v>67.370670411270694</v>
      </c>
      <c r="E474">
        <v>65</v>
      </c>
      <c r="F474" t="s">
        <v>24</v>
      </c>
      <c r="G474" t="s">
        <v>13</v>
      </c>
      <c r="H474" t="s">
        <v>13</v>
      </c>
      <c r="I474">
        <v>56</v>
      </c>
      <c r="J474" t="s">
        <v>18</v>
      </c>
    </row>
    <row r="475" spans="1:10" x14ac:dyDescent="0.35">
      <c r="A475" t="s">
        <v>493</v>
      </c>
      <c r="B475" t="s">
        <v>20</v>
      </c>
      <c r="C475">
        <v>13</v>
      </c>
      <c r="D475">
        <v>56.750063871060298</v>
      </c>
      <c r="E475">
        <v>58</v>
      </c>
      <c r="F475" t="s">
        <v>22</v>
      </c>
      <c r="G475" t="s">
        <v>17</v>
      </c>
      <c r="H475" t="s">
        <v>13</v>
      </c>
      <c r="I475">
        <v>50</v>
      </c>
      <c r="J475" t="s">
        <v>18</v>
      </c>
    </row>
    <row r="476" spans="1:10" x14ac:dyDescent="0.35">
      <c r="A476" t="s">
        <v>494</v>
      </c>
      <c r="B476" t="s">
        <v>11</v>
      </c>
      <c r="C476">
        <v>12</v>
      </c>
      <c r="D476">
        <v>78.454073458287297</v>
      </c>
      <c r="E476">
        <v>97</v>
      </c>
      <c r="F476" t="s">
        <v>24</v>
      </c>
      <c r="G476" t="s">
        <v>17</v>
      </c>
      <c r="H476" t="s">
        <v>17</v>
      </c>
      <c r="I476">
        <v>53</v>
      </c>
      <c r="J476" t="s">
        <v>18</v>
      </c>
    </row>
    <row r="477" spans="1:10" x14ac:dyDescent="0.35">
      <c r="A477" t="s">
        <v>495</v>
      </c>
      <c r="B477" t="s">
        <v>20</v>
      </c>
      <c r="C477">
        <v>16</v>
      </c>
      <c r="D477">
        <v>65.572213202282001</v>
      </c>
      <c r="E477">
        <v>81</v>
      </c>
      <c r="F477" t="s">
        <v>24</v>
      </c>
      <c r="G477" t="s">
        <v>17</v>
      </c>
      <c r="H477" t="s">
        <v>13</v>
      </c>
      <c r="I477">
        <v>50</v>
      </c>
      <c r="J477" t="s">
        <v>18</v>
      </c>
    </row>
    <row r="478" spans="1:10" x14ac:dyDescent="0.35">
      <c r="A478" t="s">
        <v>496</v>
      </c>
      <c r="B478" t="s">
        <v>20</v>
      </c>
      <c r="C478">
        <v>19</v>
      </c>
      <c r="D478">
        <v>63.8793586314709</v>
      </c>
      <c r="E478">
        <v>71</v>
      </c>
      <c r="F478" t="s">
        <v>16</v>
      </c>
      <c r="G478" t="s">
        <v>17</v>
      </c>
      <c r="H478" t="s">
        <v>17</v>
      </c>
      <c r="I478">
        <v>50</v>
      </c>
      <c r="J478" t="s">
        <v>18</v>
      </c>
    </row>
    <row r="479" spans="1:10" x14ac:dyDescent="0.35">
      <c r="A479" t="s">
        <v>497</v>
      </c>
      <c r="B479" t="s">
        <v>11</v>
      </c>
      <c r="C479">
        <v>22</v>
      </c>
      <c r="D479">
        <v>76.382386507239204</v>
      </c>
      <c r="E479">
        <v>74</v>
      </c>
      <c r="F479" t="s">
        <v>12</v>
      </c>
      <c r="G479" t="s">
        <v>13</v>
      </c>
      <c r="H479" t="s">
        <v>17</v>
      </c>
      <c r="I479">
        <v>50</v>
      </c>
      <c r="J479" t="s">
        <v>18</v>
      </c>
    </row>
    <row r="480" spans="1:10" x14ac:dyDescent="0.35">
      <c r="A480" t="s">
        <v>498</v>
      </c>
      <c r="B480" t="s">
        <v>20</v>
      </c>
      <c r="C480">
        <v>14</v>
      </c>
      <c r="D480">
        <v>98.399703325211703</v>
      </c>
      <c r="E480">
        <v>54</v>
      </c>
      <c r="F480" t="s">
        <v>24</v>
      </c>
      <c r="G480" t="s">
        <v>13</v>
      </c>
      <c r="H480" t="s">
        <v>17</v>
      </c>
      <c r="I480">
        <v>55</v>
      </c>
      <c r="J480" t="s">
        <v>18</v>
      </c>
    </row>
    <row r="481" spans="1:10" x14ac:dyDescent="0.35">
      <c r="A481" t="s">
        <v>499</v>
      </c>
      <c r="B481" t="s">
        <v>11</v>
      </c>
      <c r="C481">
        <v>26</v>
      </c>
      <c r="D481">
        <v>92.021981599021103</v>
      </c>
      <c r="E481">
        <v>61</v>
      </c>
      <c r="F481" t="s">
        <v>22</v>
      </c>
      <c r="G481" t="s">
        <v>17</v>
      </c>
      <c r="H481" t="s">
        <v>17</v>
      </c>
      <c r="I481">
        <v>59</v>
      </c>
      <c r="J481" t="s">
        <v>18</v>
      </c>
    </row>
    <row r="482" spans="1:10" x14ac:dyDescent="0.35">
      <c r="A482" t="s">
        <v>500</v>
      </c>
      <c r="B482" t="s">
        <v>20</v>
      </c>
      <c r="C482">
        <v>19</v>
      </c>
      <c r="D482">
        <v>86.812359184924404</v>
      </c>
      <c r="E482">
        <v>67</v>
      </c>
      <c r="F482" t="s">
        <v>12</v>
      </c>
      <c r="G482" t="s">
        <v>17</v>
      </c>
      <c r="H482" t="s">
        <v>13</v>
      </c>
      <c r="I482">
        <v>54</v>
      </c>
      <c r="J482" t="s">
        <v>18</v>
      </c>
    </row>
    <row r="483" spans="1:10" x14ac:dyDescent="0.35">
      <c r="A483" t="s">
        <v>501</v>
      </c>
      <c r="B483" t="s">
        <v>11</v>
      </c>
      <c r="C483">
        <v>10</v>
      </c>
      <c r="D483">
        <v>68.961429248190001</v>
      </c>
      <c r="E483">
        <v>82</v>
      </c>
      <c r="F483" t="s">
        <v>22</v>
      </c>
      <c r="G483" t="s">
        <v>17</v>
      </c>
      <c r="H483" t="s">
        <v>17</v>
      </c>
      <c r="I483">
        <v>58</v>
      </c>
      <c r="J483" t="s">
        <v>18</v>
      </c>
    </row>
    <row r="484" spans="1:10" x14ac:dyDescent="0.35">
      <c r="A484" t="s">
        <v>502</v>
      </c>
      <c r="B484" t="s">
        <v>11</v>
      </c>
      <c r="C484">
        <v>18</v>
      </c>
      <c r="D484">
        <v>89.989101103713395</v>
      </c>
      <c r="E484">
        <v>68</v>
      </c>
      <c r="F484" t="s">
        <v>22</v>
      </c>
      <c r="G484" t="s">
        <v>17</v>
      </c>
      <c r="H484" t="s">
        <v>17</v>
      </c>
      <c r="I484">
        <v>56</v>
      </c>
      <c r="J484" t="s">
        <v>18</v>
      </c>
    </row>
    <row r="485" spans="1:10" x14ac:dyDescent="0.35">
      <c r="A485" t="s">
        <v>503</v>
      </c>
      <c r="B485" t="s">
        <v>20</v>
      </c>
      <c r="C485">
        <v>25</v>
      </c>
      <c r="D485">
        <v>50.129751219182303</v>
      </c>
      <c r="E485">
        <v>55</v>
      </c>
      <c r="F485" t="s">
        <v>24</v>
      </c>
      <c r="G485" t="s">
        <v>13</v>
      </c>
      <c r="H485" t="s">
        <v>13</v>
      </c>
      <c r="I485">
        <v>50</v>
      </c>
      <c r="J485" t="s">
        <v>18</v>
      </c>
    </row>
    <row r="486" spans="1:10" x14ac:dyDescent="0.35">
      <c r="A486" t="s">
        <v>504</v>
      </c>
      <c r="B486" t="s">
        <v>11</v>
      </c>
      <c r="C486">
        <v>38</v>
      </c>
      <c r="D486">
        <v>79.326771733037901</v>
      </c>
      <c r="E486">
        <v>66</v>
      </c>
      <c r="F486" t="s">
        <v>12</v>
      </c>
      <c r="G486" t="s">
        <v>13</v>
      </c>
      <c r="H486" t="s">
        <v>13</v>
      </c>
      <c r="I486">
        <v>57</v>
      </c>
      <c r="J486" t="s">
        <v>18</v>
      </c>
    </row>
    <row r="487" spans="1:10" x14ac:dyDescent="0.35">
      <c r="A487" t="s">
        <v>505</v>
      </c>
      <c r="B487" t="s">
        <v>11</v>
      </c>
      <c r="C487">
        <v>10</v>
      </c>
      <c r="D487">
        <v>59.320249339407198</v>
      </c>
      <c r="E487">
        <v>76</v>
      </c>
      <c r="F487" t="s">
        <v>22</v>
      </c>
      <c r="G487" t="s">
        <v>17</v>
      </c>
      <c r="H487" t="s">
        <v>13</v>
      </c>
      <c r="I487">
        <v>50</v>
      </c>
      <c r="J487" t="s">
        <v>18</v>
      </c>
    </row>
    <row r="488" spans="1:10" x14ac:dyDescent="0.35">
      <c r="A488" t="s">
        <v>506</v>
      </c>
      <c r="B488" t="s">
        <v>11</v>
      </c>
      <c r="C488">
        <v>25</v>
      </c>
      <c r="D488">
        <v>77.887113297521793</v>
      </c>
      <c r="E488">
        <v>67</v>
      </c>
      <c r="F488" t="s">
        <v>12</v>
      </c>
      <c r="G488" t="s">
        <v>17</v>
      </c>
      <c r="H488" t="s">
        <v>13</v>
      </c>
      <c r="I488">
        <v>50</v>
      </c>
      <c r="J488" t="s">
        <v>18</v>
      </c>
    </row>
    <row r="489" spans="1:10" x14ac:dyDescent="0.35">
      <c r="A489" t="s">
        <v>507</v>
      </c>
      <c r="B489" t="s">
        <v>11</v>
      </c>
      <c r="C489">
        <v>24</v>
      </c>
      <c r="D489">
        <v>97.908539650196502</v>
      </c>
      <c r="E489">
        <v>62</v>
      </c>
      <c r="F489" t="s">
        <v>12</v>
      </c>
      <c r="G489" t="s">
        <v>13</v>
      </c>
      <c r="H489" t="s">
        <v>13</v>
      </c>
      <c r="I489">
        <v>53</v>
      </c>
      <c r="J489" t="s">
        <v>18</v>
      </c>
    </row>
    <row r="490" spans="1:10" x14ac:dyDescent="0.35">
      <c r="A490" t="s">
        <v>508</v>
      </c>
      <c r="B490" t="s">
        <v>20</v>
      </c>
      <c r="C490">
        <v>14</v>
      </c>
      <c r="D490">
        <v>85.361504782222198</v>
      </c>
      <c r="E490">
        <v>86</v>
      </c>
      <c r="F490" t="s">
        <v>12</v>
      </c>
      <c r="G490" t="s">
        <v>13</v>
      </c>
      <c r="H490" t="s">
        <v>17</v>
      </c>
      <c r="I490">
        <v>57</v>
      </c>
      <c r="J490" t="s">
        <v>18</v>
      </c>
    </row>
    <row r="491" spans="1:10" x14ac:dyDescent="0.35">
      <c r="A491" t="s">
        <v>509</v>
      </c>
      <c r="B491" t="s">
        <v>11</v>
      </c>
      <c r="C491">
        <v>10</v>
      </c>
      <c r="D491">
        <v>91.458211035325704</v>
      </c>
      <c r="E491">
        <v>100</v>
      </c>
      <c r="F491" t="s">
        <v>12</v>
      </c>
      <c r="G491" t="s">
        <v>17</v>
      </c>
      <c r="H491" t="s">
        <v>17</v>
      </c>
      <c r="I491">
        <v>59</v>
      </c>
      <c r="J491" t="s">
        <v>18</v>
      </c>
    </row>
    <row r="492" spans="1:10" x14ac:dyDescent="0.35">
      <c r="A492" t="s">
        <v>510</v>
      </c>
      <c r="B492" t="s">
        <v>20</v>
      </c>
      <c r="C492">
        <v>35</v>
      </c>
      <c r="D492">
        <v>53.117068125562</v>
      </c>
      <c r="E492">
        <v>69</v>
      </c>
      <c r="F492" t="s">
        <v>16</v>
      </c>
      <c r="G492" t="s">
        <v>13</v>
      </c>
      <c r="H492" t="s">
        <v>17</v>
      </c>
      <c r="I492">
        <v>54</v>
      </c>
      <c r="J492" t="s">
        <v>18</v>
      </c>
    </row>
    <row r="493" spans="1:10" x14ac:dyDescent="0.35">
      <c r="A493" t="s">
        <v>511</v>
      </c>
      <c r="B493" t="s">
        <v>20</v>
      </c>
      <c r="C493">
        <v>15</v>
      </c>
      <c r="D493">
        <v>75.622882794096</v>
      </c>
      <c r="E493">
        <v>100</v>
      </c>
      <c r="F493" t="s">
        <v>22</v>
      </c>
      <c r="G493" t="s">
        <v>17</v>
      </c>
      <c r="H493" t="s">
        <v>13</v>
      </c>
      <c r="I493">
        <v>54</v>
      </c>
      <c r="J493" t="s">
        <v>18</v>
      </c>
    </row>
    <row r="494" spans="1:10" x14ac:dyDescent="0.35">
      <c r="A494" t="s">
        <v>512</v>
      </c>
      <c r="B494" t="s">
        <v>20</v>
      </c>
      <c r="C494">
        <v>37</v>
      </c>
      <c r="D494">
        <v>50.116969531288902</v>
      </c>
      <c r="E494">
        <v>71</v>
      </c>
      <c r="F494" t="s">
        <v>16</v>
      </c>
      <c r="G494" t="s">
        <v>13</v>
      </c>
      <c r="H494" t="s">
        <v>17</v>
      </c>
      <c r="I494">
        <v>55</v>
      </c>
      <c r="J494" t="s">
        <v>18</v>
      </c>
    </row>
    <row r="495" spans="1:10" x14ac:dyDescent="0.35">
      <c r="A495" t="s">
        <v>513</v>
      </c>
      <c r="B495" t="s">
        <v>20</v>
      </c>
      <c r="C495">
        <v>19</v>
      </c>
      <c r="D495">
        <v>54.516848028880297</v>
      </c>
      <c r="E495">
        <v>64</v>
      </c>
      <c r="F495" t="s">
        <v>22</v>
      </c>
      <c r="G495" t="s">
        <v>17</v>
      </c>
      <c r="H495" t="s">
        <v>17</v>
      </c>
      <c r="I495">
        <v>50</v>
      </c>
      <c r="J495" t="s">
        <v>18</v>
      </c>
    </row>
    <row r="496" spans="1:10" x14ac:dyDescent="0.35">
      <c r="A496" t="s">
        <v>514</v>
      </c>
      <c r="B496" t="s">
        <v>11</v>
      </c>
      <c r="C496">
        <v>38</v>
      </c>
      <c r="D496">
        <v>92.540875891807303</v>
      </c>
      <c r="E496">
        <v>60</v>
      </c>
      <c r="F496" t="s">
        <v>16</v>
      </c>
      <c r="G496" t="s">
        <v>13</v>
      </c>
      <c r="H496" t="s">
        <v>13</v>
      </c>
      <c r="I496">
        <v>64</v>
      </c>
      <c r="J496" t="s">
        <v>14</v>
      </c>
    </row>
    <row r="497" spans="1:10" x14ac:dyDescent="0.35">
      <c r="A497" t="s">
        <v>515</v>
      </c>
      <c r="B497" t="s">
        <v>20</v>
      </c>
      <c r="C497">
        <v>21</v>
      </c>
      <c r="D497">
        <v>69.8581916252041</v>
      </c>
      <c r="E497">
        <v>90</v>
      </c>
      <c r="F497" t="s">
        <v>24</v>
      </c>
      <c r="G497" t="s">
        <v>13</v>
      </c>
      <c r="H497" t="s">
        <v>17</v>
      </c>
      <c r="I497">
        <v>50</v>
      </c>
      <c r="J497" t="s">
        <v>18</v>
      </c>
    </row>
    <row r="498" spans="1:10" x14ac:dyDescent="0.35">
      <c r="A498" t="s">
        <v>516</v>
      </c>
      <c r="B498" t="s">
        <v>20</v>
      </c>
      <c r="C498">
        <v>22</v>
      </c>
      <c r="D498">
        <v>93.349688000576094</v>
      </c>
      <c r="E498">
        <v>76</v>
      </c>
      <c r="F498" t="s">
        <v>22</v>
      </c>
      <c r="G498" t="s">
        <v>17</v>
      </c>
      <c r="H498" t="s">
        <v>17</v>
      </c>
      <c r="I498">
        <v>60</v>
      </c>
      <c r="J498" t="s">
        <v>14</v>
      </c>
    </row>
    <row r="499" spans="1:10" x14ac:dyDescent="0.35">
      <c r="A499" t="s">
        <v>517</v>
      </c>
      <c r="B499" t="s">
        <v>11</v>
      </c>
      <c r="C499">
        <v>14</v>
      </c>
      <c r="D499">
        <v>84.658760572846205</v>
      </c>
      <c r="E499">
        <v>78</v>
      </c>
      <c r="F499" t="s">
        <v>16</v>
      </c>
      <c r="G499" t="s">
        <v>13</v>
      </c>
      <c r="H499" t="s">
        <v>17</v>
      </c>
      <c r="I499">
        <v>50</v>
      </c>
      <c r="J499" t="s">
        <v>18</v>
      </c>
    </row>
    <row r="500" spans="1:10" x14ac:dyDescent="0.35">
      <c r="A500" t="s">
        <v>518</v>
      </c>
      <c r="B500" t="s">
        <v>11</v>
      </c>
      <c r="C500">
        <v>25</v>
      </c>
      <c r="D500">
        <v>98.384969410354302</v>
      </c>
      <c r="E500">
        <v>75</v>
      </c>
      <c r="F500" t="s">
        <v>22</v>
      </c>
      <c r="G500" t="s">
        <v>13</v>
      </c>
      <c r="H500" t="s">
        <v>17</v>
      </c>
      <c r="I500">
        <v>57</v>
      </c>
      <c r="J500" t="s">
        <v>18</v>
      </c>
    </row>
    <row r="501" spans="1:10" x14ac:dyDescent="0.35">
      <c r="A501" t="s">
        <v>519</v>
      </c>
      <c r="B501" t="s">
        <v>20</v>
      </c>
      <c r="C501">
        <v>22</v>
      </c>
      <c r="D501">
        <v>80.404392477094206</v>
      </c>
      <c r="E501">
        <v>93</v>
      </c>
      <c r="F501" t="s">
        <v>22</v>
      </c>
      <c r="G501" t="s">
        <v>13</v>
      </c>
      <c r="H501" t="s">
        <v>17</v>
      </c>
      <c r="I501">
        <v>55</v>
      </c>
      <c r="J501"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9F869-B42B-48EC-913C-A9FC99E76C8B}">
  <dimension ref="A3:B6"/>
  <sheetViews>
    <sheetView workbookViewId="0">
      <selection activeCell="AG58" sqref="AG58"/>
    </sheetView>
  </sheetViews>
  <sheetFormatPr defaultRowHeight="14.5" x14ac:dyDescent="0.35"/>
  <cols>
    <col min="1" max="1" width="12.453125" bestFit="1" customWidth="1"/>
    <col min="2" max="2" width="22.7265625" bestFit="1" customWidth="1"/>
  </cols>
  <sheetData>
    <row r="3" spans="1:2" x14ac:dyDescent="0.35">
      <c r="A3" s="2" t="s">
        <v>520</v>
      </c>
      <c r="B3" t="s">
        <v>527</v>
      </c>
    </row>
    <row r="4" spans="1:2" x14ac:dyDescent="0.35">
      <c r="A4" s="3" t="s">
        <v>20</v>
      </c>
      <c r="B4">
        <v>29222</v>
      </c>
    </row>
    <row r="5" spans="1:2" x14ac:dyDescent="0.35">
      <c r="A5" s="3" t="s">
        <v>11</v>
      </c>
      <c r="B5">
        <v>25911</v>
      </c>
    </row>
    <row r="6" spans="1:2" x14ac:dyDescent="0.35">
      <c r="A6" s="3" t="s">
        <v>521</v>
      </c>
      <c r="B6">
        <v>55133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295C3-A437-4110-96F6-2851455ACD44}">
  <dimension ref="A3:B6"/>
  <sheetViews>
    <sheetView workbookViewId="0">
      <selection activeCell="M18" sqref="M18"/>
    </sheetView>
  </sheetViews>
  <sheetFormatPr defaultRowHeight="14.5" x14ac:dyDescent="0.35"/>
  <cols>
    <col min="1" max="1" width="12.453125" bestFit="1" customWidth="1"/>
    <col min="2" max="2" width="30.26953125" bestFit="1" customWidth="1"/>
  </cols>
  <sheetData>
    <row r="3" spans="1:2" x14ac:dyDescent="0.35">
      <c r="A3" s="2" t="s">
        <v>520</v>
      </c>
      <c r="B3" t="s">
        <v>522</v>
      </c>
    </row>
    <row r="4" spans="1:2" x14ac:dyDescent="0.35">
      <c r="A4" s="3" t="s">
        <v>20</v>
      </c>
      <c r="B4">
        <v>375</v>
      </c>
    </row>
    <row r="5" spans="1:2" x14ac:dyDescent="0.35">
      <c r="A5" s="3" t="s">
        <v>11</v>
      </c>
      <c r="B5">
        <v>333</v>
      </c>
    </row>
    <row r="6" spans="1:2" x14ac:dyDescent="0.35">
      <c r="A6" s="3" t="s">
        <v>521</v>
      </c>
      <c r="B6">
        <v>708</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6247C-1118-4CE5-A333-0B9DC03D4C6A}">
  <dimension ref="A1"/>
  <sheetViews>
    <sheetView tabSelected="1" topLeftCell="A10" zoomScale="56" zoomScaleNormal="56" workbookViewId="0">
      <selection activeCell="AG58" sqref="AG58"/>
    </sheetView>
  </sheetViews>
  <sheetFormatPr defaultRowHeight="14.5" x14ac:dyDescent="0.35"/>
  <cols>
    <col min="1" max="16384" width="8.726562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71592-2046-49FB-8DC2-37A8ECB987AD}">
  <dimension ref="A1"/>
  <sheetViews>
    <sheetView workbookViewId="0">
      <selection activeCell="I47" sqref="I47"/>
    </sheetView>
  </sheetViews>
  <sheetFormatPr defaultRowHeight="14.5" x14ac:dyDescent="0.35"/>
  <cols>
    <col min="1" max="16384" width="8.7265625" style="4"/>
  </cols>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95CBC-B099-4159-8AFA-8B97F5A6C369}">
  <dimension ref="A1"/>
  <sheetViews>
    <sheetView workbookViewId="0"/>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A61CE-AA8F-434A-8BAF-91B291F463F5}">
  <dimension ref="A1:N709"/>
  <sheetViews>
    <sheetView workbookViewId="0">
      <selection activeCell="P664" sqref="P664"/>
    </sheetView>
  </sheetViews>
  <sheetFormatPr defaultRowHeight="14.5" x14ac:dyDescent="0.35"/>
  <cols>
    <col min="1" max="1" width="12.08984375" customWidth="1"/>
    <col min="2" max="2" width="8.90625" customWidth="1"/>
    <col min="3" max="3" width="23.7265625" customWidth="1"/>
    <col min="4" max="4" width="17.08984375" customWidth="1"/>
    <col min="5" max="5" width="18.26953125" customWidth="1"/>
    <col min="6" max="6" width="24.26953125" customWidth="1"/>
    <col min="7" max="7" width="24.36328125" customWidth="1"/>
    <col min="8" max="8" width="23.81640625" customWidth="1"/>
    <col min="9" max="9" width="17.90625" customWidth="1"/>
    <col min="10" max="10" width="10.6328125" customWidth="1"/>
    <col min="11" max="11" width="14.453125" customWidth="1"/>
    <col min="12" max="12" width="27" customWidth="1"/>
    <col min="13" max="13" width="14.7265625" customWidth="1"/>
    <col min="14" max="14" width="34.453125" customWidth="1"/>
  </cols>
  <sheetData>
    <row r="1" spans="1:14" x14ac:dyDescent="0.35">
      <c r="A1" t="s">
        <v>0</v>
      </c>
      <c r="B1" t="s">
        <v>1</v>
      </c>
      <c r="C1" t="s">
        <v>2</v>
      </c>
      <c r="D1" t="s">
        <v>3</v>
      </c>
      <c r="E1" t="s">
        <v>4</v>
      </c>
      <c r="F1" t="s">
        <v>5</v>
      </c>
      <c r="G1" t="s">
        <v>6</v>
      </c>
      <c r="H1" t="s">
        <v>7</v>
      </c>
      <c r="I1" t="s">
        <v>8</v>
      </c>
      <c r="J1" t="s">
        <v>9</v>
      </c>
      <c r="K1" t="s">
        <v>528</v>
      </c>
      <c r="L1" t="s">
        <v>529</v>
      </c>
      <c r="M1" t="s">
        <v>530</v>
      </c>
      <c r="N1" t="s">
        <v>531</v>
      </c>
    </row>
    <row r="2" spans="1:14" x14ac:dyDescent="0.35">
      <c r="A2" t="s">
        <v>10</v>
      </c>
      <c r="B2" t="s">
        <v>11</v>
      </c>
      <c r="C2">
        <v>31</v>
      </c>
      <c r="D2">
        <v>68.267840983702797</v>
      </c>
      <c r="E2">
        <v>86</v>
      </c>
      <c r="F2" t="s">
        <v>12</v>
      </c>
      <c r="G2" t="s">
        <v>13</v>
      </c>
      <c r="H2" t="s">
        <v>13</v>
      </c>
      <c r="I2">
        <v>63</v>
      </c>
      <c r="J2" t="s">
        <v>14</v>
      </c>
      <c r="K2">
        <f>AVERAGE(E:E)</f>
        <v>77.871468926553675</v>
      </c>
      <c r="L2">
        <f>AVERAGE(C:C)</f>
        <v>26.13276836158192</v>
      </c>
      <c r="M2">
        <f>COUNTIF(J:J,"fail")</f>
        <v>354</v>
      </c>
      <c r="N2">
        <f>COUNTIF(J:J,"pass")</f>
        <v>354</v>
      </c>
    </row>
    <row r="3" spans="1:14" x14ac:dyDescent="0.35">
      <c r="A3" t="s">
        <v>15</v>
      </c>
      <c r="B3" t="s">
        <v>11</v>
      </c>
      <c r="C3">
        <v>16</v>
      </c>
      <c r="D3">
        <v>78.222927126132006</v>
      </c>
      <c r="E3">
        <v>73</v>
      </c>
      <c r="F3" t="s">
        <v>16</v>
      </c>
      <c r="G3" t="s">
        <v>17</v>
      </c>
      <c r="H3" t="s">
        <v>17</v>
      </c>
      <c r="I3">
        <v>50</v>
      </c>
      <c r="J3" t="s">
        <v>18</v>
      </c>
    </row>
    <row r="4" spans="1:14" x14ac:dyDescent="0.35">
      <c r="A4" t="s">
        <v>19</v>
      </c>
      <c r="B4" t="s">
        <v>20</v>
      </c>
      <c r="C4">
        <v>21</v>
      </c>
      <c r="D4">
        <v>87.525096238265604</v>
      </c>
      <c r="E4">
        <v>74</v>
      </c>
      <c r="F4" t="s">
        <v>16</v>
      </c>
      <c r="G4" t="s">
        <v>13</v>
      </c>
      <c r="H4" t="s">
        <v>17</v>
      </c>
      <c r="I4">
        <v>55</v>
      </c>
      <c r="J4" t="s">
        <v>18</v>
      </c>
    </row>
    <row r="5" spans="1:14" x14ac:dyDescent="0.35">
      <c r="A5" t="s">
        <v>21</v>
      </c>
      <c r="B5" t="s">
        <v>20</v>
      </c>
      <c r="C5">
        <v>27</v>
      </c>
      <c r="D5">
        <v>92.076483015502106</v>
      </c>
      <c r="E5">
        <v>99</v>
      </c>
      <c r="F5" t="s">
        <v>22</v>
      </c>
      <c r="G5" t="s">
        <v>17</v>
      </c>
      <c r="H5" t="s">
        <v>17</v>
      </c>
      <c r="I5">
        <v>65</v>
      </c>
      <c r="J5" t="s">
        <v>14</v>
      </c>
    </row>
    <row r="6" spans="1:14" x14ac:dyDescent="0.35">
      <c r="A6" t="s">
        <v>23</v>
      </c>
      <c r="B6" t="s">
        <v>20</v>
      </c>
      <c r="C6">
        <v>37</v>
      </c>
      <c r="D6">
        <v>98.655517463505205</v>
      </c>
      <c r="E6">
        <v>63</v>
      </c>
      <c r="F6" t="s">
        <v>24</v>
      </c>
      <c r="G6" t="s">
        <v>17</v>
      </c>
      <c r="H6" t="s">
        <v>13</v>
      </c>
      <c r="I6">
        <v>70</v>
      </c>
      <c r="J6" t="s">
        <v>14</v>
      </c>
    </row>
    <row r="7" spans="1:14" x14ac:dyDescent="0.35">
      <c r="A7" t="s">
        <v>25</v>
      </c>
      <c r="B7" t="s">
        <v>11</v>
      </c>
      <c r="C7">
        <v>30</v>
      </c>
      <c r="D7">
        <v>84.159192822273994</v>
      </c>
      <c r="E7">
        <v>77</v>
      </c>
      <c r="F7" t="s">
        <v>24</v>
      </c>
      <c r="G7" t="s">
        <v>13</v>
      </c>
      <c r="H7" t="s">
        <v>17</v>
      </c>
      <c r="I7">
        <v>61</v>
      </c>
      <c r="J7" t="s">
        <v>14</v>
      </c>
    </row>
    <row r="8" spans="1:14" x14ac:dyDescent="0.35">
      <c r="A8" t="s">
        <v>26</v>
      </c>
      <c r="B8" t="s">
        <v>11</v>
      </c>
      <c r="C8">
        <v>24</v>
      </c>
      <c r="D8">
        <v>89.3894944357246</v>
      </c>
      <c r="E8">
        <v>95</v>
      </c>
      <c r="F8" t="s">
        <v>12</v>
      </c>
      <c r="G8" t="s">
        <v>13</v>
      </c>
      <c r="H8" t="s">
        <v>13</v>
      </c>
      <c r="I8">
        <v>61</v>
      </c>
      <c r="J8" t="s">
        <v>14</v>
      </c>
    </row>
    <row r="9" spans="1:14" x14ac:dyDescent="0.35">
      <c r="A9" t="s">
        <v>27</v>
      </c>
      <c r="B9" t="s">
        <v>11</v>
      </c>
      <c r="C9">
        <v>31</v>
      </c>
      <c r="D9">
        <v>50.683598241349799</v>
      </c>
      <c r="E9">
        <v>78</v>
      </c>
      <c r="F9" t="s">
        <v>24</v>
      </c>
      <c r="G9" t="s">
        <v>17</v>
      </c>
      <c r="H9" t="s">
        <v>17</v>
      </c>
      <c r="I9">
        <v>50</v>
      </c>
      <c r="J9" t="s">
        <v>18</v>
      </c>
    </row>
    <row r="10" spans="1:14" x14ac:dyDescent="0.35">
      <c r="A10" t="s">
        <v>28</v>
      </c>
      <c r="B10" t="s">
        <v>20</v>
      </c>
      <c r="C10">
        <v>34</v>
      </c>
      <c r="D10">
        <v>80.863185604864597</v>
      </c>
      <c r="E10">
        <v>94</v>
      </c>
      <c r="F10" t="s">
        <v>16</v>
      </c>
      <c r="G10" t="s">
        <v>17</v>
      </c>
      <c r="H10" t="s">
        <v>13</v>
      </c>
      <c r="I10">
        <v>65</v>
      </c>
      <c r="J10" t="s">
        <v>14</v>
      </c>
    </row>
    <row r="11" spans="1:14" x14ac:dyDescent="0.35">
      <c r="A11" t="s">
        <v>29</v>
      </c>
      <c r="B11" t="s">
        <v>11</v>
      </c>
      <c r="C11">
        <v>27</v>
      </c>
      <c r="D11">
        <v>65.496846313430495</v>
      </c>
      <c r="E11">
        <v>86</v>
      </c>
      <c r="F11" t="s">
        <v>12</v>
      </c>
      <c r="G11" t="s">
        <v>13</v>
      </c>
      <c r="H11" t="s">
        <v>17</v>
      </c>
      <c r="I11">
        <v>55</v>
      </c>
      <c r="J11" t="s">
        <v>18</v>
      </c>
    </row>
    <row r="12" spans="1:14" x14ac:dyDescent="0.35">
      <c r="A12" t="s">
        <v>30</v>
      </c>
      <c r="B12" t="s">
        <v>20</v>
      </c>
      <c r="C12">
        <v>35</v>
      </c>
      <c r="D12">
        <v>69.832468652602699</v>
      </c>
      <c r="E12">
        <v>58</v>
      </c>
      <c r="F12" t="s">
        <v>12</v>
      </c>
      <c r="G12" t="s">
        <v>13</v>
      </c>
      <c r="H12" t="s">
        <v>13</v>
      </c>
      <c r="I12">
        <v>57</v>
      </c>
      <c r="J12" t="s">
        <v>18</v>
      </c>
    </row>
    <row r="13" spans="1:14" x14ac:dyDescent="0.35">
      <c r="A13" t="s">
        <v>31</v>
      </c>
      <c r="B13" t="s">
        <v>11</v>
      </c>
      <c r="C13">
        <v>11</v>
      </c>
      <c r="D13">
        <v>92.104570750935395</v>
      </c>
      <c r="E13">
        <v>95</v>
      </c>
      <c r="F13" t="s">
        <v>24</v>
      </c>
      <c r="G13" t="s">
        <v>13</v>
      </c>
      <c r="H13" t="s">
        <v>17</v>
      </c>
      <c r="I13">
        <v>62</v>
      </c>
      <c r="J13" t="s">
        <v>14</v>
      </c>
    </row>
    <row r="14" spans="1:14" x14ac:dyDescent="0.35">
      <c r="A14" t="s">
        <v>32</v>
      </c>
      <c r="B14" t="s">
        <v>11</v>
      </c>
      <c r="C14">
        <v>25</v>
      </c>
      <c r="D14">
        <v>78.881597704577302</v>
      </c>
      <c r="E14">
        <v>81</v>
      </c>
      <c r="F14" t="s">
        <v>12</v>
      </c>
      <c r="G14" t="s">
        <v>17</v>
      </c>
      <c r="H14" t="s">
        <v>17</v>
      </c>
      <c r="I14">
        <v>59</v>
      </c>
      <c r="J14" t="s">
        <v>18</v>
      </c>
    </row>
    <row r="15" spans="1:14" x14ac:dyDescent="0.35">
      <c r="A15" t="s">
        <v>33</v>
      </c>
      <c r="B15" t="s">
        <v>20</v>
      </c>
      <c r="C15">
        <v>18</v>
      </c>
      <c r="D15">
        <v>66.607320632746905</v>
      </c>
      <c r="E15">
        <v>64</v>
      </c>
      <c r="F15" t="s">
        <v>12</v>
      </c>
      <c r="G15" t="s">
        <v>17</v>
      </c>
      <c r="H15" t="s">
        <v>17</v>
      </c>
      <c r="I15">
        <v>50</v>
      </c>
      <c r="J15" t="s">
        <v>18</v>
      </c>
    </row>
    <row r="16" spans="1:14" x14ac:dyDescent="0.35">
      <c r="A16" t="s">
        <v>34</v>
      </c>
      <c r="B16" t="s">
        <v>20</v>
      </c>
      <c r="C16">
        <v>12</v>
      </c>
      <c r="D16">
        <v>62.217657773232702</v>
      </c>
      <c r="E16">
        <v>62</v>
      </c>
      <c r="F16" t="s">
        <v>24</v>
      </c>
      <c r="G16" t="s">
        <v>13</v>
      </c>
      <c r="H16" t="s">
        <v>17</v>
      </c>
      <c r="I16">
        <v>50</v>
      </c>
      <c r="J16" t="s">
        <v>18</v>
      </c>
    </row>
    <row r="17" spans="1:10" x14ac:dyDescent="0.35">
      <c r="A17" t="s">
        <v>35</v>
      </c>
      <c r="B17" t="s">
        <v>20</v>
      </c>
      <c r="C17">
        <v>34</v>
      </c>
      <c r="D17">
        <v>55.039730150794298</v>
      </c>
      <c r="E17">
        <v>71</v>
      </c>
      <c r="F17" t="s">
        <v>12</v>
      </c>
      <c r="G17" t="s">
        <v>13</v>
      </c>
      <c r="H17" t="s">
        <v>13</v>
      </c>
      <c r="I17">
        <v>50</v>
      </c>
      <c r="J17" t="s">
        <v>18</v>
      </c>
    </row>
    <row r="18" spans="1:10" x14ac:dyDescent="0.35">
      <c r="A18" t="s">
        <v>36</v>
      </c>
      <c r="B18" t="s">
        <v>11</v>
      </c>
      <c r="C18">
        <v>32</v>
      </c>
      <c r="D18">
        <v>93.031600894536695</v>
      </c>
      <c r="E18">
        <v>78</v>
      </c>
      <c r="F18" t="s">
        <v>22</v>
      </c>
      <c r="G18" t="s">
        <v>13</v>
      </c>
      <c r="H18" t="s">
        <v>13</v>
      </c>
      <c r="I18">
        <v>77</v>
      </c>
      <c r="J18" t="s">
        <v>14</v>
      </c>
    </row>
    <row r="19" spans="1:10" x14ac:dyDescent="0.35">
      <c r="A19" t="s">
        <v>37</v>
      </c>
      <c r="B19" t="s">
        <v>20</v>
      </c>
      <c r="C19">
        <v>24</v>
      </c>
      <c r="D19">
        <v>71.085196727663998</v>
      </c>
      <c r="E19">
        <v>81</v>
      </c>
      <c r="F19" t="s">
        <v>24</v>
      </c>
      <c r="G19" t="s">
        <v>13</v>
      </c>
      <c r="H19" t="s">
        <v>13</v>
      </c>
      <c r="I19">
        <v>56</v>
      </c>
      <c r="J19" t="s">
        <v>18</v>
      </c>
    </row>
    <row r="20" spans="1:10" x14ac:dyDescent="0.35">
      <c r="A20" t="s">
        <v>38</v>
      </c>
      <c r="B20" t="s">
        <v>20</v>
      </c>
      <c r="C20">
        <v>37</v>
      </c>
      <c r="D20">
        <v>97.704346826981606</v>
      </c>
      <c r="E20">
        <v>55</v>
      </c>
      <c r="F20" t="s">
        <v>12</v>
      </c>
      <c r="G20" t="s">
        <v>13</v>
      </c>
      <c r="H20" t="s">
        <v>13</v>
      </c>
      <c r="I20">
        <v>58</v>
      </c>
      <c r="J20" t="s">
        <v>18</v>
      </c>
    </row>
    <row r="21" spans="1:10" x14ac:dyDescent="0.35">
      <c r="A21" t="s">
        <v>39</v>
      </c>
      <c r="B21" t="s">
        <v>20</v>
      </c>
      <c r="C21">
        <v>39</v>
      </c>
      <c r="D21">
        <v>85.1973067569254</v>
      </c>
      <c r="E21">
        <v>62</v>
      </c>
      <c r="F21" t="s">
        <v>16</v>
      </c>
      <c r="G21" t="s">
        <v>13</v>
      </c>
      <c r="H21" t="s">
        <v>17</v>
      </c>
      <c r="I21">
        <v>57</v>
      </c>
      <c r="J21" t="s">
        <v>18</v>
      </c>
    </row>
    <row r="22" spans="1:10" x14ac:dyDescent="0.35">
      <c r="A22" t="s">
        <v>21</v>
      </c>
      <c r="B22" t="s">
        <v>20</v>
      </c>
      <c r="C22">
        <v>27</v>
      </c>
      <c r="D22">
        <v>92.076483015502106</v>
      </c>
      <c r="E22">
        <v>99</v>
      </c>
      <c r="F22" t="s">
        <v>22</v>
      </c>
      <c r="G22" t="s">
        <v>17</v>
      </c>
      <c r="H22" t="s">
        <v>17</v>
      </c>
      <c r="I22">
        <v>65</v>
      </c>
      <c r="J22" t="s">
        <v>14</v>
      </c>
    </row>
    <row r="23" spans="1:10" x14ac:dyDescent="0.35">
      <c r="A23" t="s">
        <v>40</v>
      </c>
      <c r="B23" t="s">
        <v>11</v>
      </c>
      <c r="C23">
        <v>14</v>
      </c>
      <c r="D23">
        <v>80.096769777047996</v>
      </c>
      <c r="E23">
        <v>79</v>
      </c>
      <c r="F23" t="s">
        <v>12</v>
      </c>
      <c r="G23" t="s">
        <v>17</v>
      </c>
      <c r="H23" t="s">
        <v>13</v>
      </c>
      <c r="I23">
        <v>55</v>
      </c>
      <c r="J23" t="s">
        <v>18</v>
      </c>
    </row>
    <row r="24" spans="1:10" x14ac:dyDescent="0.35">
      <c r="A24" t="s">
        <v>41</v>
      </c>
      <c r="B24" t="s">
        <v>11</v>
      </c>
      <c r="C24">
        <v>36</v>
      </c>
      <c r="D24">
        <v>97.220486278863604</v>
      </c>
      <c r="E24">
        <v>93</v>
      </c>
      <c r="F24" t="s">
        <v>24</v>
      </c>
      <c r="G24" t="s">
        <v>13</v>
      </c>
      <c r="H24" t="s">
        <v>13</v>
      </c>
      <c r="I24">
        <v>65</v>
      </c>
      <c r="J24" t="s">
        <v>14</v>
      </c>
    </row>
    <row r="25" spans="1:10" x14ac:dyDescent="0.35">
      <c r="A25" t="s">
        <v>42</v>
      </c>
      <c r="B25" t="s">
        <v>11</v>
      </c>
      <c r="C25">
        <v>27</v>
      </c>
      <c r="D25">
        <v>93.822203793764601</v>
      </c>
      <c r="E25">
        <v>57</v>
      </c>
      <c r="F25" t="s">
        <v>12</v>
      </c>
      <c r="G25" t="s">
        <v>13</v>
      </c>
      <c r="H25" t="s">
        <v>17</v>
      </c>
      <c r="I25">
        <v>57</v>
      </c>
      <c r="J25" t="s">
        <v>18</v>
      </c>
    </row>
    <row r="26" spans="1:10" x14ac:dyDescent="0.35">
      <c r="A26" t="s">
        <v>43</v>
      </c>
      <c r="B26" t="s">
        <v>20</v>
      </c>
      <c r="C26">
        <v>20</v>
      </c>
      <c r="D26">
        <v>89.075724087570705</v>
      </c>
      <c r="E26">
        <v>92</v>
      </c>
      <c r="F26" t="s">
        <v>22</v>
      </c>
      <c r="G26" t="s">
        <v>13</v>
      </c>
      <c r="H26" t="s">
        <v>13</v>
      </c>
      <c r="I26">
        <v>62</v>
      </c>
      <c r="J26" t="s">
        <v>14</v>
      </c>
    </row>
    <row r="27" spans="1:10" x14ac:dyDescent="0.35">
      <c r="A27" t="s">
        <v>44</v>
      </c>
      <c r="B27" t="s">
        <v>20</v>
      </c>
      <c r="C27">
        <v>26</v>
      </c>
      <c r="D27">
        <v>70.015024445514001</v>
      </c>
      <c r="E27">
        <v>69</v>
      </c>
      <c r="F27" t="s">
        <v>22</v>
      </c>
      <c r="G27" t="s">
        <v>17</v>
      </c>
      <c r="H27" t="s">
        <v>17</v>
      </c>
      <c r="I27">
        <v>50</v>
      </c>
      <c r="J27" t="s">
        <v>18</v>
      </c>
    </row>
    <row r="28" spans="1:10" x14ac:dyDescent="0.35">
      <c r="A28" t="s">
        <v>45</v>
      </c>
      <c r="B28" t="s">
        <v>11</v>
      </c>
      <c r="C28">
        <v>27</v>
      </c>
      <c r="D28">
        <v>99.028840008999396</v>
      </c>
      <c r="E28">
        <v>85</v>
      </c>
      <c r="F28" t="s">
        <v>12</v>
      </c>
      <c r="G28" t="s">
        <v>13</v>
      </c>
      <c r="H28" t="s">
        <v>13</v>
      </c>
      <c r="I28">
        <v>64</v>
      </c>
      <c r="J28" t="s">
        <v>14</v>
      </c>
    </row>
    <row r="29" spans="1:10" x14ac:dyDescent="0.35">
      <c r="A29" t="s">
        <v>46</v>
      </c>
      <c r="B29" t="s">
        <v>20</v>
      </c>
      <c r="C29">
        <v>38</v>
      </c>
      <c r="D29">
        <v>78.982496723586905</v>
      </c>
      <c r="E29">
        <v>96</v>
      </c>
      <c r="F29" t="s">
        <v>24</v>
      </c>
      <c r="G29" t="s">
        <v>17</v>
      </c>
      <c r="H29" t="s">
        <v>17</v>
      </c>
      <c r="I29">
        <v>71</v>
      </c>
      <c r="J29" t="s">
        <v>14</v>
      </c>
    </row>
    <row r="30" spans="1:10" x14ac:dyDescent="0.35">
      <c r="A30" t="s">
        <v>47</v>
      </c>
      <c r="B30" t="s">
        <v>20</v>
      </c>
      <c r="C30">
        <v>32</v>
      </c>
      <c r="D30">
        <v>68.892527463789307</v>
      </c>
      <c r="E30">
        <v>66</v>
      </c>
      <c r="F30" t="s">
        <v>16</v>
      </c>
      <c r="G30" t="s">
        <v>13</v>
      </c>
      <c r="H30" t="s">
        <v>13</v>
      </c>
      <c r="I30">
        <v>58</v>
      </c>
      <c r="J30" t="s">
        <v>18</v>
      </c>
    </row>
    <row r="31" spans="1:10" x14ac:dyDescent="0.35">
      <c r="A31" t="s">
        <v>48</v>
      </c>
      <c r="B31" t="s">
        <v>20</v>
      </c>
      <c r="C31">
        <v>27</v>
      </c>
      <c r="D31">
        <v>79.257476616273493</v>
      </c>
      <c r="E31">
        <v>67</v>
      </c>
      <c r="F31" t="s">
        <v>24</v>
      </c>
      <c r="G31" t="s">
        <v>13</v>
      </c>
      <c r="H31" t="s">
        <v>13</v>
      </c>
      <c r="I31">
        <v>50</v>
      </c>
      <c r="J31" t="s">
        <v>18</v>
      </c>
    </row>
    <row r="32" spans="1:10" x14ac:dyDescent="0.35">
      <c r="A32" t="s">
        <v>49</v>
      </c>
      <c r="B32" t="s">
        <v>11</v>
      </c>
      <c r="C32">
        <v>39</v>
      </c>
      <c r="D32">
        <v>50.912124071417999</v>
      </c>
      <c r="E32">
        <v>52</v>
      </c>
      <c r="F32" t="s">
        <v>22</v>
      </c>
      <c r="G32" t="s">
        <v>17</v>
      </c>
      <c r="H32" t="s">
        <v>13</v>
      </c>
      <c r="I32">
        <v>50</v>
      </c>
      <c r="J32" t="s">
        <v>18</v>
      </c>
    </row>
    <row r="33" spans="1:10" x14ac:dyDescent="0.35">
      <c r="A33" t="s">
        <v>50</v>
      </c>
      <c r="B33" t="s">
        <v>11</v>
      </c>
      <c r="C33">
        <v>14</v>
      </c>
      <c r="D33">
        <v>78.799920890283005</v>
      </c>
      <c r="E33">
        <v>91</v>
      </c>
      <c r="F33" t="s">
        <v>16</v>
      </c>
      <c r="G33" t="s">
        <v>17</v>
      </c>
      <c r="H33" t="s">
        <v>13</v>
      </c>
      <c r="I33">
        <v>61</v>
      </c>
      <c r="J33" t="s">
        <v>14</v>
      </c>
    </row>
    <row r="34" spans="1:10" x14ac:dyDescent="0.35">
      <c r="A34" t="s">
        <v>51</v>
      </c>
      <c r="B34" t="s">
        <v>20</v>
      </c>
      <c r="C34">
        <v>15</v>
      </c>
      <c r="D34">
        <v>77.836079239168299</v>
      </c>
      <c r="E34">
        <v>95</v>
      </c>
      <c r="F34" t="s">
        <v>24</v>
      </c>
      <c r="G34" t="s">
        <v>17</v>
      </c>
      <c r="H34" t="s">
        <v>13</v>
      </c>
      <c r="I34">
        <v>61</v>
      </c>
      <c r="J34" t="s">
        <v>14</v>
      </c>
    </row>
    <row r="35" spans="1:10" x14ac:dyDescent="0.35">
      <c r="A35" t="s">
        <v>52</v>
      </c>
      <c r="B35" t="s">
        <v>20</v>
      </c>
      <c r="C35">
        <v>28</v>
      </c>
      <c r="D35">
        <v>96.202087955371596</v>
      </c>
      <c r="E35">
        <v>83</v>
      </c>
      <c r="F35" t="s">
        <v>12</v>
      </c>
      <c r="G35" t="s">
        <v>17</v>
      </c>
      <c r="H35" t="s">
        <v>13</v>
      </c>
      <c r="I35">
        <v>67</v>
      </c>
      <c r="J35" t="s">
        <v>14</v>
      </c>
    </row>
    <row r="36" spans="1:10" x14ac:dyDescent="0.35">
      <c r="A36" t="s">
        <v>53</v>
      </c>
      <c r="B36" t="s">
        <v>20</v>
      </c>
      <c r="C36">
        <v>20</v>
      </c>
      <c r="D36">
        <v>59.223143570942803</v>
      </c>
      <c r="E36">
        <v>96</v>
      </c>
      <c r="F36" t="s">
        <v>22</v>
      </c>
      <c r="G36" t="s">
        <v>17</v>
      </c>
      <c r="H36" t="s">
        <v>13</v>
      </c>
      <c r="I36">
        <v>64</v>
      </c>
      <c r="J36" t="s">
        <v>14</v>
      </c>
    </row>
    <row r="37" spans="1:10" x14ac:dyDescent="0.35">
      <c r="A37" t="s">
        <v>54</v>
      </c>
      <c r="B37" t="s">
        <v>20</v>
      </c>
      <c r="C37">
        <v>37</v>
      </c>
      <c r="D37">
        <v>93.053400998735995</v>
      </c>
      <c r="E37">
        <v>81</v>
      </c>
      <c r="F37" t="s">
        <v>22</v>
      </c>
      <c r="G37" t="s">
        <v>17</v>
      </c>
      <c r="H37" t="s">
        <v>13</v>
      </c>
      <c r="I37">
        <v>61</v>
      </c>
      <c r="J37" t="s">
        <v>14</v>
      </c>
    </row>
    <row r="38" spans="1:10" x14ac:dyDescent="0.35">
      <c r="A38" t="s">
        <v>55</v>
      </c>
      <c r="B38" t="s">
        <v>20</v>
      </c>
      <c r="C38">
        <v>29</v>
      </c>
      <c r="D38">
        <v>68.864298262103603</v>
      </c>
      <c r="E38">
        <v>92</v>
      </c>
      <c r="F38" t="s">
        <v>12</v>
      </c>
      <c r="G38" t="s">
        <v>17</v>
      </c>
      <c r="H38" t="s">
        <v>17</v>
      </c>
      <c r="I38">
        <v>64</v>
      </c>
      <c r="J38" t="s">
        <v>14</v>
      </c>
    </row>
    <row r="39" spans="1:10" x14ac:dyDescent="0.35">
      <c r="A39" t="s">
        <v>56</v>
      </c>
      <c r="B39" t="s">
        <v>11</v>
      </c>
      <c r="C39">
        <v>14</v>
      </c>
      <c r="D39">
        <v>84.358275270166502</v>
      </c>
      <c r="E39">
        <v>94</v>
      </c>
      <c r="F39" t="s">
        <v>12</v>
      </c>
      <c r="G39" t="s">
        <v>13</v>
      </c>
      <c r="H39" t="s">
        <v>13</v>
      </c>
      <c r="I39">
        <v>59</v>
      </c>
      <c r="J39" t="s">
        <v>18</v>
      </c>
    </row>
    <row r="40" spans="1:10" x14ac:dyDescent="0.35">
      <c r="A40" t="s">
        <v>57</v>
      </c>
      <c r="B40" t="s">
        <v>11</v>
      </c>
      <c r="C40">
        <v>28</v>
      </c>
      <c r="D40">
        <v>90.265748367895199</v>
      </c>
      <c r="E40">
        <v>74</v>
      </c>
      <c r="F40" t="s">
        <v>16</v>
      </c>
      <c r="G40" t="s">
        <v>17</v>
      </c>
      <c r="H40" t="s">
        <v>13</v>
      </c>
      <c r="I40">
        <v>64</v>
      </c>
      <c r="J40" t="s">
        <v>14</v>
      </c>
    </row>
    <row r="41" spans="1:10" x14ac:dyDescent="0.35">
      <c r="A41" t="s">
        <v>58</v>
      </c>
      <c r="B41" t="s">
        <v>20</v>
      </c>
      <c r="C41">
        <v>13</v>
      </c>
      <c r="D41">
        <v>73.711865435018396</v>
      </c>
      <c r="E41">
        <v>77</v>
      </c>
      <c r="F41" t="s">
        <v>16</v>
      </c>
      <c r="G41" t="s">
        <v>13</v>
      </c>
      <c r="H41" t="s">
        <v>13</v>
      </c>
      <c r="I41">
        <v>55</v>
      </c>
      <c r="J41" t="s">
        <v>18</v>
      </c>
    </row>
    <row r="42" spans="1:10" x14ac:dyDescent="0.35">
      <c r="A42" t="s">
        <v>59</v>
      </c>
      <c r="B42" t="s">
        <v>11</v>
      </c>
      <c r="C42">
        <v>32</v>
      </c>
      <c r="D42">
        <v>88.445887065769796</v>
      </c>
      <c r="E42">
        <v>78</v>
      </c>
      <c r="F42" t="s">
        <v>12</v>
      </c>
      <c r="G42" t="s">
        <v>17</v>
      </c>
      <c r="H42" t="s">
        <v>13</v>
      </c>
      <c r="I42">
        <v>56</v>
      </c>
      <c r="J42" t="s">
        <v>18</v>
      </c>
    </row>
    <row r="43" spans="1:10" x14ac:dyDescent="0.35">
      <c r="A43" t="s">
        <v>60</v>
      </c>
      <c r="B43" t="s">
        <v>11</v>
      </c>
      <c r="C43">
        <v>37</v>
      </c>
      <c r="D43">
        <v>81.968067848712096</v>
      </c>
      <c r="E43">
        <v>67</v>
      </c>
      <c r="F43" t="s">
        <v>22</v>
      </c>
      <c r="G43" t="s">
        <v>17</v>
      </c>
      <c r="H43" t="s">
        <v>13</v>
      </c>
      <c r="I43">
        <v>56</v>
      </c>
      <c r="J43" t="s">
        <v>18</v>
      </c>
    </row>
    <row r="44" spans="1:10" x14ac:dyDescent="0.35">
      <c r="A44" t="s">
        <v>55</v>
      </c>
      <c r="B44" t="s">
        <v>20</v>
      </c>
      <c r="C44">
        <v>29</v>
      </c>
      <c r="D44">
        <v>68.864298262103603</v>
      </c>
      <c r="E44">
        <v>92</v>
      </c>
      <c r="F44" t="s">
        <v>12</v>
      </c>
      <c r="G44" t="s">
        <v>17</v>
      </c>
      <c r="H44" t="s">
        <v>17</v>
      </c>
      <c r="I44">
        <v>64</v>
      </c>
      <c r="J44" t="s">
        <v>14</v>
      </c>
    </row>
    <row r="45" spans="1:10" x14ac:dyDescent="0.35">
      <c r="A45" t="s">
        <v>61</v>
      </c>
      <c r="B45" t="s">
        <v>11</v>
      </c>
      <c r="C45">
        <v>21</v>
      </c>
      <c r="D45">
        <v>65.809829114824694</v>
      </c>
      <c r="E45">
        <v>92</v>
      </c>
      <c r="F45" t="s">
        <v>22</v>
      </c>
      <c r="G45" t="s">
        <v>13</v>
      </c>
      <c r="H45" t="s">
        <v>17</v>
      </c>
      <c r="I45">
        <v>65</v>
      </c>
      <c r="J45" t="s">
        <v>14</v>
      </c>
    </row>
    <row r="46" spans="1:10" x14ac:dyDescent="0.35">
      <c r="A46" t="s">
        <v>62</v>
      </c>
      <c r="B46" t="s">
        <v>20</v>
      </c>
      <c r="C46">
        <v>23</v>
      </c>
      <c r="D46">
        <v>86.609228922953093</v>
      </c>
      <c r="E46">
        <v>79</v>
      </c>
      <c r="F46" t="s">
        <v>12</v>
      </c>
      <c r="G46" t="s">
        <v>13</v>
      </c>
      <c r="H46" t="s">
        <v>17</v>
      </c>
      <c r="I46">
        <v>55</v>
      </c>
      <c r="J46" t="s">
        <v>18</v>
      </c>
    </row>
    <row r="47" spans="1:10" x14ac:dyDescent="0.35">
      <c r="A47" t="s">
        <v>63</v>
      </c>
      <c r="B47" t="s">
        <v>20</v>
      </c>
      <c r="C47">
        <v>35</v>
      </c>
      <c r="D47">
        <v>70.319615413676104</v>
      </c>
      <c r="E47">
        <v>85</v>
      </c>
      <c r="F47" t="s">
        <v>16</v>
      </c>
      <c r="G47" t="s">
        <v>17</v>
      </c>
      <c r="H47" t="s">
        <v>17</v>
      </c>
      <c r="I47">
        <v>59</v>
      </c>
      <c r="J47" t="s">
        <v>18</v>
      </c>
    </row>
    <row r="48" spans="1:10" x14ac:dyDescent="0.35">
      <c r="A48" t="s">
        <v>64</v>
      </c>
      <c r="B48" t="s">
        <v>20</v>
      </c>
      <c r="C48">
        <v>22</v>
      </c>
      <c r="D48">
        <v>60.0865231165117</v>
      </c>
      <c r="E48">
        <v>78</v>
      </c>
      <c r="F48" t="s">
        <v>24</v>
      </c>
      <c r="G48" t="s">
        <v>17</v>
      </c>
      <c r="H48" t="s">
        <v>13</v>
      </c>
      <c r="I48">
        <v>50</v>
      </c>
      <c r="J48" t="s">
        <v>18</v>
      </c>
    </row>
    <row r="49" spans="1:10" x14ac:dyDescent="0.35">
      <c r="A49" t="s">
        <v>65</v>
      </c>
      <c r="B49" t="s">
        <v>20</v>
      </c>
      <c r="C49">
        <v>35</v>
      </c>
      <c r="D49">
        <v>66.640789295624202</v>
      </c>
      <c r="E49">
        <v>78</v>
      </c>
      <c r="F49" t="s">
        <v>24</v>
      </c>
      <c r="G49" t="s">
        <v>13</v>
      </c>
      <c r="H49" t="s">
        <v>13</v>
      </c>
      <c r="I49">
        <v>54</v>
      </c>
      <c r="J49" t="s">
        <v>18</v>
      </c>
    </row>
    <row r="50" spans="1:10" x14ac:dyDescent="0.35">
      <c r="A50" t="s">
        <v>66</v>
      </c>
      <c r="B50" t="s">
        <v>11</v>
      </c>
      <c r="C50">
        <v>16</v>
      </c>
      <c r="D50">
        <v>85.922863541827596</v>
      </c>
      <c r="E50">
        <v>83</v>
      </c>
      <c r="F50" t="s">
        <v>16</v>
      </c>
      <c r="G50" t="s">
        <v>13</v>
      </c>
      <c r="H50" t="s">
        <v>17</v>
      </c>
      <c r="I50">
        <v>55</v>
      </c>
      <c r="J50" t="s">
        <v>18</v>
      </c>
    </row>
    <row r="51" spans="1:10" x14ac:dyDescent="0.35">
      <c r="A51" t="s">
        <v>43</v>
      </c>
      <c r="B51" t="s">
        <v>20</v>
      </c>
      <c r="C51">
        <v>20</v>
      </c>
      <c r="D51">
        <v>89.075724087570705</v>
      </c>
      <c r="E51">
        <v>92</v>
      </c>
      <c r="F51" t="s">
        <v>22</v>
      </c>
      <c r="G51" t="s">
        <v>13</v>
      </c>
      <c r="H51" t="s">
        <v>13</v>
      </c>
      <c r="I51">
        <v>62</v>
      </c>
      <c r="J51" t="s">
        <v>14</v>
      </c>
    </row>
    <row r="52" spans="1:10" x14ac:dyDescent="0.35">
      <c r="A52" t="s">
        <v>67</v>
      </c>
      <c r="B52" t="s">
        <v>20</v>
      </c>
      <c r="C52">
        <v>37</v>
      </c>
      <c r="D52">
        <v>76.483083932753999</v>
      </c>
      <c r="E52">
        <v>82</v>
      </c>
      <c r="F52" t="s">
        <v>12</v>
      </c>
      <c r="G52" t="s">
        <v>17</v>
      </c>
      <c r="H52" t="s">
        <v>13</v>
      </c>
      <c r="I52">
        <v>63</v>
      </c>
      <c r="J52" t="s">
        <v>14</v>
      </c>
    </row>
    <row r="53" spans="1:10" x14ac:dyDescent="0.35">
      <c r="A53" t="s">
        <v>68</v>
      </c>
      <c r="B53" t="s">
        <v>20</v>
      </c>
      <c r="C53">
        <v>19</v>
      </c>
      <c r="D53">
        <v>90.8192867606531</v>
      </c>
      <c r="E53">
        <v>88</v>
      </c>
      <c r="F53" t="s">
        <v>16</v>
      </c>
      <c r="G53" t="s">
        <v>13</v>
      </c>
      <c r="H53" t="s">
        <v>13</v>
      </c>
      <c r="I53">
        <v>56</v>
      </c>
      <c r="J53" t="s">
        <v>18</v>
      </c>
    </row>
    <row r="54" spans="1:10" x14ac:dyDescent="0.35">
      <c r="A54" t="s">
        <v>69</v>
      </c>
      <c r="B54" t="s">
        <v>11</v>
      </c>
      <c r="C54">
        <v>33</v>
      </c>
      <c r="D54">
        <v>77.430155896907607</v>
      </c>
      <c r="E54">
        <v>94</v>
      </c>
      <c r="F54" t="s">
        <v>22</v>
      </c>
      <c r="G54" t="s">
        <v>13</v>
      </c>
      <c r="H54" t="s">
        <v>13</v>
      </c>
      <c r="I54">
        <v>58</v>
      </c>
      <c r="J54" t="s">
        <v>18</v>
      </c>
    </row>
    <row r="55" spans="1:10" x14ac:dyDescent="0.35">
      <c r="A55" t="s">
        <v>70</v>
      </c>
      <c r="B55" t="s">
        <v>20</v>
      </c>
      <c r="C55">
        <v>37</v>
      </c>
      <c r="D55">
        <v>89.823588783693793</v>
      </c>
      <c r="E55">
        <v>84</v>
      </c>
      <c r="F55" t="s">
        <v>12</v>
      </c>
      <c r="G55" t="s">
        <v>17</v>
      </c>
      <c r="H55" t="s">
        <v>13</v>
      </c>
      <c r="I55">
        <v>68</v>
      </c>
      <c r="J55" t="s">
        <v>14</v>
      </c>
    </row>
    <row r="56" spans="1:10" x14ac:dyDescent="0.35">
      <c r="A56" t="s">
        <v>71</v>
      </c>
      <c r="B56" t="s">
        <v>20</v>
      </c>
      <c r="C56">
        <v>21</v>
      </c>
      <c r="D56">
        <v>80.159870108848907</v>
      </c>
      <c r="E56">
        <v>63</v>
      </c>
      <c r="F56" t="s">
        <v>12</v>
      </c>
      <c r="G56" t="s">
        <v>13</v>
      </c>
      <c r="H56" t="s">
        <v>17</v>
      </c>
      <c r="I56">
        <v>50</v>
      </c>
      <c r="J56" t="s">
        <v>18</v>
      </c>
    </row>
    <row r="57" spans="1:10" x14ac:dyDescent="0.35">
      <c r="A57" t="s">
        <v>72</v>
      </c>
      <c r="B57" t="s">
        <v>11</v>
      </c>
      <c r="C57">
        <v>12</v>
      </c>
      <c r="D57">
        <v>88.691726160067006</v>
      </c>
      <c r="E57">
        <v>80</v>
      </c>
      <c r="F57" t="s">
        <v>16</v>
      </c>
      <c r="G57" t="s">
        <v>17</v>
      </c>
      <c r="H57" t="s">
        <v>13</v>
      </c>
      <c r="I57">
        <v>50</v>
      </c>
      <c r="J57" t="s">
        <v>18</v>
      </c>
    </row>
    <row r="58" spans="1:10" x14ac:dyDescent="0.35">
      <c r="A58" t="s">
        <v>73</v>
      </c>
      <c r="B58" t="s">
        <v>11</v>
      </c>
      <c r="C58">
        <v>10</v>
      </c>
      <c r="D58">
        <v>91.2566338346398</v>
      </c>
      <c r="E58">
        <v>85</v>
      </c>
      <c r="F58" t="s">
        <v>22</v>
      </c>
      <c r="G58" t="s">
        <v>13</v>
      </c>
      <c r="H58" t="s">
        <v>13</v>
      </c>
      <c r="I58">
        <v>63</v>
      </c>
      <c r="J58" t="s">
        <v>14</v>
      </c>
    </row>
    <row r="59" spans="1:10" x14ac:dyDescent="0.35">
      <c r="A59" t="s">
        <v>74</v>
      </c>
      <c r="B59" t="s">
        <v>20</v>
      </c>
      <c r="C59">
        <v>29</v>
      </c>
      <c r="D59">
        <v>62.694428202165199</v>
      </c>
      <c r="E59">
        <v>56</v>
      </c>
      <c r="F59" t="s">
        <v>24</v>
      </c>
      <c r="G59" t="s">
        <v>13</v>
      </c>
      <c r="H59" t="s">
        <v>13</v>
      </c>
      <c r="I59">
        <v>54</v>
      </c>
      <c r="J59" t="s">
        <v>18</v>
      </c>
    </row>
    <row r="60" spans="1:10" x14ac:dyDescent="0.35">
      <c r="A60" t="s">
        <v>75</v>
      </c>
      <c r="B60" t="s">
        <v>20</v>
      </c>
      <c r="C60">
        <v>22</v>
      </c>
      <c r="D60">
        <v>92.406404773344093</v>
      </c>
      <c r="E60">
        <v>51</v>
      </c>
      <c r="F60" t="s">
        <v>22</v>
      </c>
      <c r="G60" t="s">
        <v>13</v>
      </c>
      <c r="H60" t="s">
        <v>17</v>
      </c>
      <c r="I60">
        <v>53</v>
      </c>
      <c r="J60" t="s">
        <v>18</v>
      </c>
    </row>
    <row r="61" spans="1:10" x14ac:dyDescent="0.35">
      <c r="A61" t="s">
        <v>76</v>
      </c>
      <c r="B61" t="s">
        <v>11</v>
      </c>
      <c r="C61">
        <v>37</v>
      </c>
      <c r="D61">
        <v>66.793292857491707</v>
      </c>
      <c r="E61">
        <v>70</v>
      </c>
      <c r="F61" t="s">
        <v>22</v>
      </c>
      <c r="G61" t="s">
        <v>17</v>
      </c>
      <c r="H61" t="s">
        <v>13</v>
      </c>
      <c r="I61">
        <v>55</v>
      </c>
      <c r="J61" t="s">
        <v>18</v>
      </c>
    </row>
    <row r="62" spans="1:10" x14ac:dyDescent="0.35">
      <c r="A62" t="s">
        <v>77</v>
      </c>
      <c r="B62" t="s">
        <v>11</v>
      </c>
      <c r="C62">
        <v>35</v>
      </c>
      <c r="D62">
        <v>95.531200177015194</v>
      </c>
      <c r="E62">
        <v>66</v>
      </c>
      <c r="F62" t="s">
        <v>12</v>
      </c>
      <c r="G62" t="s">
        <v>13</v>
      </c>
      <c r="H62" t="s">
        <v>17</v>
      </c>
      <c r="I62">
        <v>65</v>
      </c>
      <c r="J62" t="s">
        <v>14</v>
      </c>
    </row>
    <row r="63" spans="1:10" x14ac:dyDescent="0.35">
      <c r="A63" t="s">
        <v>78</v>
      </c>
      <c r="B63" t="s">
        <v>11</v>
      </c>
      <c r="C63">
        <v>39</v>
      </c>
      <c r="D63">
        <v>81.662038745548003</v>
      </c>
      <c r="E63">
        <v>97</v>
      </c>
      <c r="F63" t="s">
        <v>22</v>
      </c>
      <c r="G63" t="s">
        <v>13</v>
      </c>
      <c r="H63" t="s">
        <v>13</v>
      </c>
      <c r="I63">
        <v>66</v>
      </c>
      <c r="J63" t="s">
        <v>14</v>
      </c>
    </row>
    <row r="64" spans="1:10" x14ac:dyDescent="0.35">
      <c r="A64" t="s">
        <v>79</v>
      </c>
      <c r="B64" t="s">
        <v>11</v>
      </c>
      <c r="C64">
        <v>36</v>
      </c>
      <c r="D64">
        <v>60.252266425326198</v>
      </c>
      <c r="E64">
        <v>80</v>
      </c>
      <c r="F64" t="s">
        <v>22</v>
      </c>
      <c r="G64" t="s">
        <v>17</v>
      </c>
      <c r="H64" t="s">
        <v>17</v>
      </c>
      <c r="I64">
        <v>50</v>
      </c>
      <c r="J64" t="s">
        <v>18</v>
      </c>
    </row>
    <row r="65" spans="1:10" x14ac:dyDescent="0.35">
      <c r="A65" t="s">
        <v>80</v>
      </c>
      <c r="B65" t="s">
        <v>20</v>
      </c>
      <c r="C65">
        <v>15</v>
      </c>
      <c r="D65">
        <v>91.853949535151401</v>
      </c>
      <c r="E65">
        <v>93</v>
      </c>
      <c r="F65" t="s">
        <v>22</v>
      </c>
      <c r="G65" t="s">
        <v>17</v>
      </c>
      <c r="H65" t="s">
        <v>13</v>
      </c>
      <c r="I65">
        <v>67</v>
      </c>
      <c r="J65" t="s">
        <v>14</v>
      </c>
    </row>
    <row r="66" spans="1:10" x14ac:dyDescent="0.35">
      <c r="A66" t="s">
        <v>78</v>
      </c>
      <c r="B66" t="s">
        <v>11</v>
      </c>
      <c r="C66">
        <v>39</v>
      </c>
      <c r="D66">
        <v>81.662038745548003</v>
      </c>
      <c r="E66">
        <v>97</v>
      </c>
      <c r="F66" t="s">
        <v>22</v>
      </c>
      <c r="G66" t="s">
        <v>13</v>
      </c>
      <c r="H66" t="s">
        <v>13</v>
      </c>
      <c r="I66">
        <v>66</v>
      </c>
      <c r="J66" t="s">
        <v>14</v>
      </c>
    </row>
    <row r="67" spans="1:10" x14ac:dyDescent="0.35">
      <c r="A67" t="s">
        <v>81</v>
      </c>
      <c r="B67" t="s">
        <v>20</v>
      </c>
      <c r="C67">
        <v>22</v>
      </c>
      <c r="D67">
        <v>93.415055351779301</v>
      </c>
      <c r="E67">
        <v>88</v>
      </c>
      <c r="F67" t="s">
        <v>12</v>
      </c>
      <c r="G67" t="s">
        <v>17</v>
      </c>
      <c r="H67" t="s">
        <v>17</v>
      </c>
      <c r="I67">
        <v>63</v>
      </c>
      <c r="J67" t="s">
        <v>14</v>
      </c>
    </row>
    <row r="68" spans="1:10" x14ac:dyDescent="0.35">
      <c r="A68" t="s">
        <v>82</v>
      </c>
      <c r="B68" t="s">
        <v>20</v>
      </c>
      <c r="C68">
        <v>37</v>
      </c>
      <c r="D68">
        <v>86.076643056095193</v>
      </c>
      <c r="E68">
        <v>60</v>
      </c>
      <c r="F68" t="s">
        <v>22</v>
      </c>
      <c r="G68" t="s">
        <v>13</v>
      </c>
      <c r="H68" t="s">
        <v>17</v>
      </c>
      <c r="I68">
        <v>51</v>
      </c>
      <c r="J68" t="s">
        <v>18</v>
      </c>
    </row>
    <row r="69" spans="1:10" x14ac:dyDescent="0.35">
      <c r="A69" t="s">
        <v>83</v>
      </c>
      <c r="B69" t="s">
        <v>20</v>
      </c>
      <c r="C69">
        <v>35</v>
      </c>
      <c r="D69">
        <v>87.084347211433197</v>
      </c>
      <c r="E69">
        <v>73</v>
      </c>
      <c r="F69" t="s">
        <v>24</v>
      </c>
      <c r="G69" t="s">
        <v>17</v>
      </c>
      <c r="H69" t="s">
        <v>13</v>
      </c>
      <c r="I69">
        <v>60</v>
      </c>
      <c r="J69" t="s">
        <v>14</v>
      </c>
    </row>
    <row r="70" spans="1:10" x14ac:dyDescent="0.35">
      <c r="A70" t="s">
        <v>84</v>
      </c>
      <c r="B70" t="s">
        <v>20</v>
      </c>
      <c r="C70">
        <v>15</v>
      </c>
      <c r="D70">
        <v>56.437419914982101</v>
      </c>
      <c r="E70">
        <v>58</v>
      </c>
      <c r="F70" t="s">
        <v>22</v>
      </c>
      <c r="G70" t="s">
        <v>13</v>
      </c>
      <c r="H70" t="s">
        <v>13</v>
      </c>
      <c r="I70">
        <v>50</v>
      </c>
      <c r="J70" t="s">
        <v>18</v>
      </c>
    </row>
    <row r="71" spans="1:10" x14ac:dyDescent="0.35">
      <c r="A71" t="s">
        <v>85</v>
      </c>
      <c r="B71" t="s">
        <v>20</v>
      </c>
      <c r="C71">
        <v>17</v>
      </c>
      <c r="D71">
        <v>54.550104552566502</v>
      </c>
      <c r="E71">
        <v>91</v>
      </c>
      <c r="F71" t="s">
        <v>16</v>
      </c>
      <c r="G71" t="s">
        <v>17</v>
      </c>
      <c r="H71" t="s">
        <v>17</v>
      </c>
      <c r="I71">
        <v>50</v>
      </c>
      <c r="J71" t="s">
        <v>18</v>
      </c>
    </row>
    <row r="72" spans="1:10" x14ac:dyDescent="0.35">
      <c r="A72" t="s">
        <v>86</v>
      </c>
      <c r="B72" t="s">
        <v>11</v>
      </c>
      <c r="C72">
        <v>26</v>
      </c>
      <c r="D72">
        <v>80.305094052791901</v>
      </c>
      <c r="E72">
        <v>62</v>
      </c>
      <c r="F72" t="s">
        <v>12</v>
      </c>
      <c r="G72" t="s">
        <v>17</v>
      </c>
      <c r="H72" t="s">
        <v>17</v>
      </c>
      <c r="I72">
        <v>56</v>
      </c>
      <c r="J72" t="s">
        <v>18</v>
      </c>
    </row>
    <row r="73" spans="1:10" x14ac:dyDescent="0.35">
      <c r="A73" t="s">
        <v>87</v>
      </c>
      <c r="B73" t="s">
        <v>20</v>
      </c>
      <c r="C73">
        <v>35</v>
      </c>
      <c r="D73">
        <v>59.114193923797899</v>
      </c>
      <c r="E73">
        <v>55</v>
      </c>
      <c r="F73" t="s">
        <v>16</v>
      </c>
      <c r="G73" t="s">
        <v>17</v>
      </c>
      <c r="H73" t="s">
        <v>17</v>
      </c>
      <c r="I73">
        <v>57</v>
      </c>
      <c r="J73" t="s">
        <v>18</v>
      </c>
    </row>
    <row r="74" spans="1:10" x14ac:dyDescent="0.35">
      <c r="A74" t="s">
        <v>88</v>
      </c>
      <c r="B74" t="s">
        <v>11</v>
      </c>
      <c r="C74">
        <v>26</v>
      </c>
      <c r="D74">
        <v>59.8056549846726</v>
      </c>
      <c r="E74">
        <v>52</v>
      </c>
      <c r="F74" t="s">
        <v>12</v>
      </c>
      <c r="G74" t="s">
        <v>17</v>
      </c>
      <c r="H74" t="s">
        <v>13</v>
      </c>
      <c r="I74">
        <v>50</v>
      </c>
      <c r="J74" t="s">
        <v>18</v>
      </c>
    </row>
    <row r="75" spans="1:10" x14ac:dyDescent="0.35">
      <c r="A75" t="s">
        <v>89</v>
      </c>
      <c r="B75" t="s">
        <v>11</v>
      </c>
      <c r="C75">
        <v>16</v>
      </c>
      <c r="D75">
        <v>60.6340392170613</v>
      </c>
      <c r="E75">
        <v>76</v>
      </c>
      <c r="F75" t="s">
        <v>22</v>
      </c>
      <c r="G75" t="s">
        <v>17</v>
      </c>
      <c r="H75" t="s">
        <v>17</v>
      </c>
      <c r="I75">
        <v>50</v>
      </c>
      <c r="J75" t="s">
        <v>18</v>
      </c>
    </row>
    <row r="76" spans="1:10" x14ac:dyDescent="0.35">
      <c r="A76" t="s">
        <v>90</v>
      </c>
      <c r="B76" t="s">
        <v>11</v>
      </c>
      <c r="C76">
        <v>24</v>
      </c>
      <c r="D76">
        <v>73.660505904066596</v>
      </c>
      <c r="E76">
        <v>68</v>
      </c>
      <c r="F76" t="s">
        <v>12</v>
      </c>
      <c r="G76" t="s">
        <v>13</v>
      </c>
      <c r="H76" t="s">
        <v>17</v>
      </c>
      <c r="I76">
        <v>57</v>
      </c>
      <c r="J76" t="s">
        <v>18</v>
      </c>
    </row>
    <row r="77" spans="1:10" x14ac:dyDescent="0.35">
      <c r="A77" t="s">
        <v>91</v>
      </c>
      <c r="B77" t="s">
        <v>20</v>
      </c>
      <c r="C77">
        <v>34</v>
      </c>
      <c r="D77">
        <v>76.824067574229701</v>
      </c>
      <c r="E77">
        <v>55</v>
      </c>
      <c r="F77" t="s">
        <v>12</v>
      </c>
      <c r="G77" t="s">
        <v>13</v>
      </c>
      <c r="H77" t="s">
        <v>17</v>
      </c>
      <c r="I77">
        <v>50</v>
      </c>
      <c r="J77" t="s">
        <v>18</v>
      </c>
    </row>
    <row r="78" spans="1:10" x14ac:dyDescent="0.35">
      <c r="A78" t="s">
        <v>92</v>
      </c>
      <c r="B78" t="s">
        <v>11</v>
      </c>
      <c r="C78">
        <v>32</v>
      </c>
      <c r="D78">
        <v>62.411322137857503</v>
      </c>
      <c r="E78">
        <v>60</v>
      </c>
      <c r="F78" t="s">
        <v>12</v>
      </c>
      <c r="G78" t="s">
        <v>17</v>
      </c>
      <c r="H78" t="s">
        <v>13</v>
      </c>
      <c r="I78">
        <v>50</v>
      </c>
      <c r="J78" t="s">
        <v>18</v>
      </c>
    </row>
    <row r="79" spans="1:10" x14ac:dyDescent="0.35">
      <c r="A79" t="s">
        <v>93</v>
      </c>
      <c r="B79" t="s">
        <v>11</v>
      </c>
      <c r="C79">
        <v>27</v>
      </c>
      <c r="D79">
        <v>96.646903354997704</v>
      </c>
      <c r="E79">
        <v>65</v>
      </c>
      <c r="F79" t="s">
        <v>22</v>
      </c>
      <c r="G79" t="s">
        <v>17</v>
      </c>
      <c r="H79" t="s">
        <v>17</v>
      </c>
      <c r="I79">
        <v>63</v>
      </c>
      <c r="J79" t="s">
        <v>14</v>
      </c>
    </row>
    <row r="80" spans="1:10" x14ac:dyDescent="0.35">
      <c r="A80" t="s">
        <v>94</v>
      </c>
      <c r="B80" t="s">
        <v>20</v>
      </c>
      <c r="C80">
        <v>34</v>
      </c>
      <c r="D80">
        <v>98.727363259943502</v>
      </c>
      <c r="E80">
        <v>94</v>
      </c>
      <c r="F80" t="s">
        <v>22</v>
      </c>
      <c r="G80" t="s">
        <v>17</v>
      </c>
      <c r="H80" t="s">
        <v>13</v>
      </c>
      <c r="I80">
        <v>66</v>
      </c>
      <c r="J80" t="s">
        <v>14</v>
      </c>
    </row>
    <row r="81" spans="1:10" x14ac:dyDescent="0.35">
      <c r="A81" t="s">
        <v>95</v>
      </c>
      <c r="B81" t="s">
        <v>20</v>
      </c>
      <c r="C81">
        <v>29</v>
      </c>
      <c r="D81">
        <v>84.883378684846505</v>
      </c>
      <c r="E81">
        <v>54</v>
      </c>
      <c r="F81" t="s">
        <v>24</v>
      </c>
      <c r="G81" t="s">
        <v>13</v>
      </c>
      <c r="H81" t="s">
        <v>13</v>
      </c>
      <c r="I81">
        <v>50</v>
      </c>
      <c r="J81" t="s">
        <v>18</v>
      </c>
    </row>
    <row r="82" spans="1:10" x14ac:dyDescent="0.35">
      <c r="A82" t="s">
        <v>96</v>
      </c>
      <c r="B82" t="s">
        <v>11</v>
      </c>
      <c r="C82">
        <v>35</v>
      </c>
      <c r="D82">
        <v>98.753358147257103</v>
      </c>
      <c r="E82">
        <v>89</v>
      </c>
      <c r="F82" t="s">
        <v>22</v>
      </c>
      <c r="G82" t="s">
        <v>13</v>
      </c>
      <c r="H82" t="s">
        <v>17</v>
      </c>
      <c r="I82">
        <v>71</v>
      </c>
      <c r="J82" t="s">
        <v>14</v>
      </c>
    </row>
    <row r="83" spans="1:10" x14ac:dyDescent="0.35">
      <c r="A83" t="s">
        <v>97</v>
      </c>
      <c r="B83" t="s">
        <v>11</v>
      </c>
      <c r="C83">
        <v>20</v>
      </c>
      <c r="D83">
        <v>97.931358865660997</v>
      </c>
      <c r="E83">
        <v>95</v>
      </c>
      <c r="F83" t="s">
        <v>22</v>
      </c>
      <c r="G83" t="s">
        <v>17</v>
      </c>
      <c r="H83" t="s">
        <v>13</v>
      </c>
      <c r="I83">
        <v>61</v>
      </c>
      <c r="J83" t="s">
        <v>14</v>
      </c>
    </row>
    <row r="84" spans="1:10" x14ac:dyDescent="0.35">
      <c r="A84" t="s">
        <v>98</v>
      </c>
      <c r="B84" t="s">
        <v>11</v>
      </c>
      <c r="C84">
        <v>38</v>
      </c>
      <c r="D84">
        <v>94.982369857250603</v>
      </c>
      <c r="E84">
        <v>84</v>
      </c>
      <c r="F84" t="s">
        <v>16</v>
      </c>
      <c r="G84" t="s">
        <v>13</v>
      </c>
      <c r="H84" t="s">
        <v>17</v>
      </c>
      <c r="I84">
        <v>71</v>
      </c>
      <c r="J84" t="s">
        <v>14</v>
      </c>
    </row>
    <row r="85" spans="1:10" x14ac:dyDescent="0.35">
      <c r="A85" t="s">
        <v>99</v>
      </c>
      <c r="B85" t="s">
        <v>11</v>
      </c>
      <c r="C85">
        <v>30</v>
      </c>
      <c r="D85">
        <v>80.520233350397802</v>
      </c>
      <c r="E85">
        <v>52</v>
      </c>
      <c r="F85" t="s">
        <v>16</v>
      </c>
      <c r="G85" t="s">
        <v>13</v>
      </c>
      <c r="H85" t="s">
        <v>17</v>
      </c>
      <c r="I85">
        <v>59</v>
      </c>
      <c r="J85" t="s">
        <v>18</v>
      </c>
    </row>
    <row r="86" spans="1:10" x14ac:dyDescent="0.35">
      <c r="A86" t="s">
        <v>100</v>
      </c>
      <c r="B86" t="s">
        <v>20</v>
      </c>
      <c r="C86">
        <v>37</v>
      </c>
      <c r="D86">
        <v>86.0258030695732</v>
      </c>
      <c r="E86">
        <v>57</v>
      </c>
      <c r="F86" t="s">
        <v>16</v>
      </c>
      <c r="G86" t="s">
        <v>17</v>
      </c>
      <c r="H86" t="s">
        <v>17</v>
      </c>
      <c r="I86">
        <v>60</v>
      </c>
      <c r="J86" t="s">
        <v>14</v>
      </c>
    </row>
    <row r="87" spans="1:10" x14ac:dyDescent="0.35">
      <c r="A87" t="s">
        <v>101</v>
      </c>
      <c r="B87" t="s">
        <v>20</v>
      </c>
      <c r="C87">
        <v>23</v>
      </c>
      <c r="D87">
        <v>65.729827840470506</v>
      </c>
      <c r="E87">
        <v>91</v>
      </c>
      <c r="F87" t="s">
        <v>22</v>
      </c>
      <c r="G87" t="s">
        <v>17</v>
      </c>
      <c r="H87" t="s">
        <v>17</v>
      </c>
      <c r="I87">
        <v>58</v>
      </c>
      <c r="J87" t="s">
        <v>18</v>
      </c>
    </row>
    <row r="88" spans="1:10" x14ac:dyDescent="0.35">
      <c r="A88" t="s">
        <v>102</v>
      </c>
      <c r="B88" t="s">
        <v>11</v>
      </c>
      <c r="C88">
        <v>35</v>
      </c>
      <c r="D88">
        <v>76.8631708357035</v>
      </c>
      <c r="E88">
        <v>79</v>
      </c>
      <c r="F88" t="s">
        <v>16</v>
      </c>
      <c r="G88" t="s">
        <v>13</v>
      </c>
      <c r="H88" t="s">
        <v>13</v>
      </c>
      <c r="I88">
        <v>57</v>
      </c>
      <c r="J88" t="s">
        <v>18</v>
      </c>
    </row>
    <row r="89" spans="1:10" x14ac:dyDescent="0.35">
      <c r="A89" t="s">
        <v>103</v>
      </c>
      <c r="B89" t="s">
        <v>11</v>
      </c>
      <c r="C89">
        <v>11</v>
      </c>
      <c r="D89">
        <v>54.364508979483702</v>
      </c>
      <c r="E89">
        <v>62</v>
      </c>
      <c r="F89" t="s">
        <v>12</v>
      </c>
      <c r="G89" t="s">
        <v>17</v>
      </c>
      <c r="H89" t="s">
        <v>13</v>
      </c>
      <c r="I89">
        <v>50</v>
      </c>
      <c r="J89" t="s">
        <v>18</v>
      </c>
    </row>
    <row r="90" spans="1:10" x14ac:dyDescent="0.35">
      <c r="A90" t="s">
        <v>104</v>
      </c>
      <c r="B90" t="s">
        <v>20</v>
      </c>
      <c r="C90">
        <v>30</v>
      </c>
      <c r="D90">
        <v>74.238918357517306</v>
      </c>
      <c r="E90">
        <v>71</v>
      </c>
      <c r="F90" t="s">
        <v>12</v>
      </c>
      <c r="G90" t="s">
        <v>13</v>
      </c>
      <c r="H90" t="s">
        <v>13</v>
      </c>
      <c r="I90">
        <v>60</v>
      </c>
      <c r="J90" t="s">
        <v>14</v>
      </c>
    </row>
    <row r="91" spans="1:10" x14ac:dyDescent="0.35">
      <c r="A91" t="s">
        <v>105</v>
      </c>
      <c r="B91" t="s">
        <v>20</v>
      </c>
      <c r="C91">
        <v>15</v>
      </c>
      <c r="D91">
        <v>79.372680211703695</v>
      </c>
      <c r="E91">
        <v>83</v>
      </c>
      <c r="F91" t="s">
        <v>12</v>
      </c>
      <c r="G91" t="s">
        <v>13</v>
      </c>
      <c r="H91" t="s">
        <v>17</v>
      </c>
      <c r="I91">
        <v>61</v>
      </c>
      <c r="J91" t="s">
        <v>14</v>
      </c>
    </row>
    <row r="92" spans="1:10" x14ac:dyDescent="0.35">
      <c r="A92" t="s">
        <v>51</v>
      </c>
      <c r="B92" t="s">
        <v>20</v>
      </c>
      <c r="C92">
        <v>15</v>
      </c>
      <c r="D92">
        <v>77.836079239168299</v>
      </c>
      <c r="E92">
        <v>95</v>
      </c>
      <c r="F92" t="s">
        <v>24</v>
      </c>
      <c r="G92" t="s">
        <v>17</v>
      </c>
      <c r="H92" t="s">
        <v>13</v>
      </c>
      <c r="I92">
        <v>61</v>
      </c>
      <c r="J92" t="s">
        <v>14</v>
      </c>
    </row>
    <row r="93" spans="1:10" x14ac:dyDescent="0.35">
      <c r="A93" t="s">
        <v>57</v>
      </c>
      <c r="B93" t="s">
        <v>11</v>
      </c>
      <c r="C93">
        <v>28</v>
      </c>
      <c r="D93">
        <v>90.265748367895199</v>
      </c>
      <c r="E93">
        <v>74</v>
      </c>
      <c r="F93" t="s">
        <v>16</v>
      </c>
      <c r="G93" t="s">
        <v>17</v>
      </c>
      <c r="H93" t="s">
        <v>13</v>
      </c>
      <c r="I93">
        <v>64</v>
      </c>
      <c r="J93" t="s">
        <v>14</v>
      </c>
    </row>
    <row r="94" spans="1:10" x14ac:dyDescent="0.35">
      <c r="A94" t="s">
        <v>106</v>
      </c>
      <c r="B94" t="s">
        <v>20</v>
      </c>
      <c r="C94">
        <v>16</v>
      </c>
      <c r="D94">
        <v>54.346250747517402</v>
      </c>
      <c r="E94">
        <v>87</v>
      </c>
      <c r="F94" t="s">
        <v>12</v>
      </c>
      <c r="G94" t="s">
        <v>17</v>
      </c>
      <c r="H94" t="s">
        <v>17</v>
      </c>
      <c r="I94">
        <v>50</v>
      </c>
      <c r="J94" t="s">
        <v>18</v>
      </c>
    </row>
    <row r="95" spans="1:10" x14ac:dyDescent="0.35">
      <c r="A95" t="s">
        <v>107</v>
      </c>
      <c r="B95" t="s">
        <v>20</v>
      </c>
      <c r="C95">
        <v>33</v>
      </c>
      <c r="D95">
        <v>60.2272296584731</v>
      </c>
      <c r="E95">
        <v>83</v>
      </c>
      <c r="F95" t="s">
        <v>16</v>
      </c>
      <c r="G95" t="s">
        <v>17</v>
      </c>
      <c r="H95" t="s">
        <v>17</v>
      </c>
      <c r="I95">
        <v>56</v>
      </c>
      <c r="J95" t="s">
        <v>18</v>
      </c>
    </row>
    <row r="96" spans="1:10" x14ac:dyDescent="0.35">
      <c r="A96" t="s">
        <v>108</v>
      </c>
      <c r="B96" t="s">
        <v>20</v>
      </c>
      <c r="C96">
        <v>25</v>
      </c>
      <c r="D96">
        <v>86.144804831088706</v>
      </c>
      <c r="E96">
        <v>54</v>
      </c>
      <c r="F96" t="s">
        <v>24</v>
      </c>
      <c r="G96" t="s">
        <v>17</v>
      </c>
      <c r="H96" t="s">
        <v>13</v>
      </c>
      <c r="I96">
        <v>50</v>
      </c>
      <c r="J96" t="s">
        <v>18</v>
      </c>
    </row>
    <row r="97" spans="1:10" x14ac:dyDescent="0.35">
      <c r="A97" t="s">
        <v>109</v>
      </c>
      <c r="B97" t="s">
        <v>11</v>
      </c>
      <c r="C97">
        <v>19</v>
      </c>
      <c r="D97">
        <v>56.692605940031598</v>
      </c>
      <c r="E97">
        <v>72</v>
      </c>
      <c r="F97" t="s">
        <v>22</v>
      </c>
      <c r="G97" t="s">
        <v>13</v>
      </c>
      <c r="H97" t="s">
        <v>13</v>
      </c>
      <c r="I97">
        <v>50</v>
      </c>
      <c r="J97" t="s">
        <v>18</v>
      </c>
    </row>
    <row r="98" spans="1:10" x14ac:dyDescent="0.35">
      <c r="A98" t="s">
        <v>110</v>
      </c>
      <c r="B98" t="s">
        <v>11</v>
      </c>
      <c r="C98">
        <v>25</v>
      </c>
      <c r="D98">
        <v>77.372315344955496</v>
      </c>
      <c r="E98">
        <v>79</v>
      </c>
      <c r="F98" t="s">
        <v>24</v>
      </c>
      <c r="G98" t="s">
        <v>17</v>
      </c>
      <c r="H98" t="s">
        <v>17</v>
      </c>
      <c r="I98">
        <v>57</v>
      </c>
      <c r="J98" t="s">
        <v>18</v>
      </c>
    </row>
    <row r="99" spans="1:10" x14ac:dyDescent="0.35">
      <c r="A99" t="s">
        <v>111</v>
      </c>
      <c r="B99" t="s">
        <v>11</v>
      </c>
      <c r="C99">
        <v>21</v>
      </c>
      <c r="D99">
        <v>74.912384892446994</v>
      </c>
      <c r="E99">
        <v>96</v>
      </c>
      <c r="F99" t="s">
        <v>12</v>
      </c>
      <c r="G99" t="s">
        <v>17</v>
      </c>
      <c r="H99" t="s">
        <v>17</v>
      </c>
      <c r="I99">
        <v>61</v>
      </c>
      <c r="J99" t="s">
        <v>14</v>
      </c>
    </row>
    <row r="100" spans="1:10" x14ac:dyDescent="0.35">
      <c r="A100" t="s">
        <v>112</v>
      </c>
      <c r="B100" t="s">
        <v>20</v>
      </c>
      <c r="C100">
        <v>10</v>
      </c>
      <c r="D100">
        <v>67.259607244063702</v>
      </c>
      <c r="E100">
        <v>96</v>
      </c>
      <c r="F100" t="s">
        <v>24</v>
      </c>
      <c r="G100" t="s">
        <v>17</v>
      </c>
      <c r="H100" t="s">
        <v>13</v>
      </c>
      <c r="I100">
        <v>64</v>
      </c>
      <c r="J100" t="s">
        <v>14</v>
      </c>
    </row>
    <row r="101" spans="1:10" x14ac:dyDescent="0.35">
      <c r="A101" t="s">
        <v>113</v>
      </c>
      <c r="B101" t="s">
        <v>20</v>
      </c>
      <c r="C101">
        <v>13</v>
      </c>
      <c r="D101">
        <v>99.023136254618805</v>
      </c>
      <c r="E101">
        <v>91</v>
      </c>
      <c r="F101" t="s">
        <v>16</v>
      </c>
      <c r="G101" t="s">
        <v>13</v>
      </c>
      <c r="H101" t="s">
        <v>13</v>
      </c>
      <c r="I101">
        <v>55</v>
      </c>
      <c r="J101" t="s">
        <v>18</v>
      </c>
    </row>
    <row r="102" spans="1:10" x14ac:dyDescent="0.35">
      <c r="A102" t="s">
        <v>114</v>
      </c>
      <c r="B102" t="s">
        <v>11</v>
      </c>
      <c r="C102">
        <v>23</v>
      </c>
      <c r="D102">
        <v>87.495537473498501</v>
      </c>
      <c r="E102">
        <v>88</v>
      </c>
      <c r="F102" t="s">
        <v>22</v>
      </c>
      <c r="G102" t="s">
        <v>13</v>
      </c>
      <c r="H102" t="s">
        <v>17</v>
      </c>
      <c r="I102">
        <v>57</v>
      </c>
      <c r="J102" t="s">
        <v>18</v>
      </c>
    </row>
    <row r="103" spans="1:10" x14ac:dyDescent="0.35">
      <c r="A103" t="s">
        <v>115</v>
      </c>
      <c r="B103" t="s">
        <v>11</v>
      </c>
      <c r="C103">
        <v>21</v>
      </c>
      <c r="D103">
        <v>77.435765460370405</v>
      </c>
      <c r="E103">
        <v>97</v>
      </c>
      <c r="F103" t="s">
        <v>22</v>
      </c>
      <c r="G103" t="s">
        <v>13</v>
      </c>
      <c r="H103" t="s">
        <v>17</v>
      </c>
      <c r="I103">
        <v>52</v>
      </c>
      <c r="J103" t="s">
        <v>18</v>
      </c>
    </row>
    <row r="104" spans="1:10" x14ac:dyDescent="0.35">
      <c r="A104" t="s">
        <v>116</v>
      </c>
      <c r="B104" t="s">
        <v>20</v>
      </c>
      <c r="C104">
        <v>28</v>
      </c>
      <c r="D104">
        <v>87.212482592164406</v>
      </c>
      <c r="E104">
        <v>75</v>
      </c>
      <c r="F104" t="s">
        <v>22</v>
      </c>
      <c r="G104" t="s">
        <v>17</v>
      </c>
      <c r="H104" t="s">
        <v>17</v>
      </c>
      <c r="I104">
        <v>65</v>
      </c>
      <c r="J104" t="s">
        <v>14</v>
      </c>
    </row>
    <row r="105" spans="1:10" x14ac:dyDescent="0.35">
      <c r="A105" t="s">
        <v>117</v>
      </c>
      <c r="B105" t="s">
        <v>20</v>
      </c>
      <c r="C105">
        <v>32</v>
      </c>
      <c r="D105">
        <v>71.101802977534305</v>
      </c>
      <c r="E105">
        <v>88</v>
      </c>
      <c r="F105" t="s">
        <v>24</v>
      </c>
      <c r="G105" t="s">
        <v>13</v>
      </c>
      <c r="H105" t="s">
        <v>13</v>
      </c>
      <c r="I105">
        <v>51</v>
      </c>
      <c r="J105" t="s">
        <v>18</v>
      </c>
    </row>
    <row r="106" spans="1:10" x14ac:dyDescent="0.35">
      <c r="A106" t="s">
        <v>118</v>
      </c>
      <c r="B106" t="s">
        <v>11</v>
      </c>
      <c r="C106">
        <v>34</v>
      </c>
      <c r="D106">
        <v>67.693568828062396</v>
      </c>
      <c r="E106">
        <v>75</v>
      </c>
      <c r="F106" t="s">
        <v>22</v>
      </c>
      <c r="G106" t="s">
        <v>17</v>
      </c>
      <c r="H106" t="s">
        <v>17</v>
      </c>
      <c r="I106">
        <v>56</v>
      </c>
      <c r="J106" t="s">
        <v>18</v>
      </c>
    </row>
    <row r="107" spans="1:10" x14ac:dyDescent="0.35">
      <c r="A107" t="s">
        <v>119</v>
      </c>
      <c r="B107" t="s">
        <v>11</v>
      </c>
      <c r="C107">
        <v>17</v>
      </c>
      <c r="D107">
        <v>76.7173137514731</v>
      </c>
      <c r="E107">
        <v>79</v>
      </c>
      <c r="F107" t="s">
        <v>12</v>
      </c>
      <c r="G107" t="s">
        <v>17</v>
      </c>
      <c r="H107" t="s">
        <v>17</v>
      </c>
      <c r="I107">
        <v>50</v>
      </c>
      <c r="J107" t="s">
        <v>18</v>
      </c>
    </row>
    <row r="108" spans="1:10" x14ac:dyDescent="0.35">
      <c r="A108" t="s">
        <v>120</v>
      </c>
      <c r="B108" t="s">
        <v>11</v>
      </c>
      <c r="C108">
        <v>13</v>
      </c>
      <c r="D108">
        <v>78.472175888175002</v>
      </c>
      <c r="E108">
        <v>52</v>
      </c>
      <c r="F108" t="s">
        <v>24</v>
      </c>
      <c r="G108" t="s">
        <v>17</v>
      </c>
      <c r="H108" t="s">
        <v>13</v>
      </c>
      <c r="I108">
        <v>50</v>
      </c>
      <c r="J108" t="s">
        <v>18</v>
      </c>
    </row>
    <row r="109" spans="1:10" x14ac:dyDescent="0.35">
      <c r="A109" t="s">
        <v>78</v>
      </c>
      <c r="B109" t="s">
        <v>11</v>
      </c>
      <c r="C109">
        <v>39</v>
      </c>
      <c r="D109">
        <v>81.662038745548003</v>
      </c>
      <c r="E109">
        <v>97</v>
      </c>
      <c r="F109" t="s">
        <v>22</v>
      </c>
      <c r="G109" t="s">
        <v>13</v>
      </c>
      <c r="H109" t="s">
        <v>13</v>
      </c>
      <c r="I109">
        <v>66</v>
      </c>
      <c r="J109" t="s">
        <v>14</v>
      </c>
    </row>
    <row r="110" spans="1:10" x14ac:dyDescent="0.35">
      <c r="A110" t="s">
        <v>121</v>
      </c>
      <c r="B110" t="s">
        <v>11</v>
      </c>
      <c r="C110">
        <v>19</v>
      </c>
      <c r="D110">
        <v>96.600717112846695</v>
      </c>
      <c r="E110">
        <v>54</v>
      </c>
      <c r="F110" t="s">
        <v>22</v>
      </c>
      <c r="G110" t="s">
        <v>17</v>
      </c>
      <c r="H110" t="s">
        <v>17</v>
      </c>
      <c r="I110">
        <v>52</v>
      </c>
      <c r="J110" t="s">
        <v>18</v>
      </c>
    </row>
    <row r="111" spans="1:10" x14ac:dyDescent="0.35">
      <c r="A111" t="s">
        <v>122</v>
      </c>
      <c r="B111" t="s">
        <v>20</v>
      </c>
      <c r="C111">
        <v>19</v>
      </c>
      <c r="D111">
        <v>87.951792276942399</v>
      </c>
      <c r="E111">
        <v>100</v>
      </c>
      <c r="F111" t="s">
        <v>12</v>
      </c>
      <c r="G111" t="s">
        <v>17</v>
      </c>
      <c r="H111" t="s">
        <v>17</v>
      </c>
      <c r="I111">
        <v>64</v>
      </c>
      <c r="J111" t="s">
        <v>14</v>
      </c>
    </row>
    <row r="112" spans="1:10" x14ac:dyDescent="0.35">
      <c r="A112" t="s">
        <v>123</v>
      </c>
      <c r="B112" t="s">
        <v>11</v>
      </c>
      <c r="C112">
        <v>24</v>
      </c>
      <c r="D112">
        <v>62.536533028079802</v>
      </c>
      <c r="E112">
        <v>82</v>
      </c>
      <c r="F112" t="s">
        <v>16</v>
      </c>
      <c r="G112" t="s">
        <v>13</v>
      </c>
      <c r="H112" t="s">
        <v>13</v>
      </c>
      <c r="I112">
        <v>52</v>
      </c>
      <c r="J112" t="s">
        <v>18</v>
      </c>
    </row>
    <row r="113" spans="1:10" x14ac:dyDescent="0.35">
      <c r="A113" t="s">
        <v>124</v>
      </c>
      <c r="B113" t="s">
        <v>20</v>
      </c>
      <c r="C113">
        <v>21</v>
      </c>
      <c r="D113">
        <v>95.869780654276497</v>
      </c>
      <c r="E113">
        <v>58</v>
      </c>
      <c r="F113" t="s">
        <v>22</v>
      </c>
      <c r="G113" t="s">
        <v>13</v>
      </c>
      <c r="H113" t="s">
        <v>13</v>
      </c>
      <c r="I113">
        <v>66</v>
      </c>
      <c r="J113" t="s">
        <v>14</v>
      </c>
    </row>
    <row r="114" spans="1:10" x14ac:dyDescent="0.35">
      <c r="A114" t="s">
        <v>125</v>
      </c>
      <c r="B114" t="s">
        <v>11</v>
      </c>
      <c r="C114">
        <v>14</v>
      </c>
      <c r="D114">
        <v>94.871520490944206</v>
      </c>
      <c r="E114">
        <v>74</v>
      </c>
      <c r="F114" t="s">
        <v>24</v>
      </c>
      <c r="G114" t="s">
        <v>13</v>
      </c>
      <c r="H114" t="s">
        <v>13</v>
      </c>
      <c r="I114">
        <v>63</v>
      </c>
      <c r="J114" t="s">
        <v>14</v>
      </c>
    </row>
    <row r="115" spans="1:10" x14ac:dyDescent="0.35">
      <c r="A115" t="s">
        <v>126</v>
      </c>
      <c r="B115" t="s">
        <v>11</v>
      </c>
      <c r="C115">
        <v>33</v>
      </c>
      <c r="D115">
        <v>91.339941390453902</v>
      </c>
      <c r="E115">
        <v>53</v>
      </c>
      <c r="F115" t="s">
        <v>16</v>
      </c>
      <c r="G115" t="s">
        <v>17</v>
      </c>
      <c r="H115" t="s">
        <v>17</v>
      </c>
      <c r="I115">
        <v>50</v>
      </c>
      <c r="J115" t="s">
        <v>18</v>
      </c>
    </row>
    <row r="116" spans="1:10" x14ac:dyDescent="0.35">
      <c r="A116" t="s">
        <v>127</v>
      </c>
      <c r="B116" t="s">
        <v>11</v>
      </c>
      <c r="C116">
        <v>14</v>
      </c>
      <c r="D116">
        <v>52.7826744678487</v>
      </c>
      <c r="E116">
        <v>77</v>
      </c>
      <c r="F116" t="s">
        <v>16</v>
      </c>
      <c r="G116" t="s">
        <v>17</v>
      </c>
      <c r="H116" t="s">
        <v>13</v>
      </c>
      <c r="I116">
        <v>50</v>
      </c>
      <c r="J116" t="s">
        <v>18</v>
      </c>
    </row>
    <row r="117" spans="1:10" x14ac:dyDescent="0.35">
      <c r="A117" t="s">
        <v>10</v>
      </c>
      <c r="B117" t="s">
        <v>11</v>
      </c>
      <c r="C117">
        <v>31</v>
      </c>
      <c r="D117">
        <v>68.267840983702797</v>
      </c>
      <c r="E117">
        <v>86</v>
      </c>
      <c r="F117" t="s">
        <v>12</v>
      </c>
      <c r="G117" t="s">
        <v>13</v>
      </c>
      <c r="H117" t="s">
        <v>13</v>
      </c>
      <c r="I117">
        <v>63</v>
      </c>
      <c r="J117" t="s">
        <v>14</v>
      </c>
    </row>
    <row r="118" spans="1:10" x14ac:dyDescent="0.35">
      <c r="A118" t="s">
        <v>128</v>
      </c>
      <c r="B118" t="s">
        <v>20</v>
      </c>
      <c r="C118">
        <v>12</v>
      </c>
      <c r="D118">
        <v>88.594099029912201</v>
      </c>
      <c r="E118">
        <v>77</v>
      </c>
      <c r="F118" t="s">
        <v>12</v>
      </c>
      <c r="G118" t="s">
        <v>13</v>
      </c>
      <c r="H118" t="s">
        <v>13</v>
      </c>
      <c r="I118">
        <v>50</v>
      </c>
      <c r="J118" t="s">
        <v>18</v>
      </c>
    </row>
    <row r="119" spans="1:10" x14ac:dyDescent="0.35">
      <c r="A119" t="s">
        <v>129</v>
      </c>
      <c r="B119" t="s">
        <v>11</v>
      </c>
      <c r="C119">
        <v>26</v>
      </c>
      <c r="D119">
        <v>63.324919668544098</v>
      </c>
      <c r="E119">
        <v>62</v>
      </c>
      <c r="F119" t="s">
        <v>22</v>
      </c>
      <c r="G119" t="s">
        <v>13</v>
      </c>
      <c r="H119" t="s">
        <v>13</v>
      </c>
      <c r="I119">
        <v>50</v>
      </c>
      <c r="J119" t="s">
        <v>18</v>
      </c>
    </row>
    <row r="120" spans="1:10" x14ac:dyDescent="0.35">
      <c r="A120" t="s">
        <v>130</v>
      </c>
      <c r="B120" t="s">
        <v>11</v>
      </c>
      <c r="C120">
        <v>33</v>
      </c>
      <c r="D120">
        <v>95.658287612882106</v>
      </c>
      <c r="E120">
        <v>84</v>
      </c>
      <c r="F120" t="s">
        <v>24</v>
      </c>
      <c r="G120" t="s">
        <v>13</v>
      </c>
      <c r="H120" t="s">
        <v>13</v>
      </c>
      <c r="I120">
        <v>61</v>
      </c>
      <c r="J120" t="s">
        <v>14</v>
      </c>
    </row>
    <row r="121" spans="1:10" x14ac:dyDescent="0.35">
      <c r="A121" t="s">
        <v>50</v>
      </c>
      <c r="B121" t="s">
        <v>11</v>
      </c>
      <c r="C121">
        <v>14</v>
      </c>
      <c r="D121">
        <v>78.799920890283005</v>
      </c>
      <c r="E121">
        <v>91</v>
      </c>
      <c r="F121" t="s">
        <v>16</v>
      </c>
      <c r="G121" t="s">
        <v>17</v>
      </c>
      <c r="H121" t="s">
        <v>13</v>
      </c>
      <c r="I121">
        <v>61</v>
      </c>
      <c r="J121" t="s">
        <v>14</v>
      </c>
    </row>
    <row r="122" spans="1:10" x14ac:dyDescent="0.35">
      <c r="A122" t="s">
        <v>131</v>
      </c>
      <c r="B122" t="s">
        <v>20</v>
      </c>
      <c r="C122">
        <v>14</v>
      </c>
      <c r="D122">
        <v>54.335260593109098</v>
      </c>
      <c r="E122">
        <v>61</v>
      </c>
      <c r="F122" t="s">
        <v>22</v>
      </c>
      <c r="G122" t="s">
        <v>17</v>
      </c>
      <c r="H122" t="s">
        <v>13</v>
      </c>
      <c r="I122">
        <v>50</v>
      </c>
      <c r="J122" t="s">
        <v>18</v>
      </c>
    </row>
    <row r="123" spans="1:10" x14ac:dyDescent="0.35">
      <c r="A123" t="s">
        <v>132</v>
      </c>
      <c r="B123" t="s">
        <v>20</v>
      </c>
      <c r="C123">
        <v>37</v>
      </c>
      <c r="D123">
        <v>61.369781043855603</v>
      </c>
      <c r="E123">
        <v>100</v>
      </c>
      <c r="F123" t="s">
        <v>12</v>
      </c>
      <c r="G123" t="s">
        <v>13</v>
      </c>
      <c r="H123" t="s">
        <v>17</v>
      </c>
      <c r="I123">
        <v>66</v>
      </c>
      <c r="J123" t="s">
        <v>14</v>
      </c>
    </row>
    <row r="124" spans="1:10" x14ac:dyDescent="0.35">
      <c r="A124" t="s">
        <v>133</v>
      </c>
      <c r="B124" t="s">
        <v>11</v>
      </c>
      <c r="C124">
        <v>32</v>
      </c>
      <c r="D124">
        <v>76.180113800750505</v>
      </c>
      <c r="E124">
        <v>81</v>
      </c>
      <c r="F124" t="s">
        <v>22</v>
      </c>
      <c r="G124" t="s">
        <v>17</v>
      </c>
      <c r="H124" t="s">
        <v>17</v>
      </c>
      <c r="I124">
        <v>56</v>
      </c>
      <c r="J124" t="s">
        <v>18</v>
      </c>
    </row>
    <row r="125" spans="1:10" x14ac:dyDescent="0.35">
      <c r="A125" t="s">
        <v>43</v>
      </c>
      <c r="B125" t="s">
        <v>20</v>
      </c>
      <c r="C125">
        <v>20</v>
      </c>
      <c r="D125">
        <v>89.075724087570705</v>
      </c>
      <c r="E125">
        <v>92</v>
      </c>
      <c r="F125" t="s">
        <v>22</v>
      </c>
      <c r="G125" t="s">
        <v>13</v>
      </c>
      <c r="H125" t="s">
        <v>13</v>
      </c>
      <c r="I125">
        <v>62</v>
      </c>
      <c r="J125" t="s">
        <v>14</v>
      </c>
    </row>
    <row r="126" spans="1:10" x14ac:dyDescent="0.35">
      <c r="A126" t="s">
        <v>134</v>
      </c>
      <c r="B126" t="s">
        <v>20</v>
      </c>
      <c r="C126">
        <v>39</v>
      </c>
      <c r="D126">
        <v>89.504231856204299</v>
      </c>
      <c r="E126">
        <v>67</v>
      </c>
      <c r="F126" t="s">
        <v>16</v>
      </c>
      <c r="G126" t="s">
        <v>17</v>
      </c>
      <c r="H126" t="s">
        <v>13</v>
      </c>
      <c r="I126">
        <v>64</v>
      </c>
      <c r="J126" t="s">
        <v>14</v>
      </c>
    </row>
    <row r="127" spans="1:10" x14ac:dyDescent="0.35">
      <c r="A127" t="s">
        <v>135</v>
      </c>
      <c r="B127" t="s">
        <v>20</v>
      </c>
      <c r="C127">
        <v>32</v>
      </c>
      <c r="D127">
        <v>98.398688271991105</v>
      </c>
      <c r="E127">
        <v>64</v>
      </c>
      <c r="F127" t="s">
        <v>16</v>
      </c>
      <c r="G127" t="s">
        <v>13</v>
      </c>
      <c r="H127" t="s">
        <v>17</v>
      </c>
      <c r="I127">
        <v>67</v>
      </c>
      <c r="J127" t="s">
        <v>14</v>
      </c>
    </row>
    <row r="128" spans="1:10" x14ac:dyDescent="0.35">
      <c r="A128" t="s">
        <v>136</v>
      </c>
      <c r="B128" t="s">
        <v>20</v>
      </c>
      <c r="C128">
        <v>33</v>
      </c>
      <c r="D128">
        <v>83.495873227501903</v>
      </c>
      <c r="E128">
        <v>100</v>
      </c>
      <c r="F128" t="s">
        <v>16</v>
      </c>
      <c r="G128" t="s">
        <v>17</v>
      </c>
      <c r="H128" t="s">
        <v>17</v>
      </c>
      <c r="I128">
        <v>71</v>
      </c>
      <c r="J128" t="s">
        <v>14</v>
      </c>
    </row>
    <row r="129" spans="1:10" x14ac:dyDescent="0.35">
      <c r="A129" t="s">
        <v>137</v>
      </c>
      <c r="B129" t="s">
        <v>20</v>
      </c>
      <c r="C129">
        <v>35</v>
      </c>
      <c r="D129">
        <v>74.537438962939206</v>
      </c>
      <c r="E129">
        <v>74</v>
      </c>
      <c r="F129" t="s">
        <v>12</v>
      </c>
      <c r="G129" t="s">
        <v>13</v>
      </c>
      <c r="H129" t="s">
        <v>13</v>
      </c>
      <c r="I129">
        <v>57</v>
      </c>
      <c r="J129" t="s">
        <v>18</v>
      </c>
    </row>
    <row r="130" spans="1:10" x14ac:dyDescent="0.35">
      <c r="A130" t="s">
        <v>138</v>
      </c>
      <c r="B130" t="s">
        <v>11</v>
      </c>
      <c r="C130">
        <v>30</v>
      </c>
      <c r="D130">
        <v>74.713692506913503</v>
      </c>
      <c r="E130">
        <v>75</v>
      </c>
      <c r="F130" t="s">
        <v>12</v>
      </c>
      <c r="G130" t="s">
        <v>13</v>
      </c>
      <c r="H130" t="s">
        <v>17</v>
      </c>
      <c r="I130">
        <v>53</v>
      </c>
      <c r="J130" t="s">
        <v>18</v>
      </c>
    </row>
    <row r="131" spans="1:10" x14ac:dyDescent="0.35">
      <c r="A131" t="s">
        <v>139</v>
      </c>
      <c r="B131" t="s">
        <v>20</v>
      </c>
      <c r="C131">
        <v>20</v>
      </c>
      <c r="D131">
        <v>51.109237101514999</v>
      </c>
      <c r="E131">
        <v>92</v>
      </c>
      <c r="F131" t="s">
        <v>16</v>
      </c>
      <c r="G131" t="s">
        <v>13</v>
      </c>
      <c r="H131" t="s">
        <v>13</v>
      </c>
      <c r="I131">
        <v>51</v>
      </c>
      <c r="J131" t="s">
        <v>18</v>
      </c>
    </row>
    <row r="132" spans="1:10" x14ac:dyDescent="0.35">
      <c r="A132" t="s">
        <v>140</v>
      </c>
      <c r="B132" t="s">
        <v>11</v>
      </c>
      <c r="C132">
        <v>38</v>
      </c>
      <c r="D132">
        <v>76.7534859466829</v>
      </c>
      <c r="E132">
        <v>70</v>
      </c>
      <c r="F132" t="s">
        <v>22</v>
      </c>
      <c r="G132" t="s">
        <v>17</v>
      </c>
      <c r="H132" t="s">
        <v>17</v>
      </c>
      <c r="I132">
        <v>64</v>
      </c>
      <c r="J132" t="s">
        <v>14</v>
      </c>
    </row>
    <row r="133" spans="1:10" x14ac:dyDescent="0.35">
      <c r="A133" t="s">
        <v>141</v>
      </c>
      <c r="B133" t="s">
        <v>20</v>
      </c>
      <c r="C133">
        <v>28</v>
      </c>
      <c r="D133">
        <v>90.037488574305996</v>
      </c>
      <c r="E133">
        <v>78</v>
      </c>
      <c r="F133" t="s">
        <v>24</v>
      </c>
      <c r="G133" t="s">
        <v>13</v>
      </c>
      <c r="H133" t="s">
        <v>17</v>
      </c>
      <c r="I133">
        <v>67</v>
      </c>
      <c r="J133" t="s">
        <v>14</v>
      </c>
    </row>
    <row r="134" spans="1:10" x14ac:dyDescent="0.35">
      <c r="A134" t="s">
        <v>142</v>
      </c>
      <c r="B134" t="s">
        <v>20</v>
      </c>
      <c r="C134">
        <v>12</v>
      </c>
      <c r="D134">
        <v>78.874313545306194</v>
      </c>
      <c r="E134">
        <v>79</v>
      </c>
      <c r="F134" t="s">
        <v>24</v>
      </c>
      <c r="G134" t="s">
        <v>17</v>
      </c>
      <c r="H134" t="s">
        <v>17</v>
      </c>
      <c r="I134">
        <v>51</v>
      </c>
      <c r="J134" t="s">
        <v>18</v>
      </c>
    </row>
    <row r="135" spans="1:10" x14ac:dyDescent="0.35">
      <c r="A135" t="s">
        <v>124</v>
      </c>
      <c r="B135" t="s">
        <v>20</v>
      </c>
      <c r="C135">
        <v>21</v>
      </c>
      <c r="D135">
        <v>95.869780654276497</v>
      </c>
      <c r="E135">
        <v>58</v>
      </c>
      <c r="F135" t="s">
        <v>22</v>
      </c>
      <c r="G135" t="s">
        <v>13</v>
      </c>
      <c r="H135" t="s">
        <v>13</v>
      </c>
      <c r="I135">
        <v>66</v>
      </c>
      <c r="J135" t="s">
        <v>14</v>
      </c>
    </row>
    <row r="136" spans="1:10" x14ac:dyDescent="0.35">
      <c r="A136" t="s">
        <v>143</v>
      </c>
      <c r="B136" t="s">
        <v>11</v>
      </c>
      <c r="C136">
        <v>17</v>
      </c>
      <c r="D136">
        <v>61.7845873032499</v>
      </c>
      <c r="E136">
        <v>87</v>
      </c>
      <c r="F136" t="s">
        <v>16</v>
      </c>
      <c r="G136" t="s">
        <v>17</v>
      </c>
      <c r="H136" t="s">
        <v>13</v>
      </c>
      <c r="I136">
        <v>57</v>
      </c>
      <c r="J136" t="s">
        <v>18</v>
      </c>
    </row>
    <row r="137" spans="1:10" x14ac:dyDescent="0.35">
      <c r="A137" t="s">
        <v>144</v>
      </c>
      <c r="B137" t="s">
        <v>20</v>
      </c>
      <c r="C137">
        <v>31</v>
      </c>
      <c r="D137">
        <v>91.905348158914705</v>
      </c>
      <c r="E137">
        <v>88</v>
      </c>
      <c r="F137" t="s">
        <v>24</v>
      </c>
      <c r="G137" t="s">
        <v>13</v>
      </c>
      <c r="H137" t="s">
        <v>17</v>
      </c>
      <c r="I137">
        <v>68</v>
      </c>
      <c r="J137" t="s">
        <v>14</v>
      </c>
    </row>
    <row r="138" spans="1:10" x14ac:dyDescent="0.35">
      <c r="A138" t="s">
        <v>145</v>
      </c>
      <c r="B138" t="s">
        <v>20</v>
      </c>
      <c r="C138">
        <v>32</v>
      </c>
      <c r="D138">
        <v>80.747513157632696</v>
      </c>
      <c r="E138">
        <v>76</v>
      </c>
      <c r="F138" t="s">
        <v>12</v>
      </c>
      <c r="G138" t="s">
        <v>13</v>
      </c>
      <c r="H138" t="s">
        <v>17</v>
      </c>
      <c r="I138">
        <v>52</v>
      </c>
      <c r="J138" t="s">
        <v>18</v>
      </c>
    </row>
    <row r="139" spans="1:10" x14ac:dyDescent="0.35">
      <c r="A139" t="s">
        <v>146</v>
      </c>
      <c r="B139" t="s">
        <v>11</v>
      </c>
      <c r="C139">
        <v>22</v>
      </c>
      <c r="D139">
        <v>66.963562294809506</v>
      </c>
      <c r="E139">
        <v>73</v>
      </c>
      <c r="F139" t="s">
        <v>24</v>
      </c>
      <c r="G139" t="s">
        <v>17</v>
      </c>
      <c r="H139" t="s">
        <v>17</v>
      </c>
      <c r="I139">
        <v>61</v>
      </c>
      <c r="J139" t="s">
        <v>14</v>
      </c>
    </row>
    <row r="140" spans="1:10" x14ac:dyDescent="0.35">
      <c r="A140" t="s">
        <v>147</v>
      </c>
      <c r="B140" t="s">
        <v>11</v>
      </c>
      <c r="C140">
        <v>14</v>
      </c>
      <c r="D140">
        <v>77.446098994448803</v>
      </c>
      <c r="E140">
        <v>81</v>
      </c>
      <c r="F140" t="s">
        <v>16</v>
      </c>
      <c r="G140" t="s">
        <v>17</v>
      </c>
      <c r="H140" t="s">
        <v>17</v>
      </c>
      <c r="I140">
        <v>57</v>
      </c>
      <c r="J140" t="s">
        <v>18</v>
      </c>
    </row>
    <row r="141" spans="1:10" x14ac:dyDescent="0.35">
      <c r="A141" t="s">
        <v>148</v>
      </c>
      <c r="B141" t="s">
        <v>11</v>
      </c>
      <c r="C141">
        <v>31</v>
      </c>
      <c r="D141">
        <v>68.721768486021105</v>
      </c>
      <c r="E141">
        <v>78</v>
      </c>
      <c r="F141" t="s">
        <v>22</v>
      </c>
      <c r="G141" t="s">
        <v>17</v>
      </c>
      <c r="H141" t="s">
        <v>13</v>
      </c>
      <c r="I141">
        <v>53</v>
      </c>
      <c r="J141" t="s">
        <v>18</v>
      </c>
    </row>
    <row r="142" spans="1:10" x14ac:dyDescent="0.35">
      <c r="A142" t="s">
        <v>149</v>
      </c>
      <c r="B142" t="s">
        <v>20</v>
      </c>
      <c r="C142">
        <v>11</v>
      </c>
      <c r="D142">
        <v>62.054241616481498</v>
      </c>
      <c r="E142">
        <v>63</v>
      </c>
      <c r="F142" t="s">
        <v>12</v>
      </c>
      <c r="G142" t="s">
        <v>17</v>
      </c>
      <c r="H142" t="s">
        <v>17</v>
      </c>
      <c r="I142">
        <v>52</v>
      </c>
      <c r="J142" t="s">
        <v>18</v>
      </c>
    </row>
    <row r="143" spans="1:10" x14ac:dyDescent="0.35">
      <c r="A143" t="s">
        <v>134</v>
      </c>
      <c r="B143" t="s">
        <v>20</v>
      </c>
      <c r="C143">
        <v>39</v>
      </c>
      <c r="D143">
        <v>89.504231856204299</v>
      </c>
      <c r="E143">
        <v>67</v>
      </c>
      <c r="F143" t="s">
        <v>16</v>
      </c>
      <c r="G143" t="s">
        <v>17</v>
      </c>
      <c r="H143" t="s">
        <v>13</v>
      </c>
      <c r="I143">
        <v>64</v>
      </c>
      <c r="J143" t="s">
        <v>14</v>
      </c>
    </row>
    <row r="144" spans="1:10" x14ac:dyDescent="0.35">
      <c r="A144" t="s">
        <v>150</v>
      </c>
      <c r="B144" t="s">
        <v>20</v>
      </c>
      <c r="C144">
        <v>35</v>
      </c>
      <c r="D144">
        <v>66.517424064045699</v>
      </c>
      <c r="E144">
        <v>74</v>
      </c>
      <c r="F144" t="s">
        <v>24</v>
      </c>
      <c r="G144" t="s">
        <v>13</v>
      </c>
      <c r="H144" t="s">
        <v>17</v>
      </c>
      <c r="I144">
        <v>59</v>
      </c>
      <c r="J144" t="s">
        <v>18</v>
      </c>
    </row>
    <row r="145" spans="1:10" x14ac:dyDescent="0.35">
      <c r="A145" t="s">
        <v>151</v>
      </c>
      <c r="B145" t="s">
        <v>11</v>
      </c>
      <c r="C145">
        <v>29</v>
      </c>
      <c r="D145">
        <v>68.965284919277394</v>
      </c>
      <c r="E145">
        <v>72</v>
      </c>
      <c r="F145" t="s">
        <v>22</v>
      </c>
      <c r="G145" t="s">
        <v>17</v>
      </c>
      <c r="H145" t="s">
        <v>13</v>
      </c>
      <c r="I145">
        <v>50</v>
      </c>
      <c r="J145" t="s">
        <v>18</v>
      </c>
    </row>
    <row r="146" spans="1:10" x14ac:dyDescent="0.35">
      <c r="A146" t="s">
        <v>152</v>
      </c>
      <c r="B146" t="s">
        <v>20</v>
      </c>
      <c r="C146">
        <v>22</v>
      </c>
      <c r="D146">
        <v>66.5049756655077</v>
      </c>
      <c r="E146">
        <v>64</v>
      </c>
      <c r="F146" t="s">
        <v>16</v>
      </c>
      <c r="G146" t="s">
        <v>17</v>
      </c>
      <c r="H146" t="s">
        <v>17</v>
      </c>
      <c r="I146">
        <v>50</v>
      </c>
      <c r="J146" t="s">
        <v>18</v>
      </c>
    </row>
    <row r="147" spans="1:10" x14ac:dyDescent="0.35">
      <c r="A147" t="s">
        <v>153</v>
      </c>
      <c r="B147" t="s">
        <v>11</v>
      </c>
      <c r="C147">
        <v>19</v>
      </c>
      <c r="D147">
        <v>81.687928186008804</v>
      </c>
      <c r="E147">
        <v>56</v>
      </c>
      <c r="F147" t="s">
        <v>24</v>
      </c>
      <c r="G147" t="s">
        <v>17</v>
      </c>
      <c r="H147" t="s">
        <v>17</v>
      </c>
      <c r="I147">
        <v>50</v>
      </c>
      <c r="J147" t="s">
        <v>18</v>
      </c>
    </row>
    <row r="148" spans="1:10" x14ac:dyDescent="0.35">
      <c r="A148" t="s">
        <v>154</v>
      </c>
      <c r="B148" t="s">
        <v>11</v>
      </c>
      <c r="C148">
        <v>37</v>
      </c>
      <c r="D148">
        <v>86.040654815525301</v>
      </c>
      <c r="E148">
        <v>64</v>
      </c>
      <c r="F148" t="s">
        <v>12</v>
      </c>
      <c r="G148" t="s">
        <v>17</v>
      </c>
      <c r="H148" t="s">
        <v>17</v>
      </c>
      <c r="I148">
        <v>61</v>
      </c>
      <c r="J148" t="s">
        <v>14</v>
      </c>
    </row>
    <row r="149" spans="1:10" x14ac:dyDescent="0.35">
      <c r="A149" t="s">
        <v>41</v>
      </c>
      <c r="B149" t="s">
        <v>11</v>
      </c>
      <c r="C149">
        <v>36</v>
      </c>
      <c r="D149">
        <v>97.220486278863604</v>
      </c>
      <c r="E149">
        <v>93</v>
      </c>
      <c r="F149" t="s">
        <v>24</v>
      </c>
      <c r="G149" t="s">
        <v>13</v>
      </c>
      <c r="H149" t="s">
        <v>13</v>
      </c>
      <c r="I149">
        <v>65</v>
      </c>
      <c r="J149" t="s">
        <v>14</v>
      </c>
    </row>
    <row r="150" spans="1:10" x14ac:dyDescent="0.35">
      <c r="A150" t="s">
        <v>155</v>
      </c>
      <c r="B150" t="s">
        <v>20</v>
      </c>
      <c r="C150">
        <v>34</v>
      </c>
      <c r="D150">
        <v>78.288830998327995</v>
      </c>
      <c r="E150">
        <v>87</v>
      </c>
      <c r="F150" t="s">
        <v>12</v>
      </c>
      <c r="G150" t="s">
        <v>13</v>
      </c>
      <c r="H150" t="s">
        <v>13</v>
      </c>
      <c r="I150">
        <v>65</v>
      </c>
      <c r="J150" t="s">
        <v>14</v>
      </c>
    </row>
    <row r="151" spans="1:10" x14ac:dyDescent="0.35">
      <c r="A151" t="s">
        <v>156</v>
      </c>
      <c r="B151" t="s">
        <v>20</v>
      </c>
      <c r="C151">
        <v>17</v>
      </c>
      <c r="D151">
        <v>76.722794562862305</v>
      </c>
      <c r="E151">
        <v>73</v>
      </c>
      <c r="F151" t="s">
        <v>16</v>
      </c>
      <c r="G151" t="s">
        <v>13</v>
      </c>
      <c r="H151" t="s">
        <v>17</v>
      </c>
      <c r="I151">
        <v>50</v>
      </c>
      <c r="J151" t="s">
        <v>18</v>
      </c>
    </row>
    <row r="152" spans="1:10" x14ac:dyDescent="0.35">
      <c r="A152" t="s">
        <v>157</v>
      </c>
      <c r="B152" t="s">
        <v>20</v>
      </c>
      <c r="C152">
        <v>27</v>
      </c>
      <c r="D152">
        <v>84.528011622281994</v>
      </c>
      <c r="E152">
        <v>61</v>
      </c>
      <c r="F152" t="s">
        <v>24</v>
      </c>
      <c r="G152" t="s">
        <v>17</v>
      </c>
      <c r="H152" t="s">
        <v>17</v>
      </c>
      <c r="I152">
        <v>52</v>
      </c>
      <c r="J152" t="s">
        <v>18</v>
      </c>
    </row>
    <row r="153" spans="1:10" x14ac:dyDescent="0.35">
      <c r="A153" t="s">
        <v>158</v>
      </c>
      <c r="B153" t="s">
        <v>11</v>
      </c>
      <c r="C153">
        <v>26</v>
      </c>
      <c r="D153">
        <v>95.937526113037293</v>
      </c>
      <c r="E153">
        <v>75</v>
      </c>
      <c r="F153" t="s">
        <v>24</v>
      </c>
      <c r="G153" t="s">
        <v>17</v>
      </c>
      <c r="H153" t="s">
        <v>17</v>
      </c>
      <c r="I153">
        <v>61</v>
      </c>
      <c r="J153" t="s">
        <v>14</v>
      </c>
    </row>
    <row r="154" spans="1:10" x14ac:dyDescent="0.35">
      <c r="A154" t="s">
        <v>159</v>
      </c>
      <c r="B154" t="s">
        <v>20</v>
      </c>
      <c r="C154">
        <v>27</v>
      </c>
      <c r="D154">
        <v>78.275417366148602</v>
      </c>
      <c r="E154">
        <v>86</v>
      </c>
      <c r="F154" t="s">
        <v>16</v>
      </c>
      <c r="G154" t="s">
        <v>17</v>
      </c>
      <c r="H154" t="s">
        <v>13</v>
      </c>
      <c r="I154">
        <v>59</v>
      </c>
      <c r="J154" t="s">
        <v>18</v>
      </c>
    </row>
    <row r="155" spans="1:10" x14ac:dyDescent="0.35">
      <c r="A155" t="s">
        <v>160</v>
      </c>
      <c r="B155" t="s">
        <v>11</v>
      </c>
      <c r="C155">
        <v>14</v>
      </c>
      <c r="D155">
        <v>76.721175186626098</v>
      </c>
      <c r="E155">
        <v>50</v>
      </c>
      <c r="F155" t="s">
        <v>16</v>
      </c>
      <c r="G155" t="s">
        <v>13</v>
      </c>
      <c r="H155" t="s">
        <v>13</v>
      </c>
      <c r="I155">
        <v>50</v>
      </c>
      <c r="J155" t="s">
        <v>18</v>
      </c>
    </row>
    <row r="156" spans="1:10" x14ac:dyDescent="0.35">
      <c r="A156" t="s">
        <v>161</v>
      </c>
      <c r="B156" t="s">
        <v>11</v>
      </c>
      <c r="C156">
        <v>31</v>
      </c>
      <c r="D156">
        <v>53.311798892593202</v>
      </c>
      <c r="E156">
        <v>98</v>
      </c>
      <c r="F156" t="s">
        <v>22</v>
      </c>
      <c r="G156" t="s">
        <v>17</v>
      </c>
      <c r="H156" t="s">
        <v>17</v>
      </c>
      <c r="I156">
        <v>67</v>
      </c>
      <c r="J156" t="s">
        <v>14</v>
      </c>
    </row>
    <row r="157" spans="1:10" x14ac:dyDescent="0.35">
      <c r="A157" t="s">
        <v>162</v>
      </c>
      <c r="B157" t="s">
        <v>20</v>
      </c>
      <c r="C157">
        <v>14</v>
      </c>
      <c r="D157">
        <v>70.725229210181297</v>
      </c>
      <c r="E157">
        <v>53</v>
      </c>
      <c r="F157" t="s">
        <v>12</v>
      </c>
      <c r="G157" t="s">
        <v>13</v>
      </c>
      <c r="H157" t="s">
        <v>17</v>
      </c>
      <c r="I157">
        <v>50</v>
      </c>
      <c r="J157" t="s">
        <v>18</v>
      </c>
    </row>
    <row r="158" spans="1:10" x14ac:dyDescent="0.35">
      <c r="A158" t="s">
        <v>163</v>
      </c>
      <c r="B158" t="s">
        <v>11</v>
      </c>
      <c r="C158">
        <v>30</v>
      </c>
      <c r="D158">
        <v>56.6138105562665</v>
      </c>
      <c r="E158">
        <v>64</v>
      </c>
      <c r="F158" t="s">
        <v>12</v>
      </c>
      <c r="G158" t="s">
        <v>17</v>
      </c>
      <c r="H158" t="s">
        <v>17</v>
      </c>
      <c r="I158">
        <v>52</v>
      </c>
      <c r="J158" t="s">
        <v>18</v>
      </c>
    </row>
    <row r="159" spans="1:10" x14ac:dyDescent="0.35">
      <c r="A159" t="s">
        <v>164</v>
      </c>
      <c r="B159" t="s">
        <v>20</v>
      </c>
      <c r="C159">
        <v>35</v>
      </c>
      <c r="D159">
        <v>76.592873984408698</v>
      </c>
      <c r="E159">
        <v>67</v>
      </c>
      <c r="F159" t="s">
        <v>22</v>
      </c>
      <c r="G159" t="s">
        <v>17</v>
      </c>
      <c r="H159" t="s">
        <v>17</v>
      </c>
      <c r="I159">
        <v>62</v>
      </c>
      <c r="J159" t="s">
        <v>14</v>
      </c>
    </row>
    <row r="160" spans="1:10" x14ac:dyDescent="0.35">
      <c r="A160" t="s">
        <v>165</v>
      </c>
      <c r="B160" t="s">
        <v>20</v>
      </c>
      <c r="C160">
        <v>19</v>
      </c>
      <c r="D160">
        <v>67.469349952466601</v>
      </c>
      <c r="E160">
        <v>54</v>
      </c>
      <c r="F160" t="s">
        <v>16</v>
      </c>
      <c r="G160" t="s">
        <v>17</v>
      </c>
      <c r="H160" t="s">
        <v>17</v>
      </c>
      <c r="I160">
        <v>50</v>
      </c>
      <c r="J160" t="s">
        <v>18</v>
      </c>
    </row>
    <row r="161" spans="1:10" x14ac:dyDescent="0.35">
      <c r="A161" t="s">
        <v>166</v>
      </c>
      <c r="B161" t="s">
        <v>20</v>
      </c>
      <c r="C161">
        <v>15</v>
      </c>
      <c r="D161">
        <v>84.825073311353904</v>
      </c>
      <c r="E161">
        <v>79</v>
      </c>
      <c r="F161" t="s">
        <v>16</v>
      </c>
      <c r="G161" t="s">
        <v>17</v>
      </c>
      <c r="H161" t="s">
        <v>13</v>
      </c>
      <c r="I161">
        <v>57</v>
      </c>
      <c r="J161" t="s">
        <v>18</v>
      </c>
    </row>
    <row r="162" spans="1:10" x14ac:dyDescent="0.35">
      <c r="A162" t="s">
        <v>94</v>
      </c>
      <c r="B162" t="s">
        <v>20</v>
      </c>
      <c r="C162">
        <v>34</v>
      </c>
      <c r="D162">
        <v>98.727363259943502</v>
      </c>
      <c r="E162">
        <v>94</v>
      </c>
      <c r="F162" t="s">
        <v>22</v>
      </c>
      <c r="G162" t="s">
        <v>17</v>
      </c>
      <c r="H162" t="s">
        <v>13</v>
      </c>
      <c r="I162">
        <v>66</v>
      </c>
      <c r="J162" t="s">
        <v>14</v>
      </c>
    </row>
    <row r="163" spans="1:10" x14ac:dyDescent="0.35">
      <c r="A163" t="s">
        <v>61</v>
      </c>
      <c r="B163" t="s">
        <v>11</v>
      </c>
      <c r="C163">
        <v>21</v>
      </c>
      <c r="D163">
        <v>65.809829114824694</v>
      </c>
      <c r="E163">
        <v>92</v>
      </c>
      <c r="F163" t="s">
        <v>22</v>
      </c>
      <c r="G163" t="s">
        <v>13</v>
      </c>
      <c r="H163" t="s">
        <v>17</v>
      </c>
      <c r="I163">
        <v>65</v>
      </c>
      <c r="J163" t="s">
        <v>14</v>
      </c>
    </row>
    <row r="164" spans="1:10" x14ac:dyDescent="0.35">
      <c r="A164" t="s">
        <v>167</v>
      </c>
      <c r="B164" t="s">
        <v>11</v>
      </c>
      <c r="C164">
        <v>37</v>
      </c>
      <c r="D164">
        <v>92.320392465727807</v>
      </c>
      <c r="E164">
        <v>61</v>
      </c>
      <c r="F164" t="s">
        <v>24</v>
      </c>
      <c r="G164" t="s">
        <v>17</v>
      </c>
      <c r="H164" t="s">
        <v>17</v>
      </c>
      <c r="I164">
        <v>61</v>
      </c>
      <c r="J164" t="s">
        <v>14</v>
      </c>
    </row>
    <row r="165" spans="1:10" x14ac:dyDescent="0.35">
      <c r="A165" t="s">
        <v>168</v>
      </c>
      <c r="B165" t="s">
        <v>11</v>
      </c>
      <c r="C165">
        <v>32</v>
      </c>
      <c r="D165">
        <v>52.579790332935502</v>
      </c>
      <c r="E165">
        <v>81</v>
      </c>
      <c r="F165" t="s">
        <v>24</v>
      </c>
      <c r="G165" t="s">
        <v>17</v>
      </c>
      <c r="H165" t="s">
        <v>17</v>
      </c>
      <c r="I165">
        <v>50</v>
      </c>
      <c r="J165" t="s">
        <v>18</v>
      </c>
    </row>
    <row r="166" spans="1:10" x14ac:dyDescent="0.35">
      <c r="A166" t="s">
        <v>169</v>
      </c>
      <c r="B166" t="s">
        <v>20</v>
      </c>
      <c r="C166">
        <v>13</v>
      </c>
      <c r="D166">
        <v>94.373024125675101</v>
      </c>
      <c r="E166">
        <v>69</v>
      </c>
      <c r="F166" t="s">
        <v>16</v>
      </c>
      <c r="G166" t="s">
        <v>17</v>
      </c>
      <c r="H166" t="s">
        <v>13</v>
      </c>
      <c r="I166">
        <v>62</v>
      </c>
      <c r="J166" t="s">
        <v>14</v>
      </c>
    </row>
    <row r="167" spans="1:10" x14ac:dyDescent="0.35">
      <c r="A167" t="s">
        <v>170</v>
      </c>
      <c r="B167" t="s">
        <v>11</v>
      </c>
      <c r="C167">
        <v>33</v>
      </c>
      <c r="D167">
        <v>99.268365612086697</v>
      </c>
      <c r="E167">
        <v>90</v>
      </c>
      <c r="F167" t="s">
        <v>12</v>
      </c>
      <c r="G167" t="s">
        <v>13</v>
      </c>
      <c r="H167" t="s">
        <v>13</v>
      </c>
      <c r="I167">
        <v>64</v>
      </c>
      <c r="J167" t="s">
        <v>14</v>
      </c>
    </row>
    <row r="168" spans="1:10" x14ac:dyDescent="0.35">
      <c r="A168" t="s">
        <v>171</v>
      </c>
      <c r="B168" t="s">
        <v>20</v>
      </c>
      <c r="C168">
        <v>35</v>
      </c>
      <c r="D168">
        <v>54.4204111682823</v>
      </c>
      <c r="E168">
        <v>98</v>
      </c>
      <c r="F168" t="s">
        <v>22</v>
      </c>
      <c r="G168" t="s">
        <v>17</v>
      </c>
      <c r="H168" t="s">
        <v>13</v>
      </c>
      <c r="I168">
        <v>59</v>
      </c>
      <c r="J168" t="s">
        <v>18</v>
      </c>
    </row>
    <row r="169" spans="1:10" x14ac:dyDescent="0.35">
      <c r="A169" t="s">
        <v>172</v>
      </c>
      <c r="B169" t="s">
        <v>20</v>
      </c>
      <c r="C169">
        <v>30</v>
      </c>
      <c r="D169">
        <v>55.243458326624001</v>
      </c>
      <c r="E169">
        <v>98</v>
      </c>
      <c r="F169" t="s">
        <v>22</v>
      </c>
      <c r="G169" t="s">
        <v>17</v>
      </c>
      <c r="H169" t="s">
        <v>17</v>
      </c>
      <c r="I169">
        <v>62</v>
      </c>
      <c r="J169" t="s">
        <v>14</v>
      </c>
    </row>
    <row r="170" spans="1:10" x14ac:dyDescent="0.35">
      <c r="A170" t="s">
        <v>173</v>
      </c>
      <c r="B170" t="s">
        <v>11</v>
      </c>
      <c r="C170">
        <v>32</v>
      </c>
      <c r="D170">
        <v>69.649472448942902</v>
      </c>
      <c r="E170">
        <v>58</v>
      </c>
      <c r="F170" t="s">
        <v>16</v>
      </c>
      <c r="G170" t="s">
        <v>13</v>
      </c>
      <c r="H170" t="s">
        <v>17</v>
      </c>
      <c r="I170">
        <v>57</v>
      </c>
      <c r="J170" t="s">
        <v>18</v>
      </c>
    </row>
    <row r="171" spans="1:10" x14ac:dyDescent="0.35">
      <c r="A171" t="s">
        <v>174</v>
      </c>
      <c r="B171" t="s">
        <v>11</v>
      </c>
      <c r="C171">
        <v>13</v>
      </c>
      <c r="D171">
        <v>79.922135060261297</v>
      </c>
      <c r="E171">
        <v>79</v>
      </c>
      <c r="F171" t="s">
        <v>22</v>
      </c>
      <c r="G171" t="s">
        <v>17</v>
      </c>
      <c r="H171" t="s">
        <v>17</v>
      </c>
      <c r="I171">
        <v>52</v>
      </c>
      <c r="J171" t="s">
        <v>18</v>
      </c>
    </row>
    <row r="172" spans="1:10" x14ac:dyDescent="0.35">
      <c r="A172" t="s">
        <v>175</v>
      </c>
      <c r="B172" t="s">
        <v>11</v>
      </c>
      <c r="C172">
        <v>16</v>
      </c>
      <c r="D172">
        <v>79.951468238866298</v>
      </c>
      <c r="E172">
        <v>71</v>
      </c>
      <c r="F172" t="s">
        <v>22</v>
      </c>
      <c r="G172" t="s">
        <v>17</v>
      </c>
      <c r="H172" t="s">
        <v>13</v>
      </c>
      <c r="I172">
        <v>55</v>
      </c>
      <c r="J172" t="s">
        <v>18</v>
      </c>
    </row>
    <row r="173" spans="1:10" x14ac:dyDescent="0.35">
      <c r="A173" t="s">
        <v>176</v>
      </c>
      <c r="B173" t="s">
        <v>20</v>
      </c>
      <c r="C173">
        <v>38</v>
      </c>
      <c r="D173">
        <v>98.104939288205799</v>
      </c>
      <c r="E173">
        <v>60</v>
      </c>
      <c r="F173" t="s">
        <v>24</v>
      </c>
      <c r="G173" t="s">
        <v>13</v>
      </c>
      <c r="H173" t="s">
        <v>17</v>
      </c>
      <c r="I173">
        <v>64</v>
      </c>
      <c r="J173" t="s">
        <v>14</v>
      </c>
    </row>
    <row r="174" spans="1:10" x14ac:dyDescent="0.35">
      <c r="A174" t="s">
        <v>177</v>
      </c>
      <c r="B174" t="s">
        <v>20</v>
      </c>
      <c r="C174">
        <v>31</v>
      </c>
      <c r="D174">
        <v>67.577008056710895</v>
      </c>
      <c r="E174">
        <v>96</v>
      </c>
      <c r="F174" t="s">
        <v>16</v>
      </c>
      <c r="G174" t="s">
        <v>17</v>
      </c>
      <c r="H174" t="s">
        <v>13</v>
      </c>
      <c r="I174">
        <v>62</v>
      </c>
      <c r="J174" t="s">
        <v>14</v>
      </c>
    </row>
    <row r="175" spans="1:10" x14ac:dyDescent="0.35">
      <c r="A175" t="s">
        <v>146</v>
      </c>
      <c r="B175" t="s">
        <v>11</v>
      </c>
      <c r="C175">
        <v>22</v>
      </c>
      <c r="D175">
        <v>66.963562294809506</v>
      </c>
      <c r="E175">
        <v>73</v>
      </c>
      <c r="F175" t="s">
        <v>24</v>
      </c>
      <c r="G175" t="s">
        <v>17</v>
      </c>
      <c r="H175" t="s">
        <v>17</v>
      </c>
      <c r="I175">
        <v>61</v>
      </c>
      <c r="J175" t="s">
        <v>14</v>
      </c>
    </row>
    <row r="176" spans="1:10" x14ac:dyDescent="0.35">
      <c r="A176" t="s">
        <v>178</v>
      </c>
      <c r="B176" t="s">
        <v>20</v>
      </c>
      <c r="C176">
        <v>12</v>
      </c>
      <c r="D176">
        <v>77.865268444502306</v>
      </c>
      <c r="E176">
        <v>77</v>
      </c>
      <c r="F176" t="s">
        <v>22</v>
      </c>
      <c r="G176" t="s">
        <v>13</v>
      </c>
      <c r="H176" t="s">
        <v>17</v>
      </c>
      <c r="I176">
        <v>50</v>
      </c>
      <c r="J176" t="s">
        <v>18</v>
      </c>
    </row>
    <row r="177" spans="1:10" x14ac:dyDescent="0.35">
      <c r="A177" t="s">
        <v>179</v>
      </c>
      <c r="B177" t="s">
        <v>11</v>
      </c>
      <c r="C177">
        <v>23</v>
      </c>
      <c r="D177">
        <v>80.3947196897129</v>
      </c>
      <c r="E177">
        <v>60</v>
      </c>
      <c r="F177" t="s">
        <v>16</v>
      </c>
      <c r="G177" t="s">
        <v>17</v>
      </c>
      <c r="H177" t="s">
        <v>13</v>
      </c>
      <c r="I177">
        <v>50</v>
      </c>
      <c r="J177" t="s">
        <v>18</v>
      </c>
    </row>
    <row r="178" spans="1:10" x14ac:dyDescent="0.35">
      <c r="A178" t="s">
        <v>180</v>
      </c>
      <c r="B178" t="s">
        <v>20</v>
      </c>
      <c r="C178">
        <v>19</v>
      </c>
      <c r="D178">
        <v>72.850010964083907</v>
      </c>
      <c r="E178">
        <v>79</v>
      </c>
      <c r="F178" t="s">
        <v>24</v>
      </c>
      <c r="G178" t="s">
        <v>17</v>
      </c>
      <c r="H178" t="s">
        <v>17</v>
      </c>
      <c r="I178">
        <v>53</v>
      </c>
      <c r="J178" t="s">
        <v>18</v>
      </c>
    </row>
    <row r="179" spans="1:10" x14ac:dyDescent="0.35">
      <c r="A179" t="s">
        <v>181</v>
      </c>
      <c r="B179" t="s">
        <v>20</v>
      </c>
      <c r="C179">
        <v>28</v>
      </c>
      <c r="D179">
        <v>76.989053095731606</v>
      </c>
      <c r="E179">
        <v>81</v>
      </c>
      <c r="F179" t="s">
        <v>22</v>
      </c>
      <c r="G179" t="s">
        <v>13</v>
      </c>
      <c r="H179" t="s">
        <v>13</v>
      </c>
      <c r="I179">
        <v>65</v>
      </c>
      <c r="J179" t="s">
        <v>14</v>
      </c>
    </row>
    <row r="180" spans="1:10" x14ac:dyDescent="0.35">
      <c r="A180" t="s">
        <v>182</v>
      </c>
      <c r="B180" t="s">
        <v>11</v>
      </c>
      <c r="C180">
        <v>25</v>
      </c>
      <c r="D180">
        <v>54.393405562132799</v>
      </c>
      <c r="E180">
        <v>52</v>
      </c>
      <c r="F180" t="s">
        <v>22</v>
      </c>
      <c r="G180" t="s">
        <v>13</v>
      </c>
      <c r="H180" t="s">
        <v>13</v>
      </c>
      <c r="I180">
        <v>50</v>
      </c>
      <c r="J180" t="s">
        <v>18</v>
      </c>
    </row>
    <row r="181" spans="1:10" x14ac:dyDescent="0.35">
      <c r="A181" t="s">
        <v>183</v>
      </c>
      <c r="B181" t="s">
        <v>11</v>
      </c>
      <c r="C181">
        <v>24</v>
      </c>
      <c r="D181">
        <v>54.460216435602803</v>
      </c>
      <c r="E181">
        <v>96</v>
      </c>
      <c r="F181" t="s">
        <v>22</v>
      </c>
      <c r="G181" t="s">
        <v>17</v>
      </c>
      <c r="H181" t="s">
        <v>17</v>
      </c>
      <c r="I181">
        <v>51</v>
      </c>
      <c r="J181" t="s">
        <v>18</v>
      </c>
    </row>
    <row r="182" spans="1:10" x14ac:dyDescent="0.35">
      <c r="A182" t="s">
        <v>181</v>
      </c>
      <c r="B182" t="s">
        <v>20</v>
      </c>
      <c r="C182">
        <v>28</v>
      </c>
      <c r="D182">
        <v>76.989053095731606</v>
      </c>
      <c r="E182">
        <v>81</v>
      </c>
      <c r="F182" t="s">
        <v>22</v>
      </c>
      <c r="G182" t="s">
        <v>13</v>
      </c>
      <c r="H182" t="s">
        <v>13</v>
      </c>
      <c r="I182">
        <v>65</v>
      </c>
      <c r="J182" t="s">
        <v>14</v>
      </c>
    </row>
    <row r="183" spans="1:10" x14ac:dyDescent="0.35">
      <c r="A183" t="s">
        <v>184</v>
      </c>
      <c r="B183" t="s">
        <v>20</v>
      </c>
      <c r="C183">
        <v>26</v>
      </c>
      <c r="D183">
        <v>93.911033373959597</v>
      </c>
      <c r="E183">
        <v>94</v>
      </c>
      <c r="F183" t="s">
        <v>12</v>
      </c>
      <c r="G183" t="s">
        <v>17</v>
      </c>
      <c r="H183" t="s">
        <v>17</v>
      </c>
      <c r="I183">
        <v>65</v>
      </c>
      <c r="J183" t="s">
        <v>14</v>
      </c>
    </row>
    <row r="184" spans="1:10" x14ac:dyDescent="0.35">
      <c r="A184" t="s">
        <v>46</v>
      </c>
      <c r="B184" t="s">
        <v>20</v>
      </c>
      <c r="C184">
        <v>38</v>
      </c>
      <c r="D184">
        <v>78.982496723586905</v>
      </c>
      <c r="E184">
        <v>96</v>
      </c>
      <c r="F184" t="s">
        <v>24</v>
      </c>
      <c r="G184" t="s">
        <v>17</v>
      </c>
      <c r="H184" t="s">
        <v>17</v>
      </c>
      <c r="I184">
        <v>71</v>
      </c>
      <c r="J184" t="s">
        <v>14</v>
      </c>
    </row>
    <row r="185" spans="1:10" x14ac:dyDescent="0.35">
      <c r="A185" t="s">
        <v>185</v>
      </c>
      <c r="B185" t="s">
        <v>20</v>
      </c>
      <c r="C185">
        <v>37</v>
      </c>
      <c r="D185">
        <v>58.100693894579202</v>
      </c>
      <c r="E185">
        <v>90</v>
      </c>
      <c r="F185" t="s">
        <v>12</v>
      </c>
      <c r="G185" t="s">
        <v>17</v>
      </c>
      <c r="H185" t="s">
        <v>13</v>
      </c>
      <c r="I185">
        <v>58</v>
      </c>
      <c r="J185" t="s">
        <v>18</v>
      </c>
    </row>
    <row r="186" spans="1:10" x14ac:dyDescent="0.35">
      <c r="A186" t="s">
        <v>186</v>
      </c>
      <c r="B186" t="s">
        <v>11</v>
      </c>
      <c r="C186">
        <v>33</v>
      </c>
      <c r="D186">
        <v>86.205166463656894</v>
      </c>
      <c r="E186">
        <v>68</v>
      </c>
      <c r="F186" t="s">
        <v>22</v>
      </c>
      <c r="G186" t="s">
        <v>13</v>
      </c>
      <c r="H186" t="s">
        <v>17</v>
      </c>
      <c r="I186">
        <v>51</v>
      </c>
      <c r="J186" t="s">
        <v>18</v>
      </c>
    </row>
    <row r="187" spans="1:10" x14ac:dyDescent="0.35">
      <c r="A187" t="s">
        <v>46</v>
      </c>
      <c r="B187" t="s">
        <v>20</v>
      </c>
      <c r="C187">
        <v>38</v>
      </c>
      <c r="D187">
        <v>78.982496723586905</v>
      </c>
      <c r="E187">
        <v>96</v>
      </c>
      <c r="F187" t="s">
        <v>24</v>
      </c>
      <c r="G187" t="s">
        <v>17</v>
      </c>
      <c r="H187" t="s">
        <v>17</v>
      </c>
      <c r="I187">
        <v>71</v>
      </c>
      <c r="J187" t="s">
        <v>14</v>
      </c>
    </row>
    <row r="188" spans="1:10" x14ac:dyDescent="0.35">
      <c r="A188" t="s">
        <v>187</v>
      </c>
      <c r="B188" t="s">
        <v>20</v>
      </c>
      <c r="C188">
        <v>17</v>
      </c>
      <c r="D188">
        <v>82.441142014578801</v>
      </c>
      <c r="E188">
        <v>98</v>
      </c>
      <c r="F188" t="s">
        <v>16</v>
      </c>
      <c r="G188" t="s">
        <v>17</v>
      </c>
      <c r="H188" t="s">
        <v>13</v>
      </c>
      <c r="I188">
        <v>62</v>
      </c>
      <c r="J188" t="s">
        <v>14</v>
      </c>
    </row>
    <row r="189" spans="1:10" x14ac:dyDescent="0.35">
      <c r="A189" t="s">
        <v>188</v>
      </c>
      <c r="B189" t="s">
        <v>20</v>
      </c>
      <c r="C189">
        <v>20</v>
      </c>
      <c r="D189">
        <v>64.979795588323796</v>
      </c>
      <c r="E189">
        <v>65</v>
      </c>
      <c r="F189" t="s">
        <v>22</v>
      </c>
      <c r="G189" t="s">
        <v>13</v>
      </c>
      <c r="H189" t="s">
        <v>17</v>
      </c>
      <c r="I189">
        <v>50</v>
      </c>
      <c r="J189" t="s">
        <v>18</v>
      </c>
    </row>
    <row r="190" spans="1:10" x14ac:dyDescent="0.35">
      <c r="A190" t="s">
        <v>172</v>
      </c>
      <c r="B190" t="s">
        <v>20</v>
      </c>
      <c r="C190">
        <v>30</v>
      </c>
      <c r="D190">
        <v>55.243458326624001</v>
      </c>
      <c r="E190">
        <v>98</v>
      </c>
      <c r="F190" t="s">
        <v>22</v>
      </c>
      <c r="G190" t="s">
        <v>17</v>
      </c>
      <c r="H190" t="s">
        <v>17</v>
      </c>
      <c r="I190">
        <v>62</v>
      </c>
      <c r="J190" t="s">
        <v>14</v>
      </c>
    </row>
    <row r="191" spans="1:10" x14ac:dyDescent="0.35">
      <c r="A191" t="s">
        <v>189</v>
      </c>
      <c r="B191" t="s">
        <v>20</v>
      </c>
      <c r="C191">
        <v>12</v>
      </c>
      <c r="D191">
        <v>86.795230659800097</v>
      </c>
      <c r="E191">
        <v>71</v>
      </c>
      <c r="F191" t="s">
        <v>24</v>
      </c>
      <c r="G191" t="s">
        <v>13</v>
      </c>
      <c r="H191" t="s">
        <v>13</v>
      </c>
      <c r="I191">
        <v>57</v>
      </c>
      <c r="J191" t="s">
        <v>18</v>
      </c>
    </row>
    <row r="192" spans="1:10" x14ac:dyDescent="0.35">
      <c r="A192" t="s">
        <v>190</v>
      </c>
      <c r="B192" t="s">
        <v>11</v>
      </c>
      <c r="C192">
        <v>37</v>
      </c>
      <c r="D192">
        <v>79.863904112771493</v>
      </c>
      <c r="E192">
        <v>73</v>
      </c>
      <c r="F192" t="s">
        <v>16</v>
      </c>
      <c r="G192" t="s">
        <v>17</v>
      </c>
      <c r="H192" t="s">
        <v>13</v>
      </c>
      <c r="I192">
        <v>70</v>
      </c>
      <c r="J192" t="s">
        <v>14</v>
      </c>
    </row>
    <row r="193" spans="1:10" x14ac:dyDescent="0.35">
      <c r="A193" t="s">
        <v>112</v>
      </c>
      <c r="B193" t="s">
        <v>20</v>
      </c>
      <c r="C193">
        <v>10</v>
      </c>
      <c r="D193">
        <v>67.259607244063702</v>
      </c>
      <c r="E193">
        <v>96</v>
      </c>
      <c r="F193" t="s">
        <v>24</v>
      </c>
      <c r="G193" t="s">
        <v>17</v>
      </c>
      <c r="H193" t="s">
        <v>13</v>
      </c>
      <c r="I193">
        <v>64</v>
      </c>
      <c r="J193" t="s">
        <v>14</v>
      </c>
    </row>
    <row r="194" spans="1:10" x14ac:dyDescent="0.35">
      <c r="A194" t="s">
        <v>191</v>
      </c>
      <c r="B194" t="s">
        <v>11</v>
      </c>
      <c r="C194">
        <v>24</v>
      </c>
      <c r="D194">
        <v>86.306042203592398</v>
      </c>
      <c r="E194">
        <v>91</v>
      </c>
      <c r="F194" t="s">
        <v>12</v>
      </c>
      <c r="G194" t="s">
        <v>13</v>
      </c>
      <c r="H194" t="s">
        <v>13</v>
      </c>
      <c r="I194">
        <v>65</v>
      </c>
      <c r="J194" t="s">
        <v>14</v>
      </c>
    </row>
    <row r="195" spans="1:10" x14ac:dyDescent="0.35">
      <c r="A195" t="s">
        <v>192</v>
      </c>
      <c r="B195" t="s">
        <v>20</v>
      </c>
      <c r="C195">
        <v>35</v>
      </c>
      <c r="D195">
        <v>60.3613824504028</v>
      </c>
      <c r="E195">
        <v>93</v>
      </c>
      <c r="F195" t="s">
        <v>22</v>
      </c>
      <c r="G195" t="s">
        <v>17</v>
      </c>
      <c r="H195" t="s">
        <v>17</v>
      </c>
      <c r="I195">
        <v>63</v>
      </c>
      <c r="J195" t="s">
        <v>14</v>
      </c>
    </row>
    <row r="196" spans="1:10" x14ac:dyDescent="0.35">
      <c r="A196" t="s">
        <v>193</v>
      </c>
      <c r="B196" t="s">
        <v>20</v>
      </c>
      <c r="C196">
        <v>29</v>
      </c>
      <c r="D196">
        <v>66.079138234001405</v>
      </c>
      <c r="E196">
        <v>98</v>
      </c>
      <c r="F196" t="s">
        <v>24</v>
      </c>
      <c r="G196" t="s">
        <v>17</v>
      </c>
      <c r="H196" t="s">
        <v>13</v>
      </c>
      <c r="I196">
        <v>60</v>
      </c>
      <c r="J196" t="s">
        <v>14</v>
      </c>
    </row>
    <row r="197" spans="1:10" x14ac:dyDescent="0.35">
      <c r="A197" t="s">
        <v>194</v>
      </c>
      <c r="B197" t="s">
        <v>11</v>
      </c>
      <c r="C197">
        <v>38</v>
      </c>
      <c r="D197">
        <v>65.388861988552407</v>
      </c>
      <c r="E197">
        <v>93</v>
      </c>
      <c r="F197" t="s">
        <v>16</v>
      </c>
      <c r="G197" t="s">
        <v>17</v>
      </c>
      <c r="H197" t="s">
        <v>17</v>
      </c>
      <c r="I197">
        <v>67</v>
      </c>
      <c r="J197" t="s">
        <v>14</v>
      </c>
    </row>
    <row r="198" spans="1:10" x14ac:dyDescent="0.35">
      <c r="A198" t="s">
        <v>195</v>
      </c>
      <c r="B198" t="s">
        <v>20</v>
      </c>
      <c r="C198">
        <v>16</v>
      </c>
      <c r="D198">
        <v>95.157552933831298</v>
      </c>
      <c r="E198">
        <v>65</v>
      </c>
      <c r="F198" t="s">
        <v>22</v>
      </c>
      <c r="G198" t="s">
        <v>13</v>
      </c>
      <c r="H198" t="s">
        <v>17</v>
      </c>
      <c r="I198">
        <v>55</v>
      </c>
      <c r="J198" t="s">
        <v>18</v>
      </c>
    </row>
    <row r="199" spans="1:10" x14ac:dyDescent="0.35">
      <c r="A199" t="s">
        <v>196</v>
      </c>
      <c r="B199" t="s">
        <v>11</v>
      </c>
      <c r="C199">
        <v>39</v>
      </c>
      <c r="D199">
        <v>79.648145262941</v>
      </c>
      <c r="E199">
        <v>50</v>
      </c>
      <c r="F199" t="s">
        <v>24</v>
      </c>
      <c r="G199" t="s">
        <v>13</v>
      </c>
      <c r="H199" t="s">
        <v>17</v>
      </c>
      <c r="I199">
        <v>55</v>
      </c>
      <c r="J199" t="s">
        <v>18</v>
      </c>
    </row>
    <row r="200" spans="1:10" x14ac:dyDescent="0.35">
      <c r="A200" t="s">
        <v>197</v>
      </c>
      <c r="B200" t="s">
        <v>20</v>
      </c>
      <c r="C200">
        <v>14</v>
      </c>
      <c r="D200">
        <v>61.367549151499297</v>
      </c>
      <c r="E200">
        <v>85</v>
      </c>
      <c r="F200" t="s">
        <v>12</v>
      </c>
      <c r="G200" t="s">
        <v>13</v>
      </c>
      <c r="H200" t="s">
        <v>13</v>
      </c>
      <c r="I200">
        <v>50</v>
      </c>
      <c r="J200" t="s">
        <v>18</v>
      </c>
    </row>
    <row r="201" spans="1:10" x14ac:dyDescent="0.35">
      <c r="A201" t="s">
        <v>198</v>
      </c>
      <c r="B201" t="s">
        <v>20</v>
      </c>
      <c r="C201">
        <v>19</v>
      </c>
      <c r="D201">
        <v>62.572121975589901</v>
      </c>
      <c r="E201">
        <v>73</v>
      </c>
      <c r="F201" t="s">
        <v>12</v>
      </c>
      <c r="G201" t="s">
        <v>17</v>
      </c>
      <c r="H201" t="s">
        <v>17</v>
      </c>
      <c r="I201">
        <v>50</v>
      </c>
      <c r="J201" t="s">
        <v>18</v>
      </c>
    </row>
    <row r="202" spans="1:10" x14ac:dyDescent="0.35">
      <c r="A202" t="s">
        <v>199</v>
      </c>
      <c r="B202" t="s">
        <v>20</v>
      </c>
      <c r="C202">
        <v>29</v>
      </c>
      <c r="D202">
        <v>92.536373000822707</v>
      </c>
      <c r="E202">
        <v>55</v>
      </c>
      <c r="F202" t="s">
        <v>16</v>
      </c>
      <c r="G202" t="s">
        <v>17</v>
      </c>
      <c r="H202" t="s">
        <v>17</v>
      </c>
      <c r="I202">
        <v>61</v>
      </c>
      <c r="J202" t="s">
        <v>14</v>
      </c>
    </row>
    <row r="203" spans="1:10" x14ac:dyDescent="0.35">
      <c r="A203" t="s">
        <v>200</v>
      </c>
      <c r="B203" t="s">
        <v>11</v>
      </c>
      <c r="C203">
        <v>38</v>
      </c>
      <c r="D203">
        <v>61.795301729754001</v>
      </c>
      <c r="E203">
        <v>60</v>
      </c>
      <c r="F203" t="s">
        <v>12</v>
      </c>
      <c r="G203" t="s">
        <v>17</v>
      </c>
      <c r="H203" t="s">
        <v>17</v>
      </c>
      <c r="I203">
        <v>54</v>
      </c>
      <c r="J203" t="s">
        <v>18</v>
      </c>
    </row>
    <row r="204" spans="1:10" x14ac:dyDescent="0.35">
      <c r="A204" t="s">
        <v>201</v>
      </c>
      <c r="B204" t="s">
        <v>11</v>
      </c>
      <c r="C204">
        <v>26</v>
      </c>
      <c r="D204">
        <v>85.808953736647595</v>
      </c>
      <c r="E204">
        <v>78</v>
      </c>
      <c r="F204" t="s">
        <v>22</v>
      </c>
      <c r="G204" t="s">
        <v>13</v>
      </c>
      <c r="H204" t="s">
        <v>13</v>
      </c>
      <c r="I204">
        <v>58</v>
      </c>
      <c r="J204" t="s">
        <v>18</v>
      </c>
    </row>
    <row r="205" spans="1:10" x14ac:dyDescent="0.35">
      <c r="A205" t="s">
        <v>51</v>
      </c>
      <c r="B205" t="s">
        <v>20</v>
      </c>
      <c r="C205">
        <v>15</v>
      </c>
      <c r="D205">
        <v>77.836079239168299</v>
      </c>
      <c r="E205">
        <v>95</v>
      </c>
      <c r="F205" t="s">
        <v>24</v>
      </c>
      <c r="G205" t="s">
        <v>17</v>
      </c>
      <c r="H205" t="s">
        <v>13</v>
      </c>
      <c r="I205">
        <v>61</v>
      </c>
      <c r="J205" t="s">
        <v>14</v>
      </c>
    </row>
    <row r="206" spans="1:10" x14ac:dyDescent="0.35">
      <c r="A206" t="s">
        <v>202</v>
      </c>
      <c r="B206" t="s">
        <v>20</v>
      </c>
      <c r="C206">
        <v>23</v>
      </c>
      <c r="D206">
        <v>85.702959989491404</v>
      </c>
      <c r="E206">
        <v>98</v>
      </c>
      <c r="F206" t="s">
        <v>22</v>
      </c>
      <c r="G206" t="s">
        <v>17</v>
      </c>
      <c r="H206" t="s">
        <v>17</v>
      </c>
      <c r="I206">
        <v>60</v>
      </c>
      <c r="J206" t="s">
        <v>14</v>
      </c>
    </row>
    <row r="207" spans="1:10" x14ac:dyDescent="0.35">
      <c r="A207" t="s">
        <v>203</v>
      </c>
      <c r="B207" t="s">
        <v>20</v>
      </c>
      <c r="C207">
        <v>35</v>
      </c>
      <c r="D207">
        <v>98.777065784137804</v>
      </c>
      <c r="E207">
        <v>66</v>
      </c>
      <c r="F207" t="s">
        <v>24</v>
      </c>
      <c r="G207" t="s">
        <v>17</v>
      </c>
      <c r="H207" t="s">
        <v>13</v>
      </c>
      <c r="I207">
        <v>71</v>
      </c>
      <c r="J207" t="s">
        <v>14</v>
      </c>
    </row>
    <row r="208" spans="1:10" x14ac:dyDescent="0.35">
      <c r="A208" t="s">
        <v>140</v>
      </c>
      <c r="B208" t="s">
        <v>11</v>
      </c>
      <c r="C208">
        <v>38</v>
      </c>
      <c r="D208">
        <v>76.7534859466829</v>
      </c>
      <c r="E208">
        <v>70</v>
      </c>
      <c r="F208" t="s">
        <v>22</v>
      </c>
      <c r="G208" t="s">
        <v>17</v>
      </c>
      <c r="H208" t="s">
        <v>17</v>
      </c>
      <c r="I208">
        <v>64</v>
      </c>
      <c r="J208" t="s">
        <v>14</v>
      </c>
    </row>
    <row r="209" spans="1:10" x14ac:dyDescent="0.35">
      <c r="A209" t="s">
        <v>204</v>
      </c>
      <c r="B209" t="s">
        <v>11</v>
      </c>
      <c r="C209">
        <v>10</v>
      </c>
      <c r="D209">
        <v>86.870260304690902</v>
      </c>
      <c r="E209">
        <v>52</v>
      </c>
      <c r="F209" t="s">
        <v>22</v>
      </c>
      <c r="G209" t="s">
        <v>13</v>
      </c>
      <c r="H209" t="s">
        <v>17</v>
      </c>
      <c r="I209">
        <v>50</v>
      </c>
      <c r="J209" t="s">
        <v>18</v>
      </c>
    </row>
    <row r="210" spans="1:10" x14ac:dyDescent="0.35">
      <c r="A210" t="s">
        <v>205</v>
      </c>
      <c r="B210" t="s">
        <v>20</v>
      </c>
      <c r="C210">
        <v>21</v>
      </c>
      <c r="D210">
        <v>71.339445266837402</v>
      </c>
      <c r="E210">
        <v>55</v>
      </c>
      <c r="F210" t="s">
        <v>12</v>
      </c>
      <c r="G210" t="s">
        <v>13</v>
      </c>
      <c r="H210" t="s">
        <v>17</v>
      </c>
      <c r="I210">
        <v>50</v>
      </c>
      <c r="J210" t="s">
        <v>18</v>
      </c>
    </row>
    <row r="211" spans="1:10" x14ac:dyDescent="0.35">
      <c r="A211" t="s">
        <v>206</v>
      </c>
      <c r="B211" t="s">
        <v>20</v>
      </c>
      <c r="C211">
        <v>20</v>
      </c>
      <c r="D211">
        <v>75.761802743210495</v>
      </c>
      <c r="E211">
        <v>94</v>
      </c>
      <c r="F211" t="s">
        <v>22</v>
      </c>
      <c r="G211" t="s">
        <v>17</v>
      </c>
      <c r="H211" t="s">
        <v>17</v>
      </c>
      <c r="I211">
        <v>56</v>
      </c>
      <c r="J211" t="s">
        <v>18</v>
      </c>
    </row>
    <row r="212" spans="1:10" x14ac:dyDescent="0.35">
      <c r="A212" t="s">
        <v>191</v>
      </c>
      <c r="B212" t="s">
        <v>11</v>
      </c>
      <c r="C212">
        <v>24</v>
      </c>
      <c r="D212">
        <v>86.306042203592398</v>
      </c>
      <c r="E212">
        <v>91</v>
      </c>
      <c r="F212" t="s">
        <v>12</v>
      </c>
      <c r="G212" t="s">
        <v>13</v>
      </c>
      <c r="H212" t="s">
        <v>13</v>
      </c>
      <c r="I212">
        <v>65</v>
      </c>
      <c r="J212" t="s">
        <v>14</v>
      </c>
    </row>
    <row r="213" spans="1:10" x14ac:dyDescent="0.35">
      <c r="A213" t="s">
        <v>207</v>
      </c>
      <c r="B213" t="s">
        <v>20</v>
      </c>
      <c r="C213">
        <v>39</v>
      </c>
      <c r="D213">
        <v>54.614529311437302</v>
      </c>
      <c r="E213">
        <v>73</v>
      </c>
      <c r="F213" t="s">
        <v>12</v>
      </c>
      <c r="G213" t="s">
        <v>17</v>
      </c>
      <c r="H213" t="s">
        <v>13</v>
      </c>
      <c r="I213">
        <v>60</v>
      </c>
      <c r="J213" t="s">
        <v>14</v>
      </c>
    </row>
    <row r="214" spans="1:10" x14ac:dyDescent="0.35">
      <c r="A214" t="s">
        <v>208</v>
      </c>
      <c r="B214" t="s">
        <v>20</v>
      </c>
      <c r="C214">
        <v>38</v>
      </c>
      <c r="D214">
        <v>91.828240664616601</v>
      </c>
      <c r="E214">
        <v>64</v>
      </c>
      <c r="F214" t="s">
        <v>16</v>
      </c>
      <c r="G214" t="s">
        <v>13</v>
      </c>
      <c r="H214" t="s">
        <v>13</v>
      </c>
      <c r="I214">
        <v>61</v>
      </c>
      <c r="J214" t="s">
        <v>14</v>
      </c>
    </row>
    <row r="215" spans="1:10" x14ac:dyDescent="0.35">
      <c r="A215" t="s">
        <v>209</v>
      </c>
      <c r="B215" t="s">
        <v>20</v>
      </c>
      <c r="C215">
        <v>21</v>
      </c>
      <c r="D215">
        <v>51.590234074258198</v>
      </c>
      <c r="E215">
        <v>74</v>
      </c>
      <c r="F215" t="s">
        <v>22</v>
      </c>
      <c r="G215" t="s">
        <v>13</v>
      </c>
      <c r="H215" t="s">
        <v>13</v>
      </c>
      <c r="I215">
        <v>50</v>
      </c>
      <c r="J215" t="s">
        <v>18</v>
      </c>
    </row>
    <row r="216" spans="1:10" x14ac:dyDescent="0.35">
      <c r="A216" t="s">
        <v>210</v>
      </c>
      <c r="B216" t="s">
        <v>20</v>
      </c>
      <c r="C216">
        <v>26</v>
      </c>
      <c r="D216">
        <v>70.447758854274596</v>
      </c>
      <c r="E216">
        <v>83</v>
      </c>
      <c r="F216" t="s">
        <v>12</v>
      </c>
      <c r="G216" t="s">
        <v>13</v>
      </c>
      <c r="H216" t="s">
        <v>17</v>
      </c>
      <c r="I216">
        <v>57</v>
      </c>
      <c r="J216" t="s">
        <v>18</v>
      </c>
    </row>
    <row r="217" spans="1:10" x14ac:dyDescent="0.35">
      <c r="A217" t="s">
        <v>211</v>
      </c>
      <c r="B217" t="s">
        <v>11</v>
      </c>
      <c r="C217">
        <v>12</v>
      </c>
      <c r="D217">
        <v>90.371512590837995</v>
      </c>
      <c r="E217">
        <v>63</v>
      </c>
      <c r="F217" t="s">
        <v>12</v>
      </c>
      <c r="G217" t="s">
        <v>13</v>
      </c>
      <c r="H217" t="s">
        <v>17</v>
      </c>
      <c r="I217">
        <v>53</v>
      </c>
      <c r="J217" t="s">
        <v>18</v>
      </c>
    </row>
    <row r="218" spans="1:10" x14ac:dyDescent="0.35">
      <c r="A218" t="s">
        <v>212</v>
      </c>
      <c r="B218" t="s">
        <v>11</v>
      </c>
      <c r="C218">
        <v>17</v>
      </c>
      <c r="D218">
        <v>53.330955619540802</v>
      </c>
      <c r="E218">
        <v>85</v>
      </c>
      <c r="F218" t="s">
        <v>12</v>
      </c>
      <c r="G218" t="s">
        <v>17</v>
      </c>
      <c r="H218" t="s">
        <v>13</v>
      </c>
      <c r="I218">
        <v>50</v>
      </c>
      <c r="J218" t="s">
        <v>18</v>
      </c>
    </row>
    <row r="219" spans="1:10" x14ac:dyDescent="0.35">
      <c r="A219" t="s">
        <v>213</v>
      </c>
      <c r="B219" t="s">
        <v>20</v>
      </c>
      <c r="C219">
        <v>18</v>
      </c>
      <c r="D219">
        <v>93.931455768671896</v>
      </c>
      <c r="E219">
        <v>81</v>
      </c>
      <c r="F219" t="s">
        <v>22</v>
      </c>
      <c r="G219" t="s">
        <v>17</v>
      </c>
      <c r="H219" t="s">
        <v>13</v>
      </c>
      <c r="I219">
        <v>57</v>
      </c>
      <c r="J219" t="s">
        <v>18</v>
      </c>
    </row>
    <row r="220" spans="1:10" x14ac:dyDescent="0.35">
      <c r="A220" t="s">
        <v>214</v>
      </c>
      <c r="B220" t="s">
        <v>20</v>
      </c>
      <c r="C220">
        <v>29</v>
      </c>
      <c r="D220">
        <v>81.832216081114098</v>
      </c>
      <c r="E220">
        <v>51</v>
      </c>
      <c r="F220" t="s">
        <v>24</v>
      </c>
      <c r="G220" t="s">
        <v>17</v>
      </c>
      <c r="H220" t="s">
        <v>13</v>
      </c>
      <c r="I220">
        <v>52</v>
      </c>
      <c r="J220" t="s">
        <v>18</v>
      </c>
    </row>
    <row r="221" spans="1:10" x14ac:dyDescent="0.35">
      <c r="A221" t="s">
        <v>215</v>
      </c>
      <c r="B221" t="s">
        <v>11</v>
      </c>
      <c r="C221">
        <v>31</v>
      </c>
      <c r="D221">
        <v>84.561092880482704</v>
      </c>
      <c r="E221">
        <v>71</v>
      </c>
      <c r="F221" t="s">
        <v>24</v>
      </c>
      <c r="G221" t="s">
        <v>13</v>
      </c>
      <c r="H221" t="s">
        <v>13</v>
      </c>
      <c r="I221">
        <v>56</v>
      </c>
      <c r="J221" t="s">
        <v>18</v>
      </c>
    </row>
    <row r="222" spans="1:10" x14ac:dyDescent="0.35">
      <c r="A222" t="s">
        <v>216</v>
      </c>
      <c r="B222" t="s">
        <v>20</v>
      </c>
      <c r="C222">
        <v>18</v>
      </c>
      <c r="D222">
        <v>63.184190131730801</v>
      </c>
      <c r="E222">
        <v>90</v>
      </c>
      <c r="F222" t="s">
        <v>24</v>
      </c>
      <c r="G222" t="s">
        <v>13</v>
      </c>
      <c r="H222" t="s">
        <v>13</v>
      </c>
      <c r="I222">
        <v>57</v>
      </c>
      <c r="J222" t="s">
        <v>18</v>
      </c>
    </row>
    <row r="223" spans="1:10" x14ac:dyDescent="0.35">
      <c r="A223" t="s">
        <v>217</v>
      </c>
      <c r="B223" t="s">
        <v>11</v>
      </c>
      <c r="C223">
        <v>13</v>
      </c>
      <c r="D223">
        <v>68.941078277845705</v>
      </c>
      <c r="E223">
        <v>68</v>
      </c>
      <c r="F223" t="s">
        <v>24</v>
      </c>
      <c r="G223" t="s">
        <v>17</v>
      </c>
      <c r="H223" t="s">
        <v>17</v>
      </c>
      <c r="I223">
        <v>50</v>
      </c>
      <c r="J223" t="s">
        <v>18</v>
      </c>
    </row>
    <row r="224" spans="1:10" x14ac:dyDescent="0.35">
      <c r="A224" t="s">
        <v>218</v>
      </c>
      <c r="B224" t="s">
        <v>11</v>
      </c>
      <c r="C224">
        <v>38</v>
      </c>
      <c r="D224">
        <v>81.205077209091797</v>
      </c>
      <c r="E224">
        <v>59</v>
      </c>
      <c r="F224" t="s">
        <v>16</v>
      </c>
      <c r="G224" t="s">
        <v>13</v>
      </c>
      <c r="H224" t="s">
        <v>17</v>
      </c>
      <c r="I224">
        <v>60</v>
      </c>
      <c r="J224" t="s">
        <v>14</v>
      </c>
    </row>
    <row r="225" spans="1:10" x14ac:dyDescent="0.35">
      <c r="A225" t="s">
        <v>26</v>
      </c>
      <c r="B225" t="s">
        <v>11</v>
      </c>
      <c r="C225">
        <v>24</v>
      </c>
      <c r="D225">
        <v>89.3894944357246</v>
      </c>
      <c r="E225">
        <v>95</v>
      </c>
      <c r="F225" t="s">
        <v>12</v>
      </c>
      <c r="G225" t="s">
        <v>13</v>
      </c>
      <c r="H225" t="s">
        <v>13</v>
      </c>
      <c r="I225">
        <v>61</v>
      </c>
      <c r="J225" t="s">
        <v>14</v>
      </c>
    </row>
    <row r="226" spans="1:10" x14ac:dyDescent="0.35">
      <c r="A226" t="s">
        <v>219</v>
      </c>
      <c r="B226" t="s">
        <v>11</v>
      </c>
      <c r="C226">
        <v>17</v>
      </c>
      <c r="D226">
        <v>91.255366571132896</v>
      </c>
      <c r="E226">
        <v>67</v>
      </c>
      <c r="F226" t="s">
        <v>24</v>
      </c>
      <c r="G226" t="s">
        <v>17</v>
      </c>
      <c r="H226" t="s">
        <v>17</v>
      </c>
      <c r="I226">
        <v>59</v>
      </c>
      <c r="J226" t="s">
        <v>18</v>
      </c>
    </row>
    <row r="227" spans="1:10" x14ac:dyDescent="0.35">
      <c r="A227" t="s">
        <v>220</v>
      </c>
      <c r="B227" t="s">
        <v>11</v>
      </c>
      <c r="C227">
        <v>35</v>
      </c>
      <c r="D227">
        <v>90.252233375968103</v>
      </c>
      <c r="E227">
        <v>82</v>
      </c>
      <c r="F227" t="s">
        <v>12</v>
      </c>
      <c r="G227" t="s">
        <v>13</v>
      </c>
      <c r="H227" t="s">
        <v>13</v>
      </c>
      <c r="I227">
        <v>68</v>
      </c>
      <c r="J227" t="s">
        <v>14</v>
      </c>
    </row>
    <row r="228" spans="1:10" x14ac:dyDescent="0.35">
      <c r="A228" t="s">
        <v>221</v>
      </c>
      <c r="B228" t="s">
        <v>11</v>
      </c>
      <c r="C228">
        <v>24</v>
      </c>
      <c r="D228">
        <v>69.865905772879898</v>
      </c>
      <c r="E228">
        <v>69</v>
      </c>
      <c r="F228" t="s">
        <v>24</v>
      </c>
      <c r="G228" t="s">
        <v>17</v>
      </c>
      <c r="H228" t="s">
        <v>17</v>
      </c>
      <c r="I228">
        <v>54</v>
      </c>
      <c r="J228" t="s">
        <v>18</v>
      </c>
    </row>
    <row r="229" spans="1:10" x14ac:dyDescent="0.35">
      <c r="A229" t="s">
        <v>222</v>
      </c>
      <c r="B229" t="s">
        <v>20</v>
      </c>
      <c r="C229">
        <v>11</v>
      </c>
      <c r="D229">
        <v>84.685880370166899</v>
      </c>
      <c r="E229">
        <v>88</v>
      </c>
      <c r="F229" t="s">
        <v>22</v>
      </c>
      <c r="G229" t="s">
        <v>17</v>
      </c>
      <c r="H229" t="s">
        <v>13</v>
      </c>
      <c r="I229">
        <v>67</v>
      </c>
      <c r="J229" t="s">
        <v>14</v>
      </c>
    </row>
    <row r="230" spans="1:10" x14ac:dyDescent="0.35">
      <c r="A230" t="s">
        <v>77</v>
      </c>
      <c r="B230" t="s">
        <v>11</v>
      </c>
      <c r="C230">
        <v>35</v>
      </c>
      <c r="D230">
        <v>95.531200177015194</v>
      </c>
      <c r="E230">
        <v>66</v>
      </c>
      <c r="F230" t="s">
        <v>12</v>
      </c>
      <c r="G230" t="s">
        <v>13</v>
      </c>
      <c r="H230" t="s">
        <v>17</v>
      </c>
      <c r="I230">
        <v>65</v>
      </c>
      <c r="J230" t="s">
        <v>14</v>
      </c>
    </row>
    <row r="231" spans="1:10" x14ac:dyDescent="0.35">
      <c r="A231" t="s">
        <v>223</v>
      </c>
      <c r="B231" t="s">
        <v>11</v>
      </c>
      <c r="C231">
        <v>19</v>
      </c>
      <c r="D231">
        <v>74.054397419379299</v>
      </c>
      <c r="E231">
        <v>61</v>
      </c>
      <c r="F231" t="s">
        <v>12</v>
      </c>
      <c r="G231" t="s">
        <v>13</v>
      </c>
      <c r="H231" t="s">
        <v>17</v>
      </c>
      <c r="I231">
        <v>51</v>
      </c>
      <c r="J231" t="s">
        <v>18</v>
      </c>
    </row>
    <row r="232" spans="1:10" x14ac:dyDescent="0.35">
      <c r="A232" t="s">
        <v>224</v>
      </c>
      <c r="B232" t="s">
        <v>20</v>
      </c>
      <c r="C232">
        <v>33</v>
      </c>
      <c r="D232">
        <v>56.941238672101001</v>
      </c>
      <c r="E232">
        <v>89</v>
      </c>
      <c r="F232" t="s">
        <v>22</v>
      </c>
      <c r="G232" t="s">
        <v>13</v>
      </c>
      <c r="H232" t="s">
        <v>17</v>
      </c>
      <c r="I232">
        <v>59</v>
      </c>
      <c r="J232" t="s">
        <v>18</v>
      </c>
    </row>
    <row r="233" spans="1:10" x14ac:dyDescent="0.35">
      <c r="A233" t="s">
        <v>124</v>
      </c>
      <c r="B233" t="s">
        <v>20</v>
      </c>
      <c r="C233">
        <v>21</v>
      </c>
      <c r="D233">
        <v>95.869780654276497</v>
      </c>
      <c r="E233">
        <v>58</v>
      </c>
      <c r="F233" t="s">
        <v>22</v>
      </c>
      <c r="G233" t="s">
        <v>13</v>
      </c>
      <c r="H233" t="s">
        <v>13</v>
      </c>
      <c r="I233">
        <v>66</v>
      </c>
      <c r="J233" t="s">
        <v>14</v>
      </c>
    </row>
    <row r="234" spans="1:10" x14ac:dyDescent="0.35">
      <c r="A234" t="s">
        <v>225</v>
      </c>
      <c r="B234" t="s">
        <v>20</v>
      </c>
      <c r="C234">
        <v>35</v>
      </c>
      <c r="D234">
        <v>66.718140565524095</v>
      </c>
      <c r="E234">
        <v>65</v>
      </c>
      <c r="F234" t="s">
        <v>24</v>
      </c>
      <c r="G234" t="s">
        <v>17</v>
      </c>
      <c r="H234" t="s">
        <v>13</v>
      </c>
      <c r="I234">
        <v>58</v>
      </c>
      <c r="J234" t="s">
        <v>18</v>
      </c>
    </row>
    <row r="235" spans="1:10" x14ac:dyDescent="0.35">
      <c r="A235" t="s">
        <v>226</v>
      </c>
      <c r="B235" t="s">
        <v>20</v>
      </c>
      <c r="C235">
        <v>21</v>
      </c>
      <c r="D235">
        <v>84.942292658045204</v>
      </c>
      <c r="E235">
        <v>90</v>
      </c>
      <c r="F235" t="s">
        <v>24</v>
      </c>
      <c r="G235" t="s">
        <v>13</v>
      </c>
      <c r="H235" t="s">
        <v>13</v>
      </c>
      <c r="I235">
        <v>63</v>
      </c>
      <c r="J235" t="s">
        <v>14</v>
      </c>
    </row>
    <row r="236" spans="1:10" x14ac:dyDescent="0.35">
      <c r="A236" t="s">
        <v>227</v>
      </c>
      <c r="B236" t="s">
        <v>11</v>
      </c>
      <c r="C236">
        <v>16</v>
      </c>
      <c r="D236">
        <v>64.702233961048506</v>
      </c>
      <c r="E236">
        <v>84</v>
      </c>
      <c r="F236" t="s">
        <v>12</v>
      </c>
      <c r="G236" t="s">
        <v>17</v>
      </c>
      <c r="H236" t="s">
        <v>17</v>
      </c>
      <c r="I236">
        <v>50</v>
      </c>
      <c r="J236" t="s">
        <v>18</v>
      </c>
    </row>
    <row r="237" spans="1:10" x14ac:dyDescent="0.35">
      <c r="A237" t="s">
        <v>228</v>
      </c>
      <c r="B237" t="s">
        <v>20</v>
      </c>
      <c r="C237">
        <v>23</v>
      </c>
      <c r="D237">
        <v>84.848073118320997</v>
      </c>
      <c r="E237">
        <v>74</v>
      </c>
      <c r="F237" t="s">
        <v>16</v>
      </c>
      <c r="G237" t="s">
        <v>17</v>
      </c>
      <c r="H237" t="s">
        <v>13</v>
      </c>
      <c r="I237">
        <v>68</v>
      </c>
      <c r="J237" t="s">
        <v>14</v>
      </c>
    </row>
    <row r="238" spans="1:10" x14ac:dyDescent="0.35">
      <c r="A238" t="s">
        <v>229</v>
      </c>
      <c r="B238" t="s">
        <v>20</v>
      </c>
      <c r="C238">
        <v>30</v>
      </c>
      <c r="D238">
        <v>99.884630796192099</v>
      </c>
      <c r="E238">
        <v>98</v>
      </c>
      <c r="F238" t="s">
        <v>24</v>
      </c>
      <c r="G238" t="s">
        <v>13</v>
      </c>
      <c r="H238" t="s">
        <v>17</v>
      </c>
      <c r="I238">
        <v>74</v>
      </c>
      <c r="J238" t="s">
        <v>14</v>
      </c>
    </row>
    <row r="239" spans="1:10" x14ac:dyDescent="0.35">
      <c r="A239" t="s">
        <v>230</v>
      </c>
      <c r="B239" t="s">
        <v>11</v>
      </c>
      <c r="C239">
        <v>12</v>
      </c>
      <c r="D239">
        <v>84.5857198584456</v>
      </c>
      <c r="E239">
        <v>80</v>
      </c>
      <c r="F239" t="s">
        <v>12</v>
      </c>
      <c r="G239" t="s">
        <v>17</v>
      </c>
      <c r="H239" t="s">
        <v>13</v>
      </c>
      <c r="I239">
        <v>60</v>
      </c>
      <c r="J239" t="s">
        <v>14</v>
      </c>
    </row>
    <row r="240" spans="1:10" x14ac:dyDescent="0.35">
      <c r="A240" t="s">
        <v>231</v>
      </c>
      <c r="B240" t="s">
        <v>20</v>
      </c>
      <c r="C240">
        <v>30</v>
      </c>
      <c r="D240">
        <v>95.637473143956399</v>
      </c>
      <c r="E240">
        <v>78</v>
      </c>
      <c r="F240" t="s">
        <v>12</v>
      </c>
      <c r="G240" t="s">
        <v>13</v>
      </c>
      <c r="H240" t="s">
        <v>17</v>
      </c>
      <c r="I240">
        <v>61</v>
      </c>
      <c r="J240" t="s">
        <v>14</v>
      </c>
    </row>
    <row r="241" spans="1:10" x14ac:dyDescent="0.35">
      <c r="A241" t="s">
        <v>232</v>
      </c>
      <c r="B241" t="s">
        <v>20</v>
      </c>
      <c r="C241">
        <v>39</v>
      </c>
      <c r="D241">
        <v>61.66082057749</v>
      </c>
      <c r="E241">
        <v>98</v>
      </c>
      <c r="F241" t="s">
        <v>22</v>
      </c>
      <c r="G241" t="s">
        <v>13</v>
      </c>
      <c r="H241" t="s">
        <v>17</v>
      </c>
      <c r="I241">
        <v>63</v>
      </c>
      <c r="J241" t="s">
        <v>14</v>
      </c>
    </row>
    <row r="242" spans="1:10" x14ac:dyDescent="0.35">
      <c r="A242" t="s">
        <v>140</v>
      </c>
      <c r="B242" t="s">
        <v>11</v>
      </c>
      <c r="C242">
        <v>38</v>
      </c>
      <c r="D242">
        <v>76.7534859466829</v>
      </c>
      <c r="E242">
        <v>70</v>
      </c>
      <c r="F242" t="s">
        <v>22</v>
      </c>
      <c r="G242" t="s">
        <v>17</v>
      </c>
      <c r="H242" t="s">
        <v>17</v>
      </c>
      <c r="I242">
        <v>64</v>
      </c>
      <c r="J242" t="s">
        <v>14</v>
      </c>
    </row>
    <row r="243" spans="1:10" x14ac:dyDescent="0.35">
      <c r="A243" t="s">
        <v>51</v>
      </c>
      <c r="B243" t="s">
        <v>20</v>
      </c>
      <c r="C243">
        <v>15</v>
      </c>
      <c r="D243">
        <v>77.836079239168299</v>
      </c>
      <c r="E243">
        <v>95</v>
      </c>
      <c r="F243" t="s">
        <v>24</v>
      </c>
      <c r="G243" t="s">
        <v>17</v>
      </c>
      <c r="H243" t="s">
        <v>13</v>
      </c>
      <c r="I243">
        <v>61</v>
      </c>
      <c r="J243" t="s">
        <v>14</v>
      </c>
    </row>
    <row r="244" spans="1:10" x14ac:dyDescent="0.35">
      <c r="A244" t="s">
        <v>208</v>
      </c>
      <c r="B244" t="s">
        <v>20</v>
      </c>
      <c r="C244">
        <v>38</v>
      </c>
      <c r="D244">
        <v>91.828240664616601</v>
      </c>
      <c r="E244">
        <v>64</v>
      </c>
      <c r="F244" t="s">
        <v>16</v>
      </c>
      <c r="G244" t="s">
        <v>13</v>
      </c>
      <c r="H244" t="s">
        <v>13</v>
      </c>
      <c r="I244">
        <v>61</v>
      </c>
      <c r="J244" t="s">
        <v>14</v>
      </c>
    </row>
    <row r="245" spans="1:10" x14ac:dyDescent="0.35">
      <c r="A245" t="s">
        <v>233</v>
      </c>
      <c r="B245" t="s">
        <v>11</v>
      </c>
      <c r="C245">
        <v>11</v>
      </c>
      <c r="D245">
        <v>94.983372264608604</v>
      </c>
      <c r="E245">
        <v>91</v>
      </c>
      <c r="F245" t="s">
        <v>12</v>
      </c>
      <c r="G245" t="s">
        <v>17</v>
      </c>
      <c r="H245" t="s">
        <v>17</v>
      </c>
      <c r="I245">
        <v>57</v>
      </c>
      <c r="J245" t="s">
        <v>18</v>
      </c>
    </row>
    <row r="246" spans="1:10" x14ac:dyDescent="0.35">
      <c r="A246" t="s">
        <v>234</v>
      </c>
      <c r="B246" t="s">
        <v>11</v>
      </c>
      <c r="C246">
        <v>32</v>
      </c>
      <c r="D246">
        <v>55.834803207084001</v>
      </c>
      <c r="E246">
        <v>89</v>
      </c>
      <c r="F246" t="s">
        <v>22</v>
      </c>
      <c r="G246" t="s">
        <v>17</v>
      </c>
      <c r="H246" t="s">
        <v>17</v>
      </c>
      <c r="I246">
        <v>59</v>
      </c>
      <c r="J246" t="s">
        <v>18</v>
      </c>
    </row>
    <row r="247" spans="1:10" x14ac:dyDescent="0.35">
      <c r="A247" t="s">
        <v>235</v>
      </c>
      <c r="B247" t="s">
        <v>11</v>
      </c>
      <c r="C247">
        <v>31</v>
      </c>
      <c r="D247">
        <v>79.413187848496506</v>
      </c>
      <c r="E247">
        <v>67</v>
      </c>
      <c r="F247" t="s">
        <v>22</v>
      </c>
      <c r="G247" t="s">
        <v>17</v>
      </c>
      <c r="H247" t="s">
        <v>13</v>
      </c>
      <c r="I247">
        <v>65</v>
      </c>
      <c r="J247" t="s">
        <v>14</v>
      </c>
    </row>
    <row r="248" spans="1:10" x14ac:dyDescent="0.35">
      <c r="A248" t="s">
        <v>57</v>
      </c>
      <c r="B248" t="s">
        <v>11</v>
      </c>
      <c r="C248">
        <v>28</v>
      </c>
      <c r="D248">
        <v>90.265748367895199</v>
      </c>
      <c r="E248">
        <v>74</v>
      </c>
      <c r="F248" t="s">
        <v>16</v>
      </c>
      <c r="G248" t="s">
        <v>17</v>
      </c>
      <c r="H248" t="s">
        <v>13</v>
      </c>
      <c r="I248">
        <v>64</v>
      </c>
      <c r="J248" t="s">
        <v>14</v>
      </c>
    </row>
    <row r="249" spans="1:10" x14ac:dyDescent="0.35">
      <c r="A249" t="s">
        <v>236</v>
      </c>
      <c r="B249" t="s">
        <v>20</v>
      </c>
      <c r="C249">
        <v>31</v>
      </c>
      <c r="D249">
        <v>87.854060102122702</v>
      </c>
      <c r="E249">
        <v>88</v>
      </c>
      <c r="F249" t="s">
        <v>24</v>
      </c>
      <c r="G249" t="s">
        <v>13</v>
      </c>
      <c r="H249" t="s">
        <v>17</v>
      </c>
      <c r="I249">
        <v>65</v>
      </c>
      <c r="J249" t="s">
        <v>14</v>
      </c>
    </row>
    <row r="250" spans="1:10" x14ac:dyDescent="0.35">
      <c r="A250" t="s">
        <v>190</v>
      </c>
      <c r="B250" t="s">
        <v>11</v>
      </c>
      <c r="C250">
        <v>37</v>
      </c>
      <c r="D250">
        <v>79.863904112771493</v>
      </c>
      <c r="E250">
        <v>73</v>
      </c>
      <c r="F250" t="s">
        <v>16</v>
      </c>
      <c r="G250" t="s">
        <v>17</v>
      </c>
      <c r="H250" t="s">
        <v>13</v>
      </c>
      <c r="I250">
        <v>70</v>
      </c>
      <c r="J250" t="s">
        <v>14</v>
      </c>
    </row>
    <row r="251" spans="1:10" x14ac:dyDescent="0.35">
      <c r="A251" t="s">
        <v>237</v>
      </c>
      <c r="B251" t="s">
        <v>20</v>
      </c>
      <c r="C251">
        <v>31</v>
      </c>
      <c r="D251">
        <v>76.492001159055803</v>
      </c>
      <c r="E251">
        <v>55</v>
      </c>
      <c r="F251" t="s">
        <v>24</v>
      </c>
      <c r="G251" t="s">
        <v>13</v>
      </c>
      <c r="H251" t="s">
        <v>17</v>
      </c>
      <c r="I251">
        <v>50</v>
      </c>
      <c r="J251" t="s">
        <v>18</v>
      </c>
    </row>
    <row r="252" spans="1:10" x14ac:dyDescent="0.35">
      <c r="A252" t="s">
        <v>236</v>
      </c>
      <c r="B252" t="s">
        <v>20</v>
      </c>
      <c r="C252">
        <v>31</v>
      </c>
      <c r="D252">
        <v>87.854060102122702</v>
      </c>
      <c r="E252">
        <v>88</v>
      </c>
      <c r="F252" t="s">
        <v>24</v>
      </c>
      <c r="G252" t="s">
        <v>13</v>
      </c>
      <c r="H252" t="s">
        <v>17</v>
      </c>
      <c r="I252">
        <v>65</v>
      </c>
      <c r="J252" t="s">
        <v>14</v>
      </c>
    </row>
    <row r="253" spans="1:10" x14ac:dyDescent="0.35">
      <c r="A253" t="s">
        <v>167</v>
      </c>
      <c r="B253" t="s">
        <v>11</v>
      </c>
      <c r="C253">
        <v>37</v>
      </c>
      <c r="D253">
        <v>92.320392465727807</v>
      </c>
      <c r="E253">
        <v>61</v>
      </c>
      <c r="F253" t="s">
        <v>24</v>
      </c>
      <c r="G253" t="s">
        <v>17</v>
      </c>
      <c r="H253" t="s">
        <v>17</v>
      </c>
      <c r="I253">
        <v>61</v>
      </c>
      <c r="J253" t="s">
        <v>14</v>
      </c>
    </row>
    <row r="254" spans="1:10" x14ac:dyDescent="0.35">
      <c r="A254" t="s">
        <v>238</v>
      </c>
      <c r="B254" t="s">
        <v>20</v>
      </c>
      <c r="C254">
        <v>19</v>
      </c>
      <c r="D254">
        <v>71.5764071568221</v>
      </c>
      <c r="E254">
        <v>62</v>
      </c>
      <c r="F254" t="s">
        <v>22</v>
      </c>
      <c r="G254" t="s">
        <v>17</v>
      </c>
      <c r="H254" t="s">
        <v>13</v>
      </c>
      <c r="I254">
        <v>52</v>
      </c>
      <c r="J254" t="s">
        <v>18</v>
      </c>
    </row>
    <row r="255" spans="1:10" x14ac:dyDescent="0.35">
      <c r="A255" t="s">
        <v>21</v>
      </c>
      <c r="B255" t="s">
        <v>20</v>
      </c>
      <c r="C255">
        <v>27</v>
      </c>
      <c r="D255">
        <v>92.076483015502106</v>
      </c>
      <c r="E255">
        <v>99</v>
      </c>
      <c r="F255" t="s">
        <v>22</v>
      </c>
      <c r="G255" t="s">
        <v>17</v>
      </c>
      <c r="H255" t="s">
        <v>17</v>
      </c>
      <c r="I255">
        <v>65</v>
      </c>
      <c r="J255" t="s">
        <v>14</v>
      </c>
    </row>
    <row r="256" spans="1:10" x14ac:dyDescent="0.35">
      <c r="A256" t="s">
        <v>239</v>
      </c>
      <c r="B256" t="s">
        <v>11</v>
      </c>
      <c r="C256">
        <v>31</v>
      </c>
      <c r="D256">
        <v>66.872341693595899</v>
      </c>
      <c r="E256">
        <v>81</v>
      </c>
      <c r="F256" t="s">
        <v>16</v>
      </c>
      <c r="G256" t="s">
        <v>13</v>
      </c>
      <c r="H256" t="s">
        <v>17</v>
      </c>
      <c r="I256">
        <v>59</v>
      </c>
      <c r="J256" t="s">
        <v>18</v>
      </c>
    </row>
    <row r="257" spans="1:10" x14ac:dyDescent="0.35">
      <c r="A257" t="s">
        <v>240</v>
      </c>
      <c r="B257" t="s">
        <v>11</v>
      </c>
      <c r="C257">
        <v>14</v>
      </c>
      <c r="D257">
        <v>80.197893603625602</v>
      </c>
      <c r="E257">
        <v>56</v>
      </c>
      <c r="F257" t="s">
        <v>16</v>
      </c>
      <c r="G257" t="s">
        <v>17</v>
      </c>
      <c r="H257" t="s">
        <v>17</v>
      </c>
      <c r="I257">
        <v>52</v>
      </c>
      <c r="J257" t="s">
        <v>18</v>
      </c>
    </row>
    <row r="258" spans="1:10" x14ac:dyDescent="0.35">
      <c r="A258" t="s">
        <v>241</v>
      </c>
      <c r="B258" t="s">
        <v>11</v>
      </c>
      <c r="C258">
        <v>30</v>
      </c>
      <c r="D258">
        <v>72.984075638056495</v>
      </c>
      <c r="E258">
        <v>65</v>
      </c>
      <c r="F258" t="s">
        <v>12</v>
      </c>
      <c r="G258" t="s">
        <v>17</v>
      </c>
      <c r="H258" t="s">
        <v>17</v>
      </c>
      <c r="I258">
        <v>54</v>
      </c>
      <c r="J258" t="s">
        <v>18</v>
      </c>
    </row>
    <row r="259" spans="1:10" x14ac:dyDescent="0.35">
      <c r="A259" t="s">
        <v>53</v>
      </c>
      <c r="B259" t="s">
        <v>20</v>
      </c>
      <c r="C259">
        <v>20</v>
      </c>
      <c r="D259">
        <v>59.223143570942803</v>
      </c>
      <c r="E259">
        <v>96</v>
      </c>
      <c r="F259" t="s">
        <v>22</v>
      </c>
      <c r="G259" t="s">
        <v>17</v>
      </c>
      <c r="H259" t="s">
        <v>13</v>
      </c>
      <c r="I259">
        <v>64</v>
      </c>
      <c r="J259" t="s">
        <v>14</v>
      </c>
    </row>
    <row r="260" spans="1:10" x14ac:dyDescent="0.35">
      <c r="A260" t="s">
        <v>242</v>
      </c>
      <c r="B260" t="s">
        <v>20</v>
      </c>
      <c r="C260">
        <v>18</v>
      </c>
      <c r="D260">
        <v>63.433624101265302</v>
      </c>
      <c r="E260">
        <v>86</v>
      </c>
      <c r="F260" t="s">
        <v>12</v>
      </c>
      <c r="G260" t="s">
        <v>17</v>
      </c>
      <c r="H260" t="s">
        <v>17</v>
      </c>
      <c r="I260">
        <v>50</v>
      </c>
      <c r="J260" t="s">
        <v>18</v>
      </c>
    </row>
    <row r="261" spans="1:10" x14ac:dyDescent="0.35">
      <c r="A261" t="s">
        <v>243</v>
      </c>
      <c r="B261" t="s">
        <v>11</v>
      </c>
      <c r="C261">
        <v>31</v>
      </c>
      <c r="D261">
        <v>77.586129762966905</v>
      </c>
      <c r="E261">
        <v>99</v>
      </c>
      <c r="F261" t="s">
        <v>24</v>
      </c>
      <c r="G261" t="s">
        <v>13</v>
      </c>
      <c r="H261" t="s">
        <v>17</v>
      </c>
      <c r="I261">
        <v>66</v>
      </c>
      <c r="J261" t="s">
        <v>14</v>
      </c>
    </row>
    <row r="262" spans="1:10" x14ac:dyDescent="0.35">
      <c r="A262" t="s">
        <v>244</v>
      </c>
      <c r="B262" t="s">
        <v>20</v>
      </c>
      <c r="C262">
        <v>10</v>
      </c>
      <c r="D262">
        <v>81.654903167872305</v>
      </c>
      <c r="E262">
        <v>62</v>
      </c>
      <c r="F262" t="s">
        <v>16</v>
      </c>
      <c r="G262" t="s">
        <v>17</v>
      </c>
      <c r="H262" t="s">
        <v>13</v>
      </c>
      <c r="I262">
        <v>50</v>
      </c>
      <c r="J262" t="s">
        <v>18</v>
      </c>
    </row>
    <row r="263" spans="1:10" x14ac:dyDescent="0.35">
      <c r="A263" t="s">
        <v>245</v>
      </c>
      <c r="B263" t="s">
        <v>11</v>
      </c>
      <c r="C263">
        <v>34</v>
      </c>
      <c r="D263">
        <v>74.002298350923695</v>
      </c>
      <c r="E263">
        <v>71</v>
      </c>
      <c r="F263" t="s">
        <v>16</v>
      </c>
      <c r="G263" t="s">
        <v>17</v>
      </c>
      <c r="H263" t="s">
        <v>17</v>
      </c>
      <c r="I263">
        <v>54</v>
      </c>
      <c r="J263" t="s">
        <v>18</v>
      </c>
    </row>
    <row r="264" spans="1:10" x14ac:dyDescent="0.35">
      <c r="A264" t="s">
        <v>246</v>
      </c>
      <c r="B264" t="s">
        <v>11</v>
      </c>
      <c r="C264">
        <v>26</v>
      </c>
      <c r="D264">
        <v>52.581773893725597</v>
      </c>
      <c r="E264">
        <v>58</v>
      </c>
      <c r="F264" t="s">
        <v>24</v>
      </c>
      <c r="G264" t="s">
        <v>13</v>
      </c>
      <c r="H264" t="s">
        <v>13</v>
      </c>
      <c r="I264">
        <v>50</v>
      </c>
      <c r="J264" t="s">
        <v>18</v>
      </c>
    </row>
    <row r="265" spans="1:10" x14ac:dyDescent="0.35">
      <c r="A265" t="s">
        <v>247</v>
      </c>
      <c r="B265" t="s">
        <v>20</v>
      </c>
      <c r="C265">
        <v>34</v>
      </c>
      <c r="D265">
        <v>87.919620697284003</v>
      </c>
      <c r="E265">
        <v>74</v>
      </c>
      <c r="F265" t="s">
        <v>24</v>
      </c>
      <c r="G265" t="s">
        <v>13</v>
      </c>
      <c r="H265" t="s">
        <v>17</v>
      </c>
      <c r="I265">
        <v>58</v>
      </c>
      <c r="J265" t="s">
        <v>18</v>
      </c>
    </row>
    <row r="266" spans="1:10" x14ac:dyDescent="0.35">
      <c r="A266" t="s">
        <v>248</v>
      </c>
      <c r="B266" t="s">
        <v>11</v>
      </c>
      <c r="C266">
        <v>14</v>
      </c>
      <c r="D266">
        <v>61.266639885626397</v>
      </c>
      <c r="E266">
        <v>63</v>
      </c>
      <c r="F266" t="s">
        <v>12</v>
      </c>
      <c r="G266" t="s">
        <v>13</v>
      </c>
      <c r="H266" t="s">
        <v>17</v>
      </c>
      <c r="I266">
        <v>50</v>
      </c>
      <c r="J266" t="s">
        <v>18</v>
      </c>
    </row>
    <row r="267" spans="1:10" x14ac:dyDescent="0.35">
      <c r="A267" t="s">
        <v>249</v>
      </c>
      <c r="B267" t="s">
        <v>20</v>
      </c>
      <c r="C267">
        <v>21</v>
      </c>
      <c r="D267">
        <v>91.874539450124601</v>
      </c>
      <c r="E267">
        <v>96</v>
      </c>
      <c r="F267" t="s">
        <v>24</v>
      </c>
      <c r="G267" t="s">
        <v>13</v>
      </c>
      <c r="H267" t="s">
        <v>13</v>
      </c>
      <c r="I267">
        <v>65</v>
      </c>
      <c r="J267" t="s">
        <v>14</v>
      </c>
    </row>
    <row r="268" spans="1:10" x14ac:dyDescent="0.35">
      <c r="A268" t="s">
        <v>250</v>
      </c>
      <c r="B268" t="s">
        <v>20</v>
      </c>
      <c r="C268">
        <v>34</v>
      </c>
      <c r="D268">
        <v>88.562333425986907</v>
      </c>
      <c r="E268">
        <v>96</v>
      </c>
      <c r="F268" t="s">
        <v>22</v>
      </c>
      <c r="G268" t="s">
        <v>13</v>
      </c>
      <c r="H268" t="s">
        <v>13</v>
      </c>
      <c r="I268">
        <v>72</v>
      </c>
      <c r="J268" t="s">
        <v>14</v>
      </c>
    </row>
    <row r="269" spans="1:10" x14ac:dyDescent="0.35">
      <c r="A269" t="s">
        <v>251</v>
      </c>
      <c r="B269" t="s">
        <v>20</v>
      </c>
      <c r="C269">
        <v>39</v>
      </c>
      <c r="D269">
        <v>81.861578989474296</v>
      </c>
      <c r="E269">
        <v>95</v>
      </c>
      <c r="F269" t="s">
        <v>16</v>
      </c>
      <c r="G269" t="s">
        <v>17</v>
      </c>
      <c r="H269" t="s">
        <v>13</v>
      </c>
      <c r="I269">
        <v>61</v>
      </c>
      <c r="J269" t="s">
        <v>14</v>
      </c>
    </row>
    <row r="270" spans="1:10" x14ac:dyDescent="0.35">
      <c r="A270" t="s">
        <v>252</v>
      </c>
      <c r="B270" t="s">
        <v>20</v>
      </c>
      <c r="C270">
        <v>31</v>
      </c>
      <c r="D270">
        <v>78.664718908970002</v>
      </c>
      <c r="E270">
        <v>71</v>
      </c>
      <c r="F270" t="s">
        <v>22</v>
      </c>
      <c r="G270" t="s">
        <v>17</v>
      </c>
      <c r="H270" t="s">
        <v>17</v>
      </c>
      <c r="I270">
        <v>55</v>
      </c>
      <c r="J270" t="s">
        <v>18</v>
      </c>
    </row>
    <row r="271" spans="1:10" x14ac:dyDescent="0.35">
      <c r="A271" t="s">
        <v>253</v>
      </c>
      <c r="B271" t="s">
        <v>11</v>
      </c>
      <c r="C271">
        <v>33</v>
      </c>
      <c r="D271">
        <v>71.026788933253698</v>
      </c>
      <c r="E271">
        <v>74</v>
      </c>
      <c r="F271" t="s">
        <v>12</v>
      </c>
      <c r="G271" t="s">
        <v>13</v>
      </c>
      <c r="H271" t="s">
        <v>17</v>
      </c>
      <c r="I271">
        <v>58</v>
      </c>
      <c r="J271" t="s">
        <v>18</v>
      </c>
    </row>
    <row r="272" spans="1:10" x14ac:dyDescent="0.35">
      <c r="A272" t="s">
        <v>192</v>
      </c>
      <c r="B272" t="s">
        <v>20</v>
      </c>
      <c r="C272">
        <v>35</v>
      </c>
      <c r="D272">
        <v>60.3613824504028</v>
      </c>
      <c r="E272">
        <v>93</v>
      </c>
      <c r="F272" t="s">
        <v>22</v>
      </c>
      <c r="G272" t="s">
        <v>17</v>
      </c>
      <c r="H272" t="s">
        <v>17</v>
      </c>
      <c r="I272">
        <v>63</v>
      </c>
      <c r="J272" t="s">
        <v>14</v>
      </c>
    </row>
    <row r="273" spans="1:10" x14ac:dyDescent="0.35">
      <c r="A273" t="s">
        <v>254</v>
      </c>
      <c r="B273" t="s">
        <v>20</v>
      </c>
      <c r="C273">
        <v>27</v>
      </c>
      <c r="D273">
        <v>77.790329071858906</v>
      </c>
      <c r="E273">
        <v>67</v>
      </c>
      <c r="F273" t="s">
        <v>22</v>
      </c>
      <c r="G273" t="s">
        <v>17</v>
      </c>
      <c r="H273" t="s">
        <v>13</v>
      </c>
      <c r="I273">
        <v>58</v>
      </c>
      <c r="J273" t="s">
        <v>18</v>
      </c>
    </row>
    <row r="274" spans="1:10" x14ac:dyDescent="0.35">
      <c r="A274" t="s">
        <v>255</v>
      </c>
      <c r="B274" t="s">
        <v>20</v>
      </c>
      <c r="C274">
        <v>39</v>
      </c>
      <c r="D274">
        <v>86.527456840465007</v>
      </c>
      <c r="E274">
        <v>61</v>
      </c>
      <c r="F274" t="s">
        <v>22</v>
      </c>
      <c r="G274" t="s">
        <v>17</v>
      </c>
      <c r="H274" t="s">
        <v>13</v>
      </c>
      <c r="I274">
        <v>53</v>
      </c>
      <c r="J274" t="s">
        <v>18</v>
      </c>
    </row>
    <row r="275" spans="1:10" x14ac:dyDescent="0.35">
      <c r="A275" t="s">
        <v>154</v>
      </c>
      <c r="B275" t="s">
        <v>11</v>
      </c>
      <c r="C275">
        <v>37</v>
      </c>
      <c r="D275">
        <v>86.040654815525301</v>
      </c>
      <c r="E275">
        <v>64</v>
      </c>
      <c r="F275" t="s">
        <v>12</v>
      </c>
      <c r="G275" t="s">
        <v>17</v>
      </c>
      <c r="H275" t="s">
        <v>17</v>
      </c>
      <c r="I275">
        <v>61</v>
      </c>
      <c r="J275" t="s">
        <v>14</v>
      </c>
    </row>
    <row r="276" spans="1:10" x14ac:dyDescent="0.35">
      <c r="A276" t="s">
        <v>105</v>
      </c>
      <c r="B276" t="s">
        <v>20</v>
      </c>
      <c r="C276">
        <v>15</v>
      </c>
      <c r="D276">
        <v>79.372680211703695</v>
      </c>
      <c r="E276">
        <v>83</v>
      </c>
      <c r="F276" t="s">
        <v>12</v>
      </c>
      <c r="G276" t="s">
        <v>13</v>
      </c>
      <c r="H276" t="s">
        <v>17</v>
      </c>
      <c r="I276">
        <v>61</v>
      </c>
      <c r="J276" t="s">
        <v>14</v>
      </c>
    </row>
    <row r="277" spans="1:10" x14ac:dyDescent="0.35">
      <c r="A277" t="s">
        <v>256</v>
      </c>
      <c r="B277" t="s">
        <v>11</v>
      </c>
      <c r="C277">
        <v>19</v>
      </c>
      <c r="D277">
        <v>59.003363617464899</v>
      </c>
      <c r="E277">
        <v>50</v>
      </c>
      <c r="F277" t="s">
        <v>22</v>
      </c>
      <c r="G277" t="s">
        <v>13</v>
      </c>
      <c r="H277" t="s">
        <v>13</v>
      </c>
      <c r="I277">
        <v>50</v>
      </c>
      <c r="J277" t="s">
        <v>18</v>
      </c>
    </row>
    <row r="278" spans="1:10" x14ac:dyDescent="0.35">
      <c r="A278" t="s">
        <v>125</v>
      </c>
      <c r="B278" t="s">
        <v>11</v>
      </c>
      <c r="C278">
        <v>14</v>
      </c>
      <c r="D278">
        <v>94.871520490944206</v>
      </c>
      <c r="E278">
        <v>74</v>
      </c>
      <c r="F278" t="s">
        <v>24</v>
      </c>
      <c r="G278" t="s">
        <v>13</v>
      </c>
      <c r="H278" t="s">
        <v>13</v>
      </c>
      <c r="I278">
        <v>63</v>
      </c>
      <c r="J278" t="s">
        <v>14</v>
      </c>
    </row>
    <row r="279" spans="1:10" x14ac:dyDescent="0.35">
      <c r="A279" t="s">
        <v>257</v>
      </c>
      <c r="B279" t="s">
        <v>11</v>
      </c>
      <c r="C279">
        <v>16</v>
      </c>
      <c r="D279">
        <v>91.568574503125006</v>
      </c>
      <c r="E279">
        <v>72</v>
      </c>
      <c r="F279" t="s">
        <v>22</v>
      </c>
      <c r="G279" t="s">
        <v>17</v>
      </c>
      <c r="H279" t="s">
        <v>13</v>
      </c>
      <c r="I279">
        <v>52</v>
      </c>
      <c r="J279" t="s">
        <v>18</v>
      </c>
    </row>
    <row r="280" spans="1:10" x14ac:dyDescent="0.35">
      <c r="A280" t="s">
        <v>258</v>
      </c>
      <c r="B280" t="s">
        <v>11</v>
      </c>
      <c r="C280">
        <v>11</v>
      </c>
      <c r="D280">
        <v>76.766778200776102</v>
      </c>
      <c r="E280">
        <v>72</v>
      </c>
      <c r="F280" t="s">
        <v>16</v>
      </c>
      <c r="G280" t="s">
        <v>17</v>
      </c>
      <c r="H280" t="s">
        <v>13</v>
      </c>
      <c r="I280">
        <v>57</v>
      </c>
      <c r="J280" t="s">
        <v>18</v>
      </c>
    </row>
    <row r="281" spans="1:10" x14ac:dyDescent="0.35">
      <c r="A281" t="s">
        <v>259</v>
      </c>
      <c r="B281" t="s">
        <v>20</v>
      </c>
      <c r="C281">
        <v>22</v>
      </c>
      <c r="D281">
        <v>70.127502179849003</v>
      </c>
      <c r="E281">
        <v>66</v>
      </c>
      <c r="F281" t="s">
        <v>24</v>
      </c>
      <c r="G281" t="s">
        <v>13</v>
      </c>
      <c r="H281" t="s">
        <v>17</v>
      </c>
      <c r="I281">
        <v>50</v>
      </c>
      <c r="J281" t="s">
        <v>18</v>
      </c>
    </row>
    <row r="282" spans="1:10" x14ac:dyDescent="0.35">
      <c r="A282" t="s">
        <v>155</v>
      </c>
      <c r="B282" t="s">
        <v>20</v>
      </c>
      <c r="C282">
        <v>34</v>
      </c>
      <c r="D282">
        <v>78.288830998327995</v>
      </c>
      <c r="E282">
        <v>87</v>
      </c>
      <c r="F282" t="s">
        <v>12</v>
      </c>
      <c r="G282" t="s">
        <v>13</v>
      </c>
      <c r="H282" t="s">
        <v>13</v>
      </c>
      <c r="I282">
        <v>65</v>
      </c>
      <c r="J282" t="s">
        <v>14</v>
      </c>
    </row>
    <row r="283" spans="1:10" x14ac:dyDescent="0.35">
      <c r="A283" t="s">
        <v>260</v>
      </c>
      <c r="B283" t="s">
        <v>11</v>
      </c>
      <c r="C283">
        <v>21</v>
      </c>
      <c r="D283">
        <v>95.523563920163596</v>
      </c>
      <c r="E283">
        <v>62</v>
      </c>
      <c r="F283" t="s">
        <v>24</v>
      </c>
      <c r="G283" t="s">
        <v>17</v>
      </c>
      <c r="H283" t="s">
        <v>17</v>
      </c>
      <c r="I283">
        <v>50</v>
      </c>
      <c r="J283" t="s">
        <v>18</v>
      </c>
    </row>
    <row r="284" spans="1:10" x14ac:dyDescent="0.35">
      <c r="A284" t="s">
        <v>261</v>
      </c>
      <c r="B284" t="s">
        <v>20</v>
      </c>
      <c r="C284">
        <v>14</v>
      </c>
      <c r="D284">
        <v>87.662311037372504</v>
      </c>
      <c r="E284">
        <v>57</v>
      </c>
      <c r="F284" t="s">
        <v>16</v>
      </c>
      <c r="G284" t="s">
        <v>13</v>
      </c>
      <c r="H284" t="s">
        <v>17</v>
      </c>
      <c r="I284">
        <v>55</v>
      </c>
      <c r="J284" t="s">
        <v>18</v>
      </c>
    </row>
    <row r="285" spans="1:10" x14ac:dyDescent="0.35">
      <c r="A285" t="s">
        <v>262</v>
      </c>
      <c r="B285" t="s">
        <v>11</v>
      </c>
      <c r="C285">
        <v>38</v>
      </c>
      <c r="D285">
        <v>68.152960609754501</v>
      </c>
      <c r="E285">
        <v>79</v>
      </c>
      <c r="F285" t="s">
        <v>12</v>
      </c>
      <c r="G285" t="s">
        <v>17</v>
      </c>
      <c r="H285" t="s">
        <v>13</v>
      </c>
      <c r="I285">
        <v>60</v>
      </c>
      <c r="J285" t="s">
        <v>14</v>
      </c>
    </row>
    <row r="286" spans="1:10" x14ac:dyDescent="0.35">
      <c r="A286" t="s">
        <v>263</v>
      </c>
      <c r="B286" t="s">
        <v>11</v>
      </c>
      <c r="C286">
        <v>12</v>
      </c>
      <c r="D286">
        <v>74.317874099780397</v>
      </c>
      <c r="E286">
        <v>81</v>
      </c>
      <c r="F286" t="s">
        <v>16</v>
      </c>
      <c r="G286" t="s">
        <v>13</v>
      </c>
      <c r="H286" t="s">
        <v>13</v>
      </c>
      <c r="I286">
        <v>50</v>
      </c>
      <c r="J286" t="s">
        <v>18</v>
      </c>
    </row>
    <row r="287" spans="1:10" x14ac:dyDescent="0.35">
      <c r="A287" t="s">
        <v>222</v>
      </c>
      <c r="B287" t="s">
        <v>20</v>
      </c>
      <c r="C287">
        <v>11</v>
      </c>
      <c r="D287">
        <v>84.685880370166899</v>
      </c>
      <c r="E287">
        <v>88</v>
      </c>
      <c r="F287" t="s">
        <v>22</v>
      </c>
      <c r="G287" t="s">
        <v>17</v>
      </c>
      <c r="H287" t="s">
        <v>13</v>
      </c>
      <c r="I287">
        <v>67</v>
      </c>
      <c r="J287" t="s">
        <v>14</v>
      </c>
    </row>
    <row r="288" spans="1:10" x14ac:dyDescent="0.35">
      <c r="A288" t="s">
        <v>264</v>
      </c>
      <c r="B288" t="s">
        <v>11</v>
      </c>
      <c r="C288">
        <v>35</v>
      </c>
      <c r="D288">
        <v>66.032109607975698</v>
      </c>
      <c r="E288">
        <v>62</v>
      </c>
      <c r="F288" t="s">
        <v>16</v>
      </c>
      <c r="G288" t="s">
        <v>17</v>
      </c>
      <c r="H288" t="s">
        <v>17</v>
      </c>
      <c r="I288">
        <v>50</v>
      </c>
      <c r="J288" t="s">
        <v>18</v>
      </c>
    </row>
    <row r="289" spans="1:10" x14ac:dyDescent="0.35">
      <c r="A289" t="s">
        <v>80</v>
      </c>
      <c r="B289" t="s">
        <v>20</v>
      </c>
      <c r="C289">
        <v>15</v>
      </c>
      <c r="D289">
        <v>91.853949535151401</v>
      </c>
      <c r="E289">
        <v>93</v>
      </c>
      <c r="F289" t="s">
        <v>22</v>
      </c>
      <c r="G289" t="s">
        <v>17</v>
      </c>
      <c r="H289" t="s">
        <v>13</v>
      </c>
      <c r="I289">
        <v>67</v>
      </c>
      <c r="J289" t="s">
        <v>14</v>
      </c>
    </row>
    <row r="290" spans="1:10" x14ac:dyDescent="0.35">
      <c r="A290" t="s">
        <v>265</v>
      </c>
      <c r="B290" t="s">
        <v>20</v>
      </c>
      <c r="C290">
        <v>30</v>
      </c>
      <c r="D290">
        <v>91.043073657667605</v>
      </c>
      <c r="E290">
        <v>60</v>
      </c>
      <c r="F290" t="s">
        <v>12</v>
      </c>
      <c r="G290" t="s">
        <v>17</v>
      </c>
      <c r="H290" t="s">
        <v>17</v>
      </c>
      <c r="I290">
        <v>50</v>
      </c>
      <c r="J290" t="s">
        <v>18</v>
      </c>
    </row>
    <row r="291" spans="1:10" x14ac:dyDescent="0.35">
      <c r="A291" t="s">
        <v>266</v>
      </c>
      <c r="B291" t="s">
        <v>20</v>
      </c>
      <c r="C291">
        <v>14</v>
      </c>
      <c r="D291">
        <v>57.733607044161801</v>
      </c>
      <c r="E291">
        <v>57</v>
      </c>
      <c r="F291" t="s">
        <v>16</v>
      </c>
      <c r="G291" t="s">
        <v>17</v>
      </c>
      <c r="H291" t="s">
        <v>13</v>
      </c>
      <c r="I291">
        <v>52</v>
      </c>
      <c r="J291" t="s">
        <v>18</v>
      </c>
    </row>
    <row r="292" spans="1:10" x14ac:dyDescent="0.35">
      <c r="A292" t="s">
        <v>267</v>
      </c>
      <c r="B292" t="s">
        <v>20</v>
      </c>
      <c r="C292">
        <v>15</v>
      </c>
      <c r="D292">
        <v>76.328923332964607</v>
      </c>
      <c r="E292">
        <v>66</v>
      </c>
      <c r="F292" t="s">
        <v>16</v>
      </c>
      <c r="G292" t="s">
        <v>17</v>
      </c>
      <c r="H292" t="s">
        <v>13</v>
      </c>
      <c r="I292">
        <v>50</v>
      </c>
      <c r="J292" t="s">
        <v>18</v>
      </c>
    </row>
    <row r="293" spans="1:10" x14ac:dyDescent="0.35">
      <c r="A293" t="s">
        <v>268</v>
      </c>
      <c r="B293" t="s">
        <v>11</v>
      </c>
      <c r="C293">
        <v>21</v>
      </c>
      <c r="D293">
        <v>71.859669817862098</v>
      </c>
      <c r="E293">
        <v>98</v>
      </c>
      <c r="F293" t="s">
        <v>12</v>
      </c>
      <c r="G293" t="s">
        <v>13</v>
      </c>
      <c r="H293" t="s">
        <v>17</v>
      </c>
      <c r="I293">
        <v>62</v>
      </c>
      <c r="J293" t="s">
        <v>14</v>
      </c>
    </row>
    <row r="294" spans="1:10" x14ac:dyDescent="0.35">
      <c r="A294" t="s">
        <v>203</v>
      </c>
      <c r="B294" t="s">
        <v>20</v>
      </c>
      <c r="C294">
        <v>35</v>
      </c>
      <c r="D294">
        <v>98.777065784137804</v>
      </c>
      <c r="E294">
        <v>66</v>
      </c>
      <c r="F294" t="s">
        <v>24</v>
      </c>
      <c r="G294" t="s">
        <v>17</v>
      </c>
      <c r="H294" t="s">
        <v>13</v>
      </c>
      <c r="I294">
        <v>71</v>
      </c>
      <c r="J294" t="s">
        <v>14</v>
      </c>
    </row>
    <row r="295" spans="1:10" x14ac:dyDescent="0.35">
      <c r="A295" t="s">
        <v>202</v>
      </c>
      <c r="B295" t="s">
        <v>20</v>
      </c>
      <c r="C295">
        <v>23</v>
      </c>
      <c r="D295">
        <v>85.702959989491404</v>
      </c>
      <c r="E295">
        <v>98</v>
      </c>
      <c r="F295" t="s">
        <v>22</v>
      </c>
      <c r="G295" t="s">
        <v>17</v>
      </c>
      <c r="H295" t="s">
        <v>17</v>
      </c>
      <c r="I295">
        <v>60</v>
      </c>
      <c r="J295" t="s">
        <v>14</v>
      </c>
    </row>
    <row r="296" spans="1:10" x14ac:dyDescent="0.35">
      <c r="A296" t="s">
        <v>269</v>
      </c>
      <c r="B296" t="s">
        <v>11</v>
      </c>
      <c r="C296">
        <v>33</v>
      </c>
      <c r="D296">
        <v>95.775683864595607</v>
      </c>
      <c r="E296">
        <v>89</v>
      </c>
      <c r="F296" t="s">
        <v>24</v>
      </c>
      <c r="G296" t="s">
        <v>13</v>
      </c>
      <c r="H296" t="s">
        <v>17</v>
      </c>
      <c r="I296">
        <v>69</v>
      </c>
      <c r="J296" t="s">
        <v>14</v>
      </c>
    </row>
    <row r="297" spans="1:10" x14ac:dyDescent="0.35">
      <c r="A297" t="s">
        <v>270</v>
      </c>
      <c r="B297" t="s">
        <v>11</v>
      </c>
      <c r="C297">
        <v>17</v>
      </c>
      <c r="D297">
        <v>63.495561119609697</v>
      </c>
      <c r="E297">
        <v>80</v>
      </c>
      <c r="F297" t="s">
        <v>16</v>
      </c>
      <c r="G297" t="s">
        <v>13</v>
      </c>
      <c r="H297" t="s">
        <v>17</v>
      </c>
      <c r="I297">
        <v>53</v>
      </c>
      <c r="J297" t="s">
        <v>18</v>
      </c>
    </row>
    <row r="298" spans="1:10" x14ac:dyDescent="0.35">
      <c r="A298" t="s">
        <v>271</v>
      </c>
      <c r="B298" t="s">
        <v>20</v>
      </c>
      <c r="C298">
        <v>26</v>
      </c>
      <c r="D298">
        <v>55.110633211259902</v>
      </c>
      <c r="E298">
        <v>71</v>
      </c>
      <c r="F298" t="s">
        <v>12</v>
      </c>
      <c r="G298" t="s">
        <v>13</v>
      </c>
      <c r="H298" t="s">
        <v>17</v>
      </c>
      <c r="I298">
        <v>50</v>
      </c>
      <c r="J298" t="s">
        <v>18</v>
      </c>
    </row>
    <row r="299" spans="1:10" x14ac:dyDescent="0.35">
      <c r="A299" t="s">
        <v>272</v>
      </c>
      <c r="B299" t="s">
        <v>20</v>
      </c>
      <c r="C299">
        <v>12</v>
      </c>
      <c r="D299">
        <v>84.389235854804099</v>
      </c>
      <c r="E299">
        <v>61</v>
      </c>
      <c r="F299" t="s">
        <v>22</v>
      </c>
      <c r="G299" t="s">
        <v>13</v>
      </c>
      <c r="H299" t="s">
        <v>13</v>
      </c>
      <c r="I299">
        <v>50</v>
      </c>
      <c r="J299" t="s">
        <v>18</v>
      </c>
    </row>
    <row r="300" spans="1:10" x14ac:dyDescent="0.35">
      <c r="A300" t="s">
        <v>226</v>
      </c>
      <c r="B300" t="s">
        <v>20</v>
      </c>
      <c r="C300">
        <v>21</v>
      </c>
      <c r="D300">
        <v>84.942292658045204</v>
      </c>
      <c r="E300">
        <v>90</v>
      </c>
      <c r="F300" t="s">
        <v>24</v>
      </c>
      <c r="G300" t="s">
        <v>13</v>
      </c>
      <c r="H300" t="s">
        <v>13</v>
      </c>
      <c r="I300">
        <v>63</v>
      </c>
      <c r="J300" t="s">
        <v>14</v>
      </c>
    </row>
    <row r="301" spans="1:10" x14ac:dyDescent="0.35">
      <c r="A301" t="s">
        <v>273</v>
      </c>
      <c r="B301" t="s">
        <v>20</v>
      </c>
      <c r="C301">
        <v>32</v>
      </c>
      <c r="D301">
        <v>67.768122590919802</v>
      </c>
      <c r="E301">
        <v>88</v>
      </c>
      <c r="F301" t="s">
        <v>22</v>
      </c>
      <c r="G301" t="s">
        <v>17</v>
      </c>
      <c r="H301" t="s">
        <v>17</v>
      </c>
      <c r="I301">
        <v>56</v>
      </c>
      <c r="J301" t="s">
        <v>18</v>
      </c>
    </row>
    <row r="302" spans="1:10" x14ac:dyDescent="0.35">
      <c r="A302" t="s">
        <v>274</v>
      </c>
      <c r="B302" t="s">
        <v>20</v>
      </c>
      <c r="C302">
        <v>35</v>
      </c>
      <c r="D302">
        <v>73.005957949178594</v>
      </c>
      <c r="E302">
        <v>74</v>
      </c>
      <c r="F302" t="s">
        <v>16</v>
      </c>
      <c r="G302" t="s">
        <v>17</v>
      </c>
      <c r="H302" t="s">
        <v>13</v>
      </c>
      <c r="I302">
        <v>60</v>
      </c>
      <c r="J302" t="s">
        <v>14</v>
      </c>
    </row>
    <row r="303" spans="1:10" x14ac:dyDescent="0.35">
      <c r="A303" t="s">
        <v>275</v>
      </c>
      <c r="B303" t="s">
        <v>20</v>
      </c>
      <c r="C303">
        <v>17</v>
      </c>
      <c r="D303">
        <v>97.465339852888206</v>
      </c>
      <c r="E303">
        <v>55</v>
      </c>
      <c r="F303" t="s">
        <v>22</v>
      </c>
      <c r="G303" t="s">
        <v>17</v>
      </c>
      <c r="H303" t="s">
        <v>17</v>
      </c>
      <c r="I303">
        <v>50</v>
      </c>
      <c r="J303" t="s">
        <v>18</v>
      </c>
    </row>
    <row r="304" spans="1:10" x14ac:dyDescent="0.35">
      <c r="A304" t="s">
        <v>207</v>
      </c>
      <c r="B304" t="s">
        <v>20</v>
      </c>
      <c r="C304">
        <v>39</v>
      </c>
      <c r="D304">
        <v>54.614529311437302</v>
      </c>
      <c r="E304">
        <v>73</v>
      </c>
      <c r="F304" t="s">
        <v>12</v>
      </c>
      <c r="G304" t="s">
        <v>17</v>
      </c>
      <c r="H304" t="s">
        <v>13</v>
      </c>
      <c r="I304">
        <v>60</v>
      </c>
      <c r="J304" t="s">
        <v>14</v>
      </c>
    </row>
    <row r="305" spans="1:10" x14ac:dyDescent="0.35">
      <c r="A305" t="s">
        <v>276</v>
      </c>
      <c r="B305" t="s">
        <v>20</v>
      </c>
      <c r="C305">
        <v>10</v>
      </c>
      <c r="D305">
        <v>52.344823389560901</v>
      </c>
      <c r="E305">
        <v>52</v>
      </c>
      <c r="F305" t="s">
        <v>16</v>
      </c>
      <c r="G305" t="s">
        <v>17</v>
      </c>
      <c r="H305" t="s">
        <v>17</v>
      </c>
      <c r="I305">
        <v>50</v>
      </c>
      <c r="J305" t="s">
        <v>18</v>
      </c>
    </row>
    <row r="306" spans="1:10" x14ac:dyDescent="0.35">
      <c r="A306" t="s">
        <v>277</v>
      </c>
      <c r="B306" t="s">
        <v>20</v>
      </c>
      <c r="C306">
        <v>27</v>
      </c>
      <c r="D306">
        <v>71.937233769416906</v>
      </c>
      <c r="E306">
        <v>92</v>
      </c>
      <c r="F306" t="s">
        <v>12</v>
      </c>
      <c r="G306" t="s">
        <v>13</v>
      </c>
      <c r="H306" t="s">
        <v>13</v>
      </c>
      <c r="I306">
        <v>59</v>
      </c>
      <c r="J306" t="s">
        <v>18</v>
      </c>
    </row>
    <row r="307" spans="1:10" x14ac:dyDescent="0.35">
      <c r="A307" t="s">
        <v>278</v>
      </c>
      <c r="B307" t="s">
        <v>11</v>
      </c>
      <c r="C307">
        <v>17</v>
      </c>
      <c r="D307">
        <v>98.946571780797996</v>
      </c>
      <c r="E307">
        <v>57</v>
      </c>
      <c r="F307" t="s">
        <v>22</v>
      </c>
      <c r="G307" t="s">
        <v>13</v>
      </c>
      <c r="H307" t="s">
        <v>17</v>
      </c>
      <c r="I307">
        <v>50</v>
      </c>
      <c r="J307" t="s">
        <v>18</v>
      </c>
    </row>
    <row r="308" spans="1:10" x14ac:dyDescent="0.35">
      <c r="A308" t="s">
        <v>55</v>
      </c>
      <c r="B308" t="s">
        <v>20</v>
      </c>
      <c r="C308">
        <v>29</v>
      </c>
      <c r="D308">
        <v>68.864298262103603</v>
      </c>
      <c r="E308">
        <v>92</v>
      </c>
      <c r="F308" t="s">
        <v>12</v>
      </c>
      <c r="G308" t="s">
        <v>17</v>
      </c>
      <c r="H308" t="s">
        <v>17</v>
      </c>
      <c r="I308">
        <v>64</v>
      </c>
      <c r="J308" t="s">
        <v>14</v>
      </c>
    </row>
    <row r="309" spans="1:10" x14ac:dyDescent="0.35">
      <c r="A309" t="s">
        <v>279</v>
      </c>
      <c r="B309" t="s">
        <v>20</v>
      </c>
      <c r="C309">
        <v>35</v>
      </c>
      <c r="D309">
        <v>61.004860704054799</v>
      </c>
      <c r="E309">
        <v>60</v>
      </c>
      <c r="F309" t="s">
        <v>22</v>
      </c>
      <c r="G309" t="s">
        <v>13</v>
      </c>
      <c r="H309" t="s">
        <v>17</v>
      </c>
      <c r="I309">
        <v>50</v>
      </c>
      <c r="J309" t="s">
        <v>18</v>
      </c>
    </row>
    <row r="310" spans="1:10" x14ac:dyDescent="0.35">
      <c r="A310" t="s">
        <v>280</v>
      </c>
      <c r="B310" t="s">
        <v>11</v>
      </c>
      <c r="C310">
        <v>13</v>
      </c>
      <c r="D310">
        <v>84.2285773939916</v>
      </c>
      <c r="E310">
        <v>100</v>
      </c>
      <c r="F310" t="s">
        <v>24</v>
      </c>
      <c r="G310" t="s">
        <v>13</v>
      </c>
      <c r="H310" t="s">
        <v>13</v>
      </c>
      <c r="I310">
        <v>65</v>
      </c>
      <c r="J310" t="s">
        <v>14</v>
      </c>
    </row>
    <row r="311" spans="1:10" x14ac:dyDescent="0.35">
      <c r="A311" t="s">
        <v>281</v>
      </c>
      <c r="B311" t="s">
        <v>11</v>
      </c>
      <c r="C311">
        <v>37</v>
      </c>
      <c r="D311">
        <v>67.380960724134098</v>
      </c>
      <c r="E311">
        <v>86</v>
      </c>
      <c r="F311" t="s">
        <v>12</v>
      </c>
      <c r="G311" t="s">
        <v>13</v>
      </c>
      <c r="H311" t="s">
        <v>17</v>
      </c>
      <c r="I311">
        <v>65</v>
      </c>
      <c r="J311" t="s">
        <v>14</v>
      </c>
    </row>
    <row r="312" spans="1:10" x14ac:dyDescent="0.35">
      <c r="A312" t="s">
        <v>282</v>
      </c>
      <c r="B312" t="s">
        <v>20</v>
      </c>
      <c r="C312">
        <v>35</v>
      </c>
      <c r="D312">
        <v>78.657542462869401</v>
      </c>
      <c r="E312">
        <v>76</v>
      </c>
      <c r="F312" t="s">
        <v>16</v>
      </c>
      <c r="G312" t="s">
        <v>13</v>
      </c>
      <c r="H312" t="s">
        <v>13</v>
      </c>
      <c r="I312">
        <v>60</v>
      </c>
      <c r="J312" t="s">
        <v>14</v>
      </c>
    </row>
    <row r="313" spans="1:10" x14ac:dyDescent="0.35">
      <c r="A313" t="s">
        <v>146</v>
      </c>
      <c r="B313" t="s">
        <v>11</v>
      </c>
      <c r="C313">
        <v>22</v>
      </c>
      <c r="D313">
        <v>66.963562294809506</v>
      </c>
      <c r="E313">
        <v>73</v>
      </c>
      <c r="F313" t="s">
        <v>24</v>
      </c>
      <c r="G313" t="s">
        <v>17</v>
      </c>
      <c r="H313" t="s">
        <v>17</v>
      </c>
      <c r="I313">
        <v>61</v>
      </c>
      <c r="J313" t="s">
        <v>14</v>
      </c>
    </row>
    <row r="314" spans="1:10" x14ac:dyDescent="0.35">
      <c r="A314" t="s">
        <v>283</v>
      </c>
      <c r="B314" t="s">
        <v>20</v>
      </c>
      <c r="C314">
        <v>32</v>
      </c>
      <c r="D314">
        <v>75.582850677362998</v>
      </c>
      <c r="E314">
        <v>86</v>
      </c>
      <c r="F314" t="s">
        <v>24</v>
      </c>
      <c r="G314" t="s">
        <v>13</v>
      </c>
      <c r="H314" t="s">
        <v>13</v>
      </c>
      <c r="I314">
        <v>63</v>
      </c>
      <c r="J314" t="s">
        <v>14</v>
      </c>
    </row>
    <row r="315" spans="1:10" x14ac:dyDescent="0.35">
      <c r="A315" t="s">
        <v>83</v>
      </c>
      <c r="B315" t="s">
        <v>20</v>
      </c>
      <c r="C315">
        <v>35</v>
      </c>
      <c r="D315">
        <v>87.084347211433197</v>
      </c>
      <c r="E315">
        <v>73</v>
      </c>
      <c r="F315" t="s">
        <v>24</v>
      </c>
      <c r="G315" t="s">
        <v>17</v>
      </c>
      <c r="H315" t="s">
        <v>13</v>
      </c>
      <c r="I315">
        <v>60</v>
      </c>
      <c r="J315" t="s">
        <v>14</v>
      </c>
    </row>
    <row r="316" spans="1:10" x14ac:dyDescent="0.35">
      <c r="A316" t="s">
        <v>284</v>
      </c>
      <c r="B316" t="s">
        <v>11</v>
      </c>
      <c r="C316">
        <v>13</v>
      </c>
      <c r="D316">
        <v>95.534309912785602</v>
      </c>
      <c r="E316">
        <v>56</v>
      </c>
      <c r="F316" t="s">
        <v>22</v>
      </c>
      <c r="G316" t="s">
        <v>17</v>
      </c>
      <c r="H316" t="s">
        <v>13</v>
      </c>
      <c r="I316">
        <v>60</v>
      </c>
      <c r="J316" t="s">
        <v>14</v>
      </c>
    </row>
    <row r="317" spans="1:10" x14ac:dyDescent="0.35">
      <c r="A317" t="s">
        <v>285</v>
      </c>
      <c r="B317" t="s">
        <v>11</v>
      </c>
      <c r="C317">
        <v>39</v>
      </c>
      <c r="D317">
        <v>51.523607636679699</v>
      </c>
      <c r="E317">
        <v>92</v>
      </c>
      <c r="F317" t="s">
        <v>24</v>
      </c>
      <c r="G317" t="s">
        <v>17</v>
      </c>
      <c r="H317" t="s">
        <v>17</v>
      </c>
      <c r="I317">
        <v>64</v>
      </c>
      <c r="J317" t="s">
        <v>14</v>
      </c>
    </row>
    <row r="318" spans="1:10" x14ac:dyDescent="0.35">
      <c r="A318" t="s">
        <v>286</v>
      </c>
      <c r="B318" t="s">
        <v>20</v>
      </c>
      <c r="C318">
        <v>14</v>
      </c>
      <c r="D318">
        <v>72.949449400850597</v>
      </c>
      <c r="E318">
        <v>93</v>
      </c>
      <c r="F318" t="s">
        <v>16</v>
      </c>
      <c r="G318" t="s">
        <v>17</v>
      </c>
      <c r="H318" t="s">
        <v>17</v>
      </c>
      <c r="I318">
        <v>54</v>
      </c>
      <c r="J318" t="s">
        <v>18</v>
      </c>
    </row>
    <row r="319" spans="1:10" x14ac:dyDescent="0.35">
      <c r="A319" t="s">
        <v>36</v>
      </c>
      <c r="B319" t="s">
        <v>11</v>
      </c>
      <c r="C319">
        <v>32</v>
      </c>
      <c r="D319">
        <v>93.031600894536695</v>
      </c>
      <c r="E319">
        <v>78</v>
      </c>
      <c r="F319" t="s">
        <v>22</v>
      </c>
      <c r="G319" t="s">
        <v>13</v>
      </c>
      <c r="H319" t="s">
        <v>13</v>
      </c>
      <c r="I319">
        <v>77</v>
      </c>
      <c r="J319" t="s">
        <v>14</v>
      </c>
    </row>
    <row r="320" spans="1:10" x14ac:dyDescent="0.35">
      <c r="A320" t="s">
        <v>287</v>
      </c>
      <c r="B320" t="s">
        <v>11</v>
      </c>
      <c r="C320">
        <v>32</v>
      </c>
      <c r="D320">
        <v>85.547623941837401</v>
      </c>
      <c r="E320">
        <v>97</v>
      </c>
      <c r="F320" t="s">
        <v>22</v>
      </c>
      <c r="G320" t="s">
        <v>17</v>
      </c>
      <c r="H320" t="s">
        <v>13</v>
      </c>
      <c r="I320">
        <v>64</v>
      </c>
      <c r="J320" t="s">
        <v>14</v>
      </c>
    </row>
    <row r="321" spans="1:10" x14ac:dyDescent="0.35">
      <c r="A321" t="s">
        <v>288</v>
      </c>
      <c r="B321" t="s">
        <v>11</v>
      </c>
      <c r="C321">
        <v>21</v>
      </c>
      <c r="D321">
        <v>59.218546033948101</v>
      </c>
      <c r="E321">
        <v>99</v>
      </c>
      <c r="F321" t="s">
        <v>12</v>
      </c>
      <c r="G321" t="s">
        <v>13</v>
      </c>
      <c r="H321" t="s">
        <v>13</v>
      </c>
      <c r="I321">
        <v>60</v>
      </c>
      <c r="J321" t="s">
        <v>14</v>
      </c>
    </row>
    <row r="322" spans="1:10" x14ac:dyDescent="0.35">
      <c r="A322" t="s">
        <v>289</v>
      </c>
      <c r="B322" t="s">
        <v>20</v>
      </c>
      <c r="C322">
        <v>33</v>
      </c>
      <c r="D322">
        <v>87.298726277435904</v>
      </c>
      <c r="E322">
        <v>73</v>
      </c>
      <c r="F322" t="s">
        <v>24</v>
      </c>
      <c r="G322" t="s">
        <v>17</v>
      </c>
      <c r="H322" t="s">
        <v>13</v>
      </c>
      <c r="I322">
        <v>72</v>
      </c>
      <c r="J322" t="s">
        <v>14</v>
      </c>
    </row>
    <row r="323" spans="1:10" x14ac:dyDescent="0.35">
      <c r="A323" t="s">
        <v>135</v>
      </c>
      <c r="B323" t="s">
        <v>20</v>
      </c>
      <c r="C323">
        <v>32</v>
      </c>
      <c r="D323">
        <v>98.398688271991105</v>
      </c>
      <c r="E323">
        <v>64</v>
      </c>
      <c r="F323" t="s">
        <v>16</v>
      </c>
      <c r="G323" t="s">
        <v>13</v>
      </c>
      <c r="H323" t="s">
        <v>17</v>
      </c>
      <c r="I323">
        <v>67</v>
      </c>
      <c r="J323" t="s">
        <v>14</v>
      </c>
    </row>
    <row r="324" spans="1:10" x14ac:dyDescent="0.35">
      <c r="A324" t="s">
        <v>194</v>
      </c>
      <c r="B324" t="s">
        <v>11</v>
      </c>
      <c r="C324">
        <v>38</v>
      </c>
      <c r="D324">
        <v>65.388861988552407</v>
      </c>
      <c r="E324">
        <v>93</v>
      </c>
      <c r="F324" t="s">
        <v>16</v>
      </c>
      <c r="G324" t="s">
        <v>17</v>
      </c>
      <c r="H324" t="s">
        <v>17</v>
      </c>
      <c r="I324">
        <v>67</v>
      </c>
      <c r="J324" t="s">
        <v>14</v>
      </c>
    </row>
    <row r="325" spans="1:10" x14ac:dyDescent="0.35">
      <c r="A325" t="s">
        <v>290</v>
      </c>
      <c r="B325" t="s">
        <v>20</v>
      </c>
      <c r="C325">
        <v>39</v>
      </c>
      <c r="D325">
        <v>76.829532299366605</v>
      </c>
      <c r="E325">
        <v>62</v>
      </c>
      <c r="F325" t="s">
        <v>24</v>
      </c>
      <c r="G325" t="s">
        <v>13</v>
      </c>
      <c r="H325" t="s">
        <v>13</v>
      </c>
      <c r="I325">
        <v>68</v>
      </c>
      <c r="J325" t="s">
        <v>14</v>
      </c>
    </row>
    <row r="326" spans="1:10" x14ac:dyDescent="0.35">
      <c r="A326" t="s">
        <v>220</v>
      </c>
      <c r="B326" t="s">
        <v>11</v>
      </c>
      <c r="C326">
        <v>35</v>
      </c>
      <c r="D326">
        <v>90.252233375968103</v>
      </c>
      <c r="E326">
        <v>82</v>
      </c>
      <c r="F326" t="s">
        <v>12</v>
      </c>
      <c r="G326" t="s">
        <v>13</v>
      </c>
      <c r="H326" t="s">
        <v>13</v>
      </c>
      <c r="I326">
        <v>68</v>
      </c>
      <c r="J326" t="s">
        <v>14</v>
      </c>
    </row>
    <row r="327" spans="1:10" x14ac:dyDescent="0.35">
      <c r="A327" t="s">
        <v>291</v>
      </c>
      <c r="B327" t="s">
        <v>20</v>
      </c>
      <c r="C327">
        <v>25</v>
      </c>
      <c r="D327">
        <v>82.568360549412304</v>
      </c>
      <c r="E327">
        <v>63</v>
      </c>
      <c r="F327" t="s">
        <v>12</v>
      </c>
      <c r="G327" t="s">
        <v>13</v>
      </c>
      <c r="H327" t="s">
        <v>13</v>
      </c>
      <c r="I327">
        <v>54</v>
      </c>
      <c r="J327" t="s">
        <v>18</v>
      </c>
    </row>
    <row r="328" spans="1:10" x14ac:dyDescent="0.35">
      <c r="A328" t="s">
        <v>292</v>
      </c>
      <c r="B328" t="s">
        <v>20</v>
      </c>
      <c r="C328">
        <v>32</v>
      </c>
      <c r="D328">
        <v>93.3607490537361</v>
      </c>
      <c r="E328">
        <v>83</v>
      </c>
      <c r="F328" t="s">
        <v>24</v>
      </c>
      <c r="G328" t="s">
        <v>17</v>
      </c>
      <c r="H328" t="s">
        <v>17</v>
      </c>
      <c r="I328">
        <v>66</v>
      </c>
      <c r="J328" t="s">
        <v>14</v>
      </c>
    </row>
    <row r="329" spans="1:10" x14ac:dyDescent="0.35">
      <c r="A329" t="s">
        <v>293</v>
      </c>
      <c r="B329" t="s">
        <v>20</v>
      </c>
      <c r="C329">
        <v>12</v>
      </c>
      <c r="D329">
        <v>70.219075077451194</v>
      </c>
      <c r="E329">
        <v>51</v>
      </c>
      <c r="F329" t="s">
        <v>24</v>
      </c>
      <c r="G329" t="s">
        <v>13</v>
      </c>
      <c r="H329" t="s">
        <v>17</v>
      </c>
      <c r="I329">
        <v>50</v>
      </c>
      <c r="J329" t="s">
        <v>18</v>
      </c>
    </row>
    <row r="330" spans="1:10" x14ac:dyDescent="0.35">
      <c r="A330" t="s">
        <v>294</v>
      </c>
      <c r="B330" t="s">
        <v>11</v>
      </c>
      <c r="C330">
        <v>37</v>
      </c>
      <c r="D330">
        <v>97.761815636173907</v>
      </c>
      <c r="E330">
        <v>57</v>
      </c>
      <c r="F330" t="s">
        <v>12</v>
      </c>
      <c r="G330" t="s">
        <v>17</v>
      </c>
      <c r="H330" t="s">
        <v>17</v>
      </c>
      <c r="I330">
        <v>59</v>
      </c>
      <c r="J330" t="s">
        <v>18</v>
      </c>
    </row>
    <row r="331" spans="1:10" x14ac:dyDescent="0.35">
      <c r="A331" t="s">
        <v>295</v>
      </c>
      <c r="B331" t="s">
        <v>11</v>
      </c>
      <c r="C331">
        <v>26</v>
      </c>
      <c r="D331">
        <v>68.8862973720084</v>
      </c>
      <c r="E331">
        <v>87</v>
      </c>
      <c r="F331" t="s">
        <v>22</v>
      </c>
      <c r="G331" t="s">
        <v>13</v>
      </c>
      <c r="H331" t="s">
        <v>13</v>
      </c>
      <c r="I331">
        <v>65</v>
      </c>
      <c r="J331" t="s">
        <v>14</v>
      </c>
    </row>
    <row r="332" spans="1:10" x14ac:dyDescent="0.35">
      <c r="A332" t="s">
        <v>296</v>
      </c>
      <c r="B332" t="s">
        <v>11</v>
      </c>
      <c r="C332">
        <v>20</v>
      </c>
      <c r="D332">
        <v>88.928596952537504</v>
      </c>
      <c r="E332">
        <v>89</v>
      </c>
      <c r="F332" t="s">
        <v>16</v>
      </c>
      <c r="G332" t="s">
        <v>17</v>
      </c>
      <c r="H332" t="s">
        <v>13</v>
      </c>
      <c r="I332">
        <v>61</v>
      </c>
      <c r="J332" t="s">
        <v>14</v>
      </c>
    </row>
    <row r="333" spans="1:10" x14ac:dyDescent="0.35">
      <c r="A333" t="s">
        <v>297</v>
      </c>
      <c r="B333" t="s">
        <v>11</v>
      </c>
      <c r="C333">
        <v>10</v>
      </c>
      <c r="D333">
        <v>77.740780427111204</v>
      </c>
      <c r="E333">
        <v>84</v>
      </c>
      <c r="F333" t="s">
        <v>22</v>
      </c>
      <c r="G333" t="s">
        <v>17</v>
      </c>
      <c r="H333" t="s">
        <v>13</v>
      </c>
      <c r="I333">
        <v>56</v>
      </c>
      <c r="J333" t="s">
        <v>18</v>
      </c>
    </row>
    <row r="334" spans="1:10" x14ac:dyDescent="0.35">
      <c r="A334" t="s">
        <v>298</v>
      </c>
      <c r="B334" t="s">
        <v>20</v>
      </c>
      <c r="C334">
        <v>27</v>
      </c>
      <c r="D334">
        <v>53.1755914795</v>
      </c>
      <c r="E334">
        <v>57</v>
      </c>
      <c r="F334" t="s">
        <v>24</v>
      </c>
      <c r="G334" t="s">
        <v>13</v>
      </c>
      <c r="H334" t="s">
        <v>17</v>
      </c>
      <c r="I334">
        <v>50</v>
      </c>
      <c r="J334" t="s">
        <v>18</v>
      </c>
    </row>
    <row r="335" spans="1:10" x14ac:dyDescent="0.35">
      <c r="A335" t="s">
        <v>299</v>
      </c>
      <c r="B335" t="s">
        <v>20</v>
      </c>
      <c r="C335">
        <v>23</v>
      </c>
      <c r="D335">
        <v>72.545522370805202</v>
      </c>
      <c r="E335">
        <v>62</v>
      </c>
      <c r="F335" t="s">
        <v>22</v>
      </c>
      <c r="G335" t="s">
        <v>13</v>
      </c>
      <c r="H335" t="s">
        <v>17</v>
      </c>
      <c r="I335">
        <v>50</v>
      </c>
      <c r="J335" t="s">
        <v>18</v>
      </c>
    </row>
    <row r="336" spans="1:10" x14ac:dyDescent="0.35">
      <c r="A336" t="s">
        <v>283</v>
      </c>
      <c r="B336" t="s">
        <v>20</v>
      </c>
      <c r="C336">
        <v>32</v>
      </c>
      <c r="D336">
        <v>75.582850677362998</v>
      </c>
      <c r="E336">
        <v>86</v>
      </c>
      <c r="F336" t="s">
        <v>24</v>
      </c>
      <c r="G336" t="s">
        <v>13</v>
      </c>
      <c r="H336" t="s">
        <v>13</v>
      </c>
      <c r="I336">
        <v>63</v>
      </c>
      <c r="J336" t="s">
        <v>14</v>
      </c>
    </row>
    <row r="337" spans="1:10" x14ac:dyDescent="0.35">
      <c r="A337" t="s">
        <v>300</v>
      </c>
      <c r="B337" t="s">
        <v>20</v>
      </c>
      <c r="C337">
        <v>29</v>
      </c>
      <c r="D337">
        <v>53.7966705184811</v>
      </c>
      <c r="E337">
        <v>53</v>
      </c>
      <c r="F337" t="s">
        <v>22</v>
      </c>
      <c r="G337" t="s">
        <v>17</v>
      </c>
      <c r="H337" t="s">
        <v>13</v>
      </c>
      <c r="I337">
        <v>50</v>
      </c>
      <c r="J337" t="s">
        <v>18</v>
      </c>
    </row>
    <row r="338" spans="1:10" x14ac:dyDescent="0.35">
      <c r="A338" t="s">
        <v>10</v>
      </c>
      <c r="B338" t="s">
        <v>11</v>
      </c>
      <c r="C338">
        <v>31</v>
      </c>
      <c r="D338">
        <v>68.267840983702797</v>
      </c>
      <c r="E338">
        <v>86</v>
      </c>
      <c r="F338" t="s">
        <v>12</v>
      </c>
      <c r="G338" t="s">
        <v>13</v>
      </c>
      <c r="H338" t="s">
        <v>13</v>
      </c>
      <c r="I338">
        <v>63</v>
      </c>
      <c r="J338" t="s">
        <v>14</v>
      </c>
    </row>
    <row r="339" spans="1:10" x14ac:dyDescent="0.35">
      <c r="A339" t="s">
        <v>141</v>
      </c>
      <c r="B339" t="s">
        <v>20</v>
      </c>
      <c r="C339">
        <v>28</v>
      </c>
      <c r="D339">
        <v>90.037488574305996</v>
      </c>
      <c r="E339">
        <v>78</v>
      </c>
      <c r="F339" t="s">
        <v>24</v>
      </c>
      <c r="G339" t="s">
        <v>13</v>
      </c>
      <c r="H339" t="s">
        <v>17</v>
      </c>
      <c r="I339">
        <v>67</v>
      </c>
      <c r="J339" t="s">
        <v>14</v>
      </c>
    </row>
    <row r="340" spans="1:10" x14ac:dyDescent="0.35">
      <c r="A340" t="s">
        <v>301</v>
      </c>
      <c r="B340" t="s">
        <v>20</v>
      </c>
      <c r="C340">
        <v>34</v>
      </c>
      <c r="D340">
        <v>58.275665871398601</v>
      </c>
      <c r="E340">
        <v>51</v>
      </c>
      <c r="F340" t="s">
        <v>12</v>
      </c>
      <c r="G340" t="s">
        <v>17</v>
      </c>
      <c r="H340" t="s">
        <v>17</v>
      </c>
      <c r="I340">
        <v>54</v>
      </c>
      <c r="J340" t="s">
        <v>18</v>
      </c>
    </row>
    <row r="341" spans="1:10" x14ac:dyDescent="0.35">
      <c r="A341" t="s">
        <v>302</v>
      </c>
      <c r="B341" t="s">
        <v>11</v>
      </c>
      <c r="C341">
        <v>25</v>
      </c>
      <c r="D341">
        <v>50.135544970716403</v>
      </c>
      <c r="E341">
        <v>83</v>
      </c>
      <c r="F341" t="s">
        <v>12</v>
      </c>
      <c r="G341" t="s">
        <v>13</v>
      </c>
      <c r="H341" t="s">
        <v>13</v>
      </c>
      <c r="I341">
        <v>50</v>
      </c>
      <c r="J341" t="s">
        <v>18</v>
      </c>
    </row>
    <row r="342" spans="1:10" x14ac:dyDescent="0.35">
      <c r="A342" t="s">
        <v>303</v>
      </c>
      <c r="B342" t="s">
        <v>11</v>
      </c>
      <c r="C342">
        <v>27</v>
      </c>
      <c r="D342">
        <v>88.267814053311994</v>
      </c>
      <c r="E342">
        <v>64</v>
      </c>
      <c r="F342" t="s">
        <v>16</v>
      </c>
      <c r="G342" t="s">
        <v>13</v>
      </c>
      <c r="H342" t="s">
        <v>13</v>
      </c>
      <c r="I342">
        <v>67</v>
      </c>
      <c r="J342" t="s">
        <v>14</v>
      </c>
    </row>
    <row r="343" spans="1:10" x14ac:dyDescent="0.35">
      <c r="A343" t="s">
        <v>52</v>
      </c>
      <c r="B343" t="s">
        <v>20</v>
      </c>
      <c r="C343">
        <v>28</v>
      </c>
      <c r="D343">
        <v>96.202087955371596</v>
      </c>
      <c r="E343">
        <v>83</v>
      </c>
      <c r="F343" t="s">
        <v>12</v>
      </c>
      <c r="G343" t="s">
        <v>17</v>
      </c>
      <c r="H343" t="s">
        <v>13</v>
      </c>
      <c r="I343">
        <v>67</v>
      </c>
      <c r="J343" t="s">
        <v>14</v>
      </c>
    </row>
    <row r="344" spans="1:10" x14ac:dyDescent="0.35">
      <c r="A344" t="s">
        <v>304</v>
      </c>
      <c r="B344" t="s">
        <v>20</v>
      </c>
      <c r="C344">
        <v>31</v>
      </c>
      <c r="D344">
        <v>67.146343213912999</v>
      </c>
      <c r="E344">
        <v>58</v>
      </c>
      <c r="F344" t="s">
        <v>12</v>
      </c>
      <c r="G344" t="s">
        <v>17</v>
      </c>
      <c r="H344" t="s">
        <v>17</v>
      </c>
      <c r="I344">
        <v>50</v>
      </c>
      <c r="J344" t="s">
        <v>18</v>
      </c>
    </row>
    <row r="345" spans="1:10" x14ac:dyDescent="0.35">
      <c r="A345" t="s">
        <v>305</v>
      </c>
      <c r="B345" t="s">
        <v>11</v>
      </c>
      <c r="C345">
        <v>37</v>
      </c>
      <c r="D345">
        <v>90.293244337057104</v>
      </c>
      <c r="E345">
        <v>52</v>
      </c>
      <c r="F345" t="s">
        <v>16</v>
      </c>
      <c r="G345" t="s">
        <v>13</v>
      </c>
      <c r="H345" t="s">
        <v>17</v>
      </c>
      <c r="I345">
        <v>56</v>
      </c>
      <c r="J345" t="s">
        <v>18</v>
      </c>
    </row>
    <row r="346" spans="1:10" x14ac:dyDescent="0.35">
      <c r="A346" t="s">
        <v>306</v>
      </c>
      <c r="B346" t="s">
        <v>11</v>
      </c>
      <c r="C346">
        <v>39</v>
      </c>
      <c r="D346">
        <v>99.862776738419697</v>
      </c>
      <c r="E346">
        <v>83</v>
      </c>
      <c r="F346" t="s">
        <v>24</v>
      </c>
      <c r="G346" t="s">
        <v>17</v>
      </c>
      <c r="H346" t="s">
        <v>17</v>
      </c>
      <c r="I346">
        <v>64</v>
      </c>
      <c r="J346" t="s">
        <v>14</v>
      </c>
    </row>
    <row r="347" spans="1:10" x14ac:dyDescent="0.35">
      <c r="A347" t="s">
        <v>28</v>
      </c>
      <c r="B347" t="s">
        <v>20</v>
      </c>
      <c r="C347">
        <v>34</v>
      </c>
      <c r="D347">
        <v>80.863185604864597</v>
      </c>
      <c r="E347">
        <v>94</v>
      </c>
      <c r="F347" t="s">
        <v>16</v>
      </c>
      <c r="G347" t="s">
        <v>17</v>
      </c>
      <c r="H347" t="s">
        <v>13</v>
      </c>
      <c r="I347">
        <v>65</v>
      </c>
      <c r="J347" t="s">
        <v>14</v>
      </c>
    </row>
    <row r="348" spans="1:10" x14ac:dyDescent="0.35">
      <c r="A348" t="s">
        <v>306</v>
      </c>
      <c r="B348" t="s">
        <v>11</v>
      </c>
      <c r="C348">
        <v>39</v>
      </c>
      <c r="D348">
        <v>99.862776738419697</v>
      </c>
      <c r="E348">
        <v>83</v>
      </c>
      <c r="F348" t="s">
        <v>24</v>
      </c>
      <c r="G348" t="s">
        <v>17</v>
      </c>
      <c r="H348" t="s">
        <v>17</v>
      </c>
      <c r="I348">
        <v>64</v>
      </c>
      <c r="J348" t="s">
        <v>14</v>
      </c>
    </row>
    <row r="349" spans="1:10" x14ac:dyDescent="0.35">
      <c r="A349" t="s">
        <v>307</v>
      </c>
      <c r="B349" t="s">
        <v>20</v>
      </c>
      <c r="C349">
        <v>22</v>
      </c>
      <c r="D349">
        <v>53.446076968360899</v>
      </c>
      <c r="E349">
        <v>61</v>
      </c>
      <c r="F349" t="s">
        <v>16</v>
      </c>
      <c r="G349" t="s">
        <v>17</v>
      </c>
      <c r="H349" t="s">
        <v>13</v>
      </c>
      <c r="I349">
        <v>50</v>
      </c>
      <c r="J349" t="s">
        <v>18</v>
      </c>
    </row>
    <row r="350" spans="1:10" x14ac:dyDescent="0.35">
      <c r="A350" t="s">
        <v>116</v>
      </c>
      <c r="B350" t="s">
        <v>20</v>
      </c>
      <c r="C350">
        <v>28</v>
      </c>
      <c r="D350">
        <v>87.212482592164406</v>
      </c>
      <c r="E350">
        <v>75</v>
      </c>
      <c r="F350" t="s">
        <v>22</v>
      </c>
      <c r="G350" t="s">
        <v>17</v>
      </c>
      <c r="H350" t="s">
        <v>17</v>
      </c>
      <c r="I350">
        <v>65</v>
      </c>
      <c r="J350" t="s">
        <v>14</v>
      </c>
    </row>
    <row r="351" spans="1:10" x14ac:dyDescent="0.35">
      <c r="A351" t="s">
        <v>262</v>
      </c>
      <c r="B351" t="s">
        <v>11</v>
      </c>
      <c r="C351">
        <v>38</v>
      </c>
      <c r="D351">
        <v>68.152960609754501</v>
      </c>
      <c r="E351">
        <v>79</v>
      </c>
      <c r="F351" t="s">
        <v>12</v>
      </c>
      <c r="G351" t="s">
        <v>17</v>
      </c>
      <c r="H351" t="s">
        <v>13</v>
      </c>
      <c r="I351">
        <v>60</v>
      </c>
      <c r="J351" t="s">
        <v>14</v>
      </c>
    </row>
    <row r="352" spans="1:10" x14ac:dyDescent="0.35">
      <c r="A352" t="s">
        <v>207</v>
      </c>
      <c r="B352" t="s">
        <v>20</v>
      </c>
      <c r="C352">
        <v>39</v>
      </c>
      <c r="D352">
        <v>54.614529311437302</v>
      </c>
      <c r="E352">
        <v>73</v>
      </c>
      <c r="F352" t="s">
        <v>12</v>
      </c>
      <c r="G352" t="s">
        <v>17</v>
      </c>
      <c r="H352" t="s">
        <v>13</v>
      </c>
      <c r="I352">
        <v>60</v>
      </c>
      <c r="J352" t="s">
        <v>14</v>
      </c>
    </row>
    <row r="353" spans="1:10" x14ac:dyDescent="0.35">
      <c r="A353" t="s">
        <v>308</v>
      </c>
      <c r="B353" t="s">
        <v>20</v>
      </c>
      <c r="C353">
        <v>36</v>
      </c>
      <c r="D353">
        <v>95.922736246965002</v>
      </c>
      <c r="E353">
        <v>88</v>
      </c>
      <c r="F353" t="s">
        <v>12</v>
      </c>
      <c r="G353" t="s">
        <v>13</v>
      </c>
      <c r="H353" t="s">
        <v>17</v>
      </c>
      <c r="I353">
        <v>64</v>
      </c>
      <c r="J353" t="s">
        <v>14</v>
      </c>
    </row>
    <row r="354" spans="1:10" x14ac:dyDescent="0.35">
      <c r="A354" t="s">
        <v>309</v>
      </c>
      <c r="B354" t="s">
        <v>11</v>
      </c>
      <c r="C354">
        <v>26</v>
      </c>
      <c r="D354">
        <v>64.396480823786305</v>
      </c>
      <c r="E354">
        <v>53</v>
      </c>
      <c r="F354" t="s">
        <v>12</v>
      </c>
      <c r="G354" t="s">
        <v>17</v>
      </c>
      <c r="H354" t="s">
        <v>13</v>
      </c>
      <c r="I354">
        <v>50</v>
      </c>
      <c r="J354" t="s">
        <v>18</v>
      </c>
    </row>
    <row r="355" spans="1:10" x14ac:dyDescent="0.35">
      <c r="A355" t="s">
        <v>310</v>
      </c>
      <c r="B355" t="s">
        <v>20</v>
      </c>
      <c r="C355">
        <v>21</v>
      </c>
      <c r="D355">
        <v>72.597430064951894</v>
      </c>
      <c r="E355">
        <v>80</v>
      </c>
      <c r="F355" t="s">
        <v>24</v>
      </c>
      <c r="G355" t="s">
        <v>13</v>
      </c>
      <c r="H355" t="s">
        <v>17</v>
      </c>
      <c r="I355">
        <v>58</v>
      </c>
      <c r="J355" t="s">
        <v>18</v>
      </c>
    </row>
    <row r="356" spans="1:10" x14ac:dyDescent="0.35">
      <c r="A356" t="s">
        <v>262</v>
      </c>
      <c r="B356" t="s">
        <v>11</v>
      </c>
      <c r="C356">
        <v>38</v>
      </c>
      <c r="D356">
        <v>68.152960609754501</v>
      </c>
      <c r="E356">
        <v>79</v>
      </c>
      <c r="F356" t="s">
        <v>12</v>
      </c>
      <c r="G356" t="s">
        <v>17</v>
      </c>
      <c r="H356" t="s">
        <v>13</v>
      </c>
      <c r="I356">
        <v>60</v>
      </c>
      <c r="J356" t="s">
        <v>14</v>
      </c>
    </row>
    <row r="357" spans="1:10" x14ac:dyDescent="0.35">
      <c r="A357" t="s">
        <v>98</v>
      </c>
      <c r="B357" t="s">
        <v>11</v>
      </c>
      <c r="C357">
        <v>38</v>
      </c>
      <c r="D357">
        <v>94.982369857250603</v>
      </c>
      <c r="E357">
        <v>84</v>
      </c>
      <c r="F357" t="s">
        <v>16</v>
      </c>
      <c r="G357" t="s">
        <v>13</v>
      </c>
      <c r="H357" t="s">
        <v>17</v>
      </c>
      <c r="I357">
        <v>71</v>
      </c>
      <c r="J357" t="s">
        <v>14</v>
      </c>
    </row>
    <row r="358" spans="1:10" x14ac:dyDescent="0.35">
      <c r="A358" t="s">
        <v>311</v>
      </c>
      <c r="B358" t="s">
        <v>11</v>
      </c>
      <c r="C358">
        <v>35</v>
      </c>
      <c r="D358">
        <v>59.9753463669159</v>
      </c>
      <c r="E358">
        <v>75</v>
      </c>
      <c r="F358" t="s">
        <v>12</v>
      </c>
      <c r="G358" t="s">
        <v>17</v>
      </c>
      <c r="H358" t="s">
        <v>17</v>
      </c>
      <c r="I358">
        <v>59</v>
      </c>
      <c r="J358" t="s">
        <v>18</v>
      </c>
    </row>
    <row r="359" spans="1:10" x14ac:dyDescent="0.35">
      <c r="A359" t="s">
        <v>177</v>
      </c>
      <c r="B359" t="s">
        <v>20</v>
      </c>
      <c r="C359">
        <v>31</v>
      </c>
      <c r="D359">
        <v>67.577008056710895</v>
      </c>
      <c r="E359">
        <v>96</v>
      </c>
      <c r="F359" t="s">
        <v>16</v>
      </c>
      <c r="G359" t="s">
        <v>17</v>
      </c>
      <c r="H359" t="s">
        <v>13</v>
      </c>
      <c r="I359">
        <v>62</v>
      </c>
      <c r="J359" t="s">
        <v>14</v>
      </c>
    </row>
    <row r="360" spans="1:10" x14ac:dyDescent="0.35">
      <c r="A360" t="s">
        <v>218</v>
      </c>
      <c r="B360" t="s">
        <v>11</v>
      </c>
      <c r="C360">
        <v>38</v>
      </c>
      <c r="D360">
        <v>81.205077209091797</v>
      </c>
      <c r="E360">
        <v>59</v>
      </c>
      <c r="F360" t="s">
        <v>16</v>
      </c>
      <c r="G360" t="s">
        <v>13</v>
      </c>
      <c r="H360" t="s">
        <v>17</v>
      </c>
      <c r="I360">
        <v>60</v>
      </c>
      <c r="J360" t="s">
        <v>14</v>
      </c>
    </row>
    <row r="361" spans="1:10" x14ac:dyDescent="0.35">
      <c r="A361" t="s">
        <v>45</v>
      </c>
      <c r="B361" t="s">
        <v>11</v>
      </c>
      <c r="C361">
        <v>27</v>
      </c>
      <c r="D361">
        <v>99.028840008999396</v>
      </c>
      <c r="E361">
        <v>85</v>
      </c>
      <c r="F361" t="s">
        <v>12</v>
      </c>
      <c r="G361" t="s">
        <v>13</v>
      </c>
      <c r="H361" t="s">
        <v>13</v>
      </c>
      <c r="I361">
        <v>64</v>
      </c>
      <c r="J361" t="s">
        <v>14</v>
      </c>
    </row>
    <row r="362" spans="1:10" x14ac:dyDescent="0.35">
      <c r="A362" t="s">
        <v>312</v>
      </c>
      <c r="B362" t="s">
        <v>20</v>
      </c>
      <c r="C362">
        <v>28</v>
      </c>
      <c r="D362">
        <v>50.376718156703703</v>
      </c>
      <c r="E362">
        <v>53</v>
      </c>
      <c r="F362" t="s">
        <v>16</v>
      </c>
      <c r="G362" t="s">
        <v>17</v>
      </c>
      <c r="H362" t="s">
        <v>17</v>
      </c>
      <c r="I362">
        <v>50</v>
      </c>
      <c r="J362" t="s">
        <v>18</v>
      </c>
    </row>
    <row r="363" spans="1:10" x14ac:dyDescent="0.35">
      <c r="A363" t="s">
        <v>313</v>
      </c>
      <c r="B363" t="s">
        <v>11</v>
      </c>
      <c r="C363">
        <v>30</v>
      </c>
      <c r="D363">
        <v>87.731764593005806</v>
      </c>
      <c r="E363">
        <v>84</v>
      </c>
      <c r="F363" t="s">
        <v>16</v>
      </c>
      <c r="G363" t="s">
        <v>17</v>
      </c>
      <c r="H363" t="s">
        <v>13</v>
      </c>
      <c r="I363">
        <v>69</v>
      </c>
      <c r="J363" t="s">
        <v>14</v>
      </c>
    </row>
    <row r="364" spans="1:10" x14ac:dyDescent="0.35">
      <c r="A364" t="s">
        <v>314</v>
      </c>
      <c r="B364" t="s">
        <v>20</v>
      </c>
      <c r="C364">
        <v>30</v>
      </c>
      <c r="D364">
        <v>55.7133650027843</v>
      </c>
      <c r="E364">
        <v>78</v>
      </c>
      <c r="F364" t="s">
        <v>24</v>
      </c>
      <c r="G364" t="s">
        <v>13</v>
      </c>
      <c r="H364" t="s">
        <v>17</v>
      </c>
      <c r="I364">
        <v>50</v>
      </c>
      <c r="J364" t="s">
        <v>18</v>
      </c>
    </row>
    <row r="365" spans="1:10" x14ac:dyDescent="0.35">
      <c r="A365" t="s">
        <v>315</v>
      </c>
      <c r="B365" t="s">
        <v>20</v>
      </c>
      <c r="C365">
        <v>38</v>
      </c>
      <c r="D365">
        <v>99.436439097772094</v>
      </c>
      <c r="E365">
        <v>79</v>
      </c>
      <c r="F365" t="s">
        <v>24</v>
      </c>
      <c r="G365" t="s">
        <v>13</v>
      </c>
      <c r="H365" t="s">
        <v>13</v>
      </c>
      <c r="I365">
        <v>68</v>
      </c>
      <c r="J365" t="s">
        <v>14</v>
      </c>
    </row>
    <row r="366" spans="1:10" x14ac:dyDescent="0.35">
      <c r="A366" t="s">
        <v>316</v>
      </c>
      <c r="B366" t="s">
        <v>11</v>
      </c>
      <c r="C366">
        <v>32</v>
      </c>
      <c r="D366">
        <v>80.377761114678606</v>
      </c>
      <c r="E366">
        <v>87</v>
      </c>
      <c r="F366" t="s">
        <v>12</v>
      </c>
      <c r="G366" t="s">
        <v>17</v>
      </c>
      <c r="H366" t="s">
        <v>17</v>
      </c>
      <c r="I366">
        <v>69</v>
      </c>
      <c r="J366" t="s">
        <v>14</v>
      </c>
    </row>
    <row r="367" spans="1:10" x14ac:dyDescent="0.35">
      <c r="A367" t="s">
        <v>317</v>
      </c>
      <c r="B367" t="s">
        <v>20</v>
      </c>
      <c r="C367">
        <v>28</v>
      </c>
      <c r="D367">
        <v>70.262404401384401</v>
      </c>
      <c r="E367">
        <v>99</v>
      </c>
      <c r="F367" t="s">
        <v>16</v>
      </c>
      <c r="G367" t="s">
        <v>17</v>
      </c>
      <c r="H367" t="s">
        <v>13</v>
      </c>
      <c r="I367">
        <v>62</v>
      </c>
      <c r="J367" t="s">
        <v>14</v>
      </c>
    </row>
    <row r="368" spans="1:10" x14ac:dyDescent="0.35">
      <c r="A368" t="s">
        <v>318</v>
      </c>
      <c r="B368" t="s">
        <v>11</v>
      </c>
      <c r="C368">
        <v>38</v>
      </c>
      <c r="D368">
        <v>68.836948496896994</v>
      </c>
      <c r="E368">
        <v>64</v>
      </c>
      <c r="F368" t="s">
        <v>12</v>
      </c>
      <c r="G368" t="s">
        <v>13</v>
      </c>
      <c r="H368" t="s">
        <v>17</v>
      </c>
      <c r="I368">
        <v>50</v>
      </c>
      <c r="J368" t="s">
        <v>18</v>
      </c>
    </row>
    <row r="369" spans="1:10" x14ac:dyDescent="0.35">
      <c r="A369" t="s">
        <v>319</v>
      </c>
      <c r="B369" t="s">
        <v>20</v>
      </c>
      <c r="C369">
        <v>38</v>
      </c>
      <c r="D369">
        <v>82.252708388466402</v>
      </c>
      <c r="E369">
        <v>95</v>
      </c>
      <c r="F369" t="s">
        <v>22</v>
      </c>
      <c r="G369" t="s">
        <v>17</v>
      </c>
      <c r="H369" t="s">
        <v>17</v>
      </c>
      <c r="I369">
        <v>76</v>
      </c>
      <c r="J369" t="s">
        <v>14</v>
      </c>
    </row>
    <row r="370" spans="1:10" x14ac:dyDescent="0.35">
      <c r="A370" t="s">
        <v>320</v>
      </c>
      <c r="B370" t="s">
        <v>20</v>
      </c>
      <c r="C370">
        <v>24</v>
      </c>
      <c r="D370">
        <v>84.882093574673107</v>
      </c>
      <c r="E370">
        <v>81</v>
      </c>
      <c r="F370" t="s">
        <v>22</v>
      </c>
      <c r="G370" t="s">
        <v>17</v>
      </c>
      <c r="H370" t="s">
        <v>13</v>
      </c>
      <c r="I370">
        <v>67</v>
      </c>
      <c r="J370" t="s">
        <v>14</v>
      </c>
    </row>
    <row r="371" spans="1:10" x14ac:dyDescent="0.35">
      <c r="A371" t="s">
        <v>321</v>
      </c>
      <c r="B371" t="s">
        <v>20</v>
      </c>
      <c r="C371">
        <v>25</v>
      </c>
      <c r="D371">
        <v>73.810534839450696</v>
      </c>
      <c r="E371">
        <v>75</v>
      </c>
      <c r="F371" t="s">
        <v>16</v>
      </c>
      <c r="G371" t="s">
        <v>17</v>
      </c>
      <c r="H371" t="s">
        <v>17</v>
      </c>
      <c r="I371">
        <v>50</v>
      </c>
      <c r="J371" t="s">
        <v>18</v>
      </c>
    </row>
    <row r="372" spans="1:10" x14ac:dyDescent="0.35">
      <c r="A372" t="s">
        <v>54</v>
      </c>
      <c r="B372" t="s">
        <v>20</v>
      </c>
      <c r="C372">
        <v>37</v>
      </c>
      <c r="D372">
        <v>93.053400998735995</v>
      </c>
      <c r="E372">
        <v>81</v>
      </c>
      <c r="F372" t="s">
        <v>22</v>
      </c>
      <c r="G372" t="s">
        <v>17</v>
      </c>
      <c r="H372" t="s">
        <v>13</v>
      </c>
      <c r="I372">
        <v>61</v>
      </c>
      <c r="J372" t="s">
        <v>14</v>
      </c>
    </row>
    <row r="373" spans="1:10" x14ac:dyDescent="0.35">
      <c r="A373" t="s">
        <v>322</v>
      </c>
      <c r="B373" t="s">
        <v>20</v>
      </c>
      <c r="C373">
        <v>35</v>
      </c>
      <c r="D373">
        <v>92.222033631681398</v>
      </c>
      <c r="E373">
        <v>95</v>
      </c>
      <c r="F373" t="s">
        <v>24</v>
      </c>
      <c r="G373" t="s">
        <v>17</v>
      </c>
      <c r="H373" t="s">
        <v>13</v>
      </c>
      <c r="I373">
        <v>64</v>
      </c>
      <c r="J373" t="s">
        <v>14</v>
      </c>
    </row>
    <row r="374" spans="1:10" x14ac:dyDescent="0.35">
      <c r="A374" t="s">
        <v>323</v>
      </c>
      <c r="B374" t="s">
        <v>20</v>
      </c>
      <c r="C374">
        <v>23</v>
      </c>
      <c r="D374">
        <v>54.394381227007102</v>
      </c>
      <c r="E374">
        <v>90</v>
      </c>
      <c r="F374" t="s">
        <v>16</v>
      </c>
      <c r="G374" t="s">
        <v>13</v>
      </c>
      <c r="H374" t="s">
        <v>13</v>
      </c>
      <c r="I374">
        <v>53</v>
      </c>
      <c r="J374" t="s">
        <v>18</v>
      </c>
    </row>
    <row r="375" spans="1:10" x14ac:dyDescent="0.35">
      <c r="A375" t="s">
        <v>96</v>
      </c>
      <c r="B375" t="s">
        <v>11</v>
      </c>
      <c r="C375">
        <v>35</v>
      </c>
      <c r="D375">
        <v>98.753358147257103</v>
      </c>
      <c r="E375">
        <v>89</v>
      </c>
      <c r="F375" t="s">
        <v>22</v>
      </c>
      <c r="G375" t="s">
        <v>13</v>
      </c>
      <c r="H375" t="s">
        <v>17</v>
      </c>
      <c r="I375">
        <v>71</v>
      </c>
      <c r="J375" t="s">
        <v>14</v>
      </c>
    </row>
    <row r="376" spans="1:10" x14ac:dyDescent="0.35">
      <c r="A376" t="s">
        <v>324</v>
      </c>
      <c r="B376" t="s">
        <v>11</v>
      </c>
      <c r="C376">
        <v>22</v>
      </c>
      <c r="D376">
        <v>84.149103170856606</v>
      </c>
      <c r="E376">
        <v>100</v>
      </c>
      <c r="F376" t="s">
        <v>12</v>
      </c>
      <c r="G376" t="s">
        <v>13</v>
      </c>
      <c r="H376" t="s">
        <v>13</v>
      </c>
      <c r="I376">
        <v>63</v>
      </c>
      <c r="J376" t="s">
        <v>14</v>
      </c>
    </row>
    <row r="377" spans="1:10" x14ac:dyDescent="0.35">
      <c r="A377" t="s">
        <v>325</v>
      </c>
      <c r="B377" t="s">
        <v>20</v>
      </c>
      <c r="C377">
        <v>35</v>
      </c>
      <c r="D377">
        <v>56.655846429373902</v>
      </c>
      <c r="E377">
        <v>100</v>
      </c>
      <c r="F377" t="s">
        <v>16</v>
      </c>
      <c r="G377" t="s">
        <v>17</v>
      </c>
      <c r="H377" t="s">
        <v>17</v>
      </c>
      <c r="I377">
        <v>57</v>
      </c>
      <c r="J377" t="s">
        <v>18</v>
      </c>
    </row>
    <row r="378" spans="1:10" x14ac:dyDescent="0.35">
      <c r="A378" t="s">
        <v>326</v>
      </c>
      <c r="B378" t="s">
        <v>11</v>
      </c>
      <c r="C378">
        <v>34</v>
      </c>
      <c r="D378">
        <v>74.699074356543093</v>
      </c>
      <c r="E378">
        <v>94</v>
      </c>
      <c r="F378" t="s">
        <v>22</v>
      </c>
      <c r="G378" t="s">
        <v>17</v>
      </c>
      <c r="H378" t="s">
        <v>13</v>
      </c>
      <c r="I378">
        <v>53</v>
      </c>
      <c r="J378" t="s">
        <v>18</v>
      </c>
    </row>
    <row r="379" spans="1:10" x14ac:dyDescent="0.35">
      <c r="A379" t="s">
        <v>327</v>
      </c>
      <c r="B379" t="s">
        <v>20</v>
      </c>
      <c r="C379">
        <v>31</v>
      </c>
      <c r="D379">
        <v>67.078160522827204</v>
      </c>
      <c r="E379">
        <v>59</v>
      </c>
      <c r="F379" t="s">
        <v>22</v>
      </c>
      <c r="G379" t="s">
        <v>17</v>
      </c>
      <c r="H379" t="s">
        <v>17</v>
      </c>
      <c r="I379">
        <v>50</v>
      </c>
      <c r="J379" t="s">
        <v>18</v>
      </c>
    </row>
    <row r="380" spans="1:10" x14ac:dyDescent="0.35">
      <c r="A380" t="s">
        <v>324</v>
      </c>
      <c r="B380" t="s">
        <v>11</v>
      </c>
      <c r="C380">
        <v>22</v>
      </c>
      <c r="D380">
        <v>84.149103170856606</v>
      </c>
      <c r="E380">
        <v>100</v>
      </c>
      <c r="F380" t="s">
        <v>12</v>
      </c>
      <c r="G380" t="s">
        <v>13</v>
      </c>
      <c r="H380" t="s">
        <v>13</v>
      </c>
      <c r="I380">
        <v>63</v>
      </c>
      <c r="J380" t="s">
        <v>14</v>
      </c>
    </row>
    <row r="381" spans="1:10" x14ac:dyDescent="0.35">
      <c r="A381" t="s">
        <v>328</v>
      </c>
      <c r="B381" t="s">
        <v>20</v>
      </c>
      <c r="C381">
        <v>28</v>
      </c>
      <c r="D381">
        <v>76.065033370678407</v>
      </c>
      <c r="E381">
        <v>72</v>
      </c>
      <c r="F381" t="s">
        <v>16</v>
      </c>
      <c r="G381" t="s">
        <v>17</v>
      </c>
      <c r="H381" t="s">
        <v>17</v>
      </c>
      <c r="I381">
        <v>54</v>
      </c>
      <c r="J381" t="s">
        <v>18</v>
      </c>
    </row>
    <row r="382" spans="1:10" x14ac:dyDescent="0.35">
      <c r="A382" t="s">
        <v>329</v>
      </c>
      <c r="B382" t="s">
        <v>11</v>
      </c>
      <c r="C382">
        <v>13</v>
      </c>
      <c r="D382">
        <v>87.073045556952195</v>
      </c>
      <c r="E382">
        <v>95</v>
      </c>
      <c r="F382" t="s">
        <v>22</v>
      </c>
      <c r="G382" t="s">
        <v>17</v>
      </c>
      <c r="H382" t="s">
        <v>13</v>
      </c>
      <c r="I382">
        <v>58</v>
      </c>
      <c r="J382" t="s">
        <v>18</v>
      </c>
    </row>
    <row r="383" spans="1:10" x14ac:dyDescent="0.35">
      <c r="A383" t="s">
        <v>330</v>
      </c>
      <c r="B383" t="s">
        <v>20</v>
      </c>
      <c r="C383">
        <v>16</v>
      </c>
      <c r="D383">
        <v>74.771181320198195</v>
      </c>
      <c r="E383">
        <v>62</v>
      </c>
      <c r="F383" t="s">
        <v>12</v>
      </c>
      <c r="G383" t="s">
        <v>17</v>
      </c>
      <c r="H383" t="s">
        <v>17</v>
      </c>
      <c r="I383">
        <v>50</v>
      </c>
      <c r="J383" t="s">
        <v>18</v>
      </c>
    </row>
    <row r="384" spans="1:10" x14ac:dyDescent="0.35">
      <c r="A384" t="s">
        <v>331</v>
      </c>
      <c r="B384" t="s">
        <v>20</v>
      </c>
      <c r="C384">
        <v>17</v>
      </c>
      <c r="D384">
        <v>57.848884135809598</v>
      </c>
      <c r="E384">
        <v>86</v>
      </c>
      <c r="F384" t="s">
        <v>22</v>
      </c>
      <c r="G384" t="s">
        <v>17</v>
      </c>
      <c r="H384" t="s">
        <v>13</v>
      </c>
      <c r="I384">
        <v>50</v>
      </c>
      <c r="J384" t="s">
        <v>18</v>
      </c>
    </row>
    <row r="385" spans="1:10" x14ac:dyDescent="0.35">
      <c r="A385" t="s">
        <v>67</v>
      </c>
      <c r="B385" t="s">
        <v>20</v>
      </c>
      <c r="C385">
        <v>37</v>
      </c>
      <c r="D385">
        <v>76.483083932753999</v>
      </c>
      <c r="E385">
        <v>82</v>
      </c>
      <c r="F385" t="s">
        <v>12</v>
      </c>
      <c r="G385" t="s">
        <v>17</v>
      </c>
      <c r="H385" t="s">
        <v>13</v>
      </c>
      <c r="I385">
        <v>63</v>
      </c>
      <c r="J385" t="s">
        <v>14</v>
      </c>
    </row>
    <row r="386" spans="1:10" x14ac:dyDescent="0.35">
      <c r="A386" t="s">
        <v>332</v>
      </c>
      <c r="B386" t="s">
        <v>20</v>
      </c>
      <c r="C386">
        <v>38</v>
      </c>
      <c r="D386">
        <v>50.262690927919202</v>
      </c>
      <c r="E386">
        <v>52</v>
      </c>
      <c r="F386" t="s">
        <v>12</v>
      </c>
      <c r="G386" t="s">
        <v>17</v>
      </c>
      <c r="H386" t="s">
        <v>13</v>
      </c>
      <c r="I386">
        <v>51</v>
      </c>
      <c r="J386" t="s">
        <v>18</v>
      </c>
    </row>
    <row r="387" spans="1:10" x14ac:dyDescent="0.35">
      <c r="A387" t="s">
        <v>268</v>
      </c>
      <c r="B387" t="s">
        <v>11</v>
      </c>
      <c r="C387">
        <v>21</v>
      </c>
      <c r="D387">
        <v>71.859669817862098</v>
      </c>
      <c r="E387">
        <v>98</v>
      </c>
      <c r="F387" t="s">
        <v>12</v>
      </c>
      <c r="G387" t="s">
        <v>13</v>
      </c>
      <c r="H387" t="s">
        <v>17</v>
      </c>
      <c r="I387">
        <v>62</v>
      </c>
      <c r="J387" t="s">
        <v>14</v>
      </c>
    </row>
    <row r="388" spans="1:10" x14ac:dyDescent="0.35">
      <c r="A388" t="s">
        <v>333</v>
      </c>
      <c r="B388" t="s">
        <v>11</v>
      </c>
      <c r="C388">
        <v>10</v>
      </c>
      <c r="D388">
        <v>52.208271885504999</v>
      </c>
      <c r="E388">
        <v>93</v>
      </c>
      <c r="F388" t="s">
        <v>24</v>
      </c>
      <c r="G388" t="s">
        <v>13</v>
      </c>
      <c r="H388" t="s">
        <v>13</v>
      </c>
      <c r="I388">
        <v>52</v>
      </c>
      <c r="J388" t="s">
        <v>18</v>
      </c>
    </row>
    <row r="389" spans="1:10" x14ac:dyDescent="0.35">
      <c r="A389" t="s">
        <v>268</v>
      </c>
      <c r="B389" t="s">
        <v>11</v>
      </c>
      <c r="C389">
        <v>21</v>
      </c>
      <c r="D389">
        <v>71.859669817862098</v>
      </c>
      <c r="E389">
        <v>98</v>
      </c>
      <c r="F389" t="s">
        <v>12</v>
      </c>
      <c r="G389" t="s">
        <v>13</v>
      </c>
      <c r="H389" t="s">
        <v>17</v>
      </c>
      <c r="I389">
        <v>62</v>
      </c>
      <c r="J389" t="s">
        <v>14</v>
      </c>
    </row>
    <row r="390" spans="1:10" x14ac:dyDescent="0.35">
      <c r="A390" t="s">
        <v>334</v>
      </c>
      <c r="B390" t="s">
        <v>20</v>
      </c>
      <c r="C390">
        <v>33</v>
      </c>
      <c r="D390">
        <v>87.997770446879201</v>
      </c>
      <c r="E390">
        <v>56</v>
      </c>
      <c r="F390" t="s">
        <v>24</v>
      </c>
      <c r="G390" t="s">
        <v>13</v>
      </c>
      <c r="H390" t="s">
        <v>17</v>
      </c>
      <c r="I390">
        <v>55</v>
      </c>
      <c r="J390" t="s">
        <v>18</v>
      </c>
    </row>
    <row r="391" spans="1:10" x14ac:dyDescent="0.35">
      <c r="A391" t="s">
        <v>335</v>
      </c>
      <c r="B391" t="s">
        <v>11</v>
      </c>
      <c r="C391">
        <v>30</v>
      </c>
      <c r="D391">
        <v>89.024785377304298</v>
      </c>
      <c r="E391">
        <v>69</v>
      </c>
      <c r="F391" t="s">
        <v>24</v>
      </c>
      <c r="G391" t="s">
        <v>13</v>
      </c>
      <c r="H391" t="s">
        <v>17</v>
      </c>
      <c r="I391">
        <v>56</v>
      </c>
      <c r="J391" t="s">
        <v>18</v>
      </c>
    </row>
    <row r="392" spans="1:10" x14ac:dyDescent="0.35">
      <c r="A392" t="s">
        <v>122</v>
      </c>
      <c r="B392" t="s">
        <v>20</v>
      </c>
      <c r="C392">
        <v>19</v>
      </c>
      <c r="D392">
        <v>87.951792276942399</v>
      </c>
      <c r="E392">
        <v>100</v>
      </c>
      <c r="F392" t="s">
        <v>12</v>
      </c>
      <c r="G392" t="s">
        <v>17</v>
      </c>
      <c r="H392" t="s">
        <v>17</v>
      </c>
      <c r="I392">
        <v>64</v>
      </c>
      <c r="J392" t="s">
        <v>14</v>
      </c>
    </row>
    <row r="393" spans="1:10" x14ac:dyDescent="0.35">
      <c r="A393" t="s">
        <v>172</v>
      </c>
      <c r="B393" t="s">
        <v>20</v>
      </c>
      <c r="C393">
        <v>30</v>
      </c>
      <c r="D393">
        <v>55.243458326624001</v>
      </c>
      <c r="E393">
        <v>98</v>
      </c>
      <c r="F393" t="s">
        <v>22</v>
      </c>
      <c r="G393" t="s">
        <v>17</v>
      </c>
      <c r="H393" t="s">
        <v>17</v>
      </c>
      <c r="I393">
        <v>62</v>
      </c>
      <c r="J393" t="s">
        <v>14</v>
      </c>
    </row>
    <row r="394" spans="1:10" x14ac:dyDescent="0.35">
      <c r="A394" t="s">
        <v>336</v>
      </c>
      <c r="B394" t="s">
        <v>11</v>
      </c>
      <c r="C394">
        <v>13</v>
      </c>
      <c r="D394">
        <v>94.710863144796207</v>
      </c>
      <c r="E394">
        <v>64</v>
      </c>
      <c r="F394" t="s">
        <v>24</v>
      </c>
      <c r="G394" t="s">
        <v>13</v>
      </c>
      <c r="H394" t="s">
        <v>13</v>
      </c>
      <c r="I394">
        <v>50</v>
      </c>
      <c r="J394" t="s">
        <v>18</v>
      </c>
    </row>
    <row r="395" spans="1:10" x14ac:dyDescent="0.35">
      <c r="A395" t="s">
        <v>337</v>
      </c>
      <c r="B395" t="s">
        <v>11</v>
      </c>
      <c r="C395">
        <v>36</v>
      </c>
      <c r="D395">
        <v>53.866053274439302</v>
      </c>
      <c r="E395">
        <v>85</v>
      </c>
      <c r="F395" t="s">
        <v>22</v>
      </c>
      <c r="G395" t="s">
        <v>17</v>
      </c>
      <c r="H395" t="s">
        <v>13</v>
      </c>
      <c r="I395">
        <v>53</v>
      </c>
      <c r="J395" t="s">
        <v>18</v>
      </c>
    </row>
    <row r="396" spans="1:10" x14ac:dyDescent="0.35">
      <c r="A396" t="s">
        <v>193</v>
      </c>
      <c r="B396" t="s">
        <v>20</v>
      </c>
      <c r="C396">
        <v>29</v>
      </c>
      <c r="D396">
        <v>66.079138234001405</v>
      </c>
      <c r="E396">
        <v>98</v>
      </c>
      <c r="F396" t="s">
        <v>24</v>
      </c>
      <c r="G396" t="s">
        <v>17</v>
      </c>
      <c r="H396" t="s">
        <v>13</v>
      </c>
      <c r="I396">
        <v>60</v>
      </c>
      <c r="J396" t="s">
        <v>14</v>
      </c>
    </row>
    <row r="397" spans="1:10" x14ac:dyDescent="0.35">
      <c r="A397" t="s">
        <v>268</v>
      </c>
      <c r="B397" t="s">
        <v>11</v>
      </c>
      <c r="C397">
        <v>21</v>
      </c>
      <c r="D397">
        <v>71.859669817862098</v>
      </c>
      <c r="E397">
        <v>98</v>
      </c>
      <c r="F397" t="s">
        <v>12</v>
      </c>
      <c r="G397" t="s">
        <v>13</v>
      </c>
      <c r="H397" t="s">
        <v>17</v>
      </c>
      <c r="I397">
        <v>62</v>
      </c>
      <c r="J397" t="s">
        <v>14</v>
      </c>
    </row>
    <row r="398" spans="1:10" x14ac:dyDescent="0.35">
      <c r="A398" t="s">
        <v>338</v>
      </c>
      <c r="B398" t="s">
        <v>20</v>
      </c>
      <c r="C398">
        <v>29</v>
      </c>
      <c r="D398">
        <v>94.830513148701002</v>
      </c>
      <c r="E398">
        <v>61</v>
      </c>
      <c r="F398" t="s">
        <v>12</v>
      </c>
      <c r="G398" t="s">
        <v>13</v>
      </c>
      <c r="H398" t="s">
        <v>17</v>
      </c>
      <c r="I398">
        <v>50</v>
      </c>
      <c r="J398" t="s">
        <v>18</v>
      </c>
    </row>
    <row r="399" spans="1:10" x14ac:dyDescent="0.35">
      <c r="A399" t="s">
        <v>236</v>
      </c>
      <c r="B399" t="s">
        <v>20</v>
      </c>
      <c r="C399">
        <v>31</v>
      </c>
      <c r="D399">
        <v>87.854060102122702</v>
      </c>
      <c r="E399">
        <v>88</v>
      </c>
      <c r="F399" t="s">
        <v>24</v>
      </c>
      <c r="G399" t="s">
        <v>13</v>
      </c>
      <c r="H399" t="s">
        <v>17</v>
      </c>
      <c r="I399">
        <v>65</v>
      </c>
      <c r="J399" t="s">
        <v>14</v>
      </c>
    </row>
    <row r="400" spans="1:10" x14ac:dyDescent="0.35">
      <c r="A400" t="s">
        <v>184</v>
      </c>
      <c r="B400" t="s">
        <v>20</v>
      </c>
      <c r="C400">
        <v>26</v>
      </c>
      <c r="D400">
        <v>93.911033373959597</v>
      </c>
      <c r="E400">
        <v>94</v>
      </c>
      <c r="F400" t="s">
        <v>12</v>
      </c>
      <c r="G400" t="s">
        <v>17</v>
      </c>
      <c r="H400" t="s">
        <v>17</v>
      </c>
      <c r="I400">
        <v>65</v>
      </c>
      <c r="J400" t="s">
        <v>14</v>
      </c>
    </row>
    <row r="401" spans="1:10" x14ac:dyDescent="0.35">
      <c r="A401" t="s">
        <v>339</v>
      </c>
      <c r="B401" t="s">
        <v>11</v>
      </c>
      <c r="C401">
        <v>26</v>
      </c>
      <c r="D401">
        <v>70.639677530337593</v>
      </c>
      <c r="E401">
        <v>56</v>
      </c>
      <c r="F401" t="s">
        <v>16</v>
      </c>
      <c r="G401" t="s">
        <v>17</v>
      </c>
      <c r="H401" t="s">
        <v>13</v>
      </c>
      <c r="I401">
        <v>55</v>
      </c>
      <c r="J401" t="s">
        <v>18</v>
      </c>
    </row>
    <row r="402" spans="1:10" x14ac:dyDescent="0.35">
      <c r="A402" t="s">
        <v>340</v>
      </c>
      <c r="B402" t="s">
        <v>20</v>
      </c>
      <c r="C402">
        <v>17</v>
      </c>
      <c r="D402">
        <v>53.412485267704497</v>
      </c>
      <c r="E402">
        <v>91</v>
      </c>
      <c r="F402" t="s">
        <v>12</v>
      </c>
      <c r="G402" t="s">
        <v>13</v>
      </c>
      <c r="H402" t="s">
        <v>17</v>
      </c>
      <c r="I402">
        <v>50</v>
      </c>
      <c r="J402" t="s">
        <v>18</v>
      </c>
    </row>
    <row r="403" spans="1:10" x14ac:dyDescent="0.35">
      <c r="A403" t="s">
        <v>341</v>
      </c>
      <c r="B403" t="s">
        <v>20</v>
      </c>
      <c r="C403">
        <v>19</v>
      </c>
      <c r="D403">
        <v>57.054092438885597</v>
      </c>
      <c r="E403">
        <v>69</v>
      </c>
      <c r="F403" t="s">
        <v>24</v>
      </c>
      <c r="G403" t="s">
        <v>17</v>
      </c>
      <c r="H403" t="s">
        <v>17</v>
      </c>
      <c r="I403">
        <v>50</v>
      </c>
      <c r="J403" t="s">
        <v>18</v>
      </c>
    </row>
    <row r="404" spans="1:10" x14ac:dyDescent="0.35">
      <c r="A404" t="s">
        <v>342</v>
      </c>
      <c r="B404" t="s">
        <v>11</v>
      </c>
      <c r="C404">
        <v>25</v>
      </c>
      <c r="D404">
        <v>95.028615061819195</v>
      </c>
      <c r="E404">
        <v>65</v>
      </c>
      <c r="F404" t="s">
        <v>24</v>
      </c>
      <c r="G404" t="s">
        <v>13</v>
      </c>
      <c r="H404" t="s">
        <v>13</v>
      </c>
      <c r="I404">
        <v>50</v>
      </c>
      <c r="J404" t="s">
        <v>18</v>
      </c>
    </row>
    <row r="405" spans="1:10" x14ac:dyDescent="0.35">
      <c r="A405" t="s">
        <v>343</v>
      </c>
      <c r="B405" t="s">
        <v>11</v>
      </c>
      <c r="C405">
        <v>13</v>
      </c>
      <c r="D405">
        <v>85.703204111180696</v>
      </c>
      <c r="E405">
        <v>73</v>
      </c>
      <c r="F405" t="s">
        <v>12</v>
      </c>
      <c r="G405" t="s">
        <v>13</v>
      </c>
      <c r="H405" t="s">
        <v>17</v>
      </c>
      <c r="I405">
        <v>53</v>
      </c>
      <c r="J405" t="s">
        <v>18</v>
      </c>
    </row>
    <row r="406" spans="1:10" x14ac:dyDescent="0.35">
      <c r="A406" t="s">
        <v>280</v>
      </c>
      <c r="B406" t="s">
        <v>11</v>
      </c>
      <c r="C406">
        <v>13</v>
      </c>
      <c r="D406">
        <v>84.2285773939916</v>
      </c>
      <c r="E406">
        <v>100</v>
      </c>
      <c r="F406" t="s">
        <v>24</v>
      </c>
      <c r="G406" t="s">
        <v>13</v>
      </c>
      <c r="H406" t="s">
        <v>13</v>
      </c>
      <c r="I406">
        <v>65</v>
      </c>
      <c r="J406" t="s">
        <v>14</v>
      </c>
    </row>
    <row r="407" spans="1:10" x14ac:dyDescent="0.35">
      <c r="A407" t="s">
        <v>344</v>
      </c>
      <c r="B407" t="s">
        <v>11</v>
      </c>
      <c r="C407">
        <v>18</v>
      </c>
      <c r="D407">
        <v>51.711405541026402</v>
      </c>
      <c r="E407">
        <v>67</v>
      </c>
      <c r="F407" t="s">
        <v>24</v>
      </c>
      <c r="G407" t="s">
        <v>13</v>
      </c>
      <c r="H407" t="s">
        <v>17</v>
      </c>
      <c r="I407">
        <v>50</v>
      </c>
      <c r="J407" t="s">
        <v>18</v>
      </c>
    </row>
    <row r="408" spans="1:10" x14ac:dyDescent="0.35">
      <c r="A408" t="s">
        <v>122</v>
      </c>
      <c r="B408" t="s">
        <v>20</v>
      </c>
      <c r="C408">
        <v>19</v>
      </c>
      <c r="D408">
        <v>87.951792276942399</v>
      </c>
      <c r="E408">
        <v>100</v>
      </c>
      <c r="F408" t="s">
        <v>12</v>
      </c>
      <c r="G408" t="s">
        <v>17</v>
      </c>
      <c r="H408" t="s">
        <v>17</v>
      </c>
      <c r="I408">
        <v>64</v>
      </c>
      <c r="J408" t="s">
        <v>14</v>
      </c>
    </row>
    <row r="409" spans="1:10" x14ac:dyDescent="0.35">
      <c r="A409" t="s">
        <v>250</v>
      </c>
      <c r="B409" t="s">
        <v>20</v>
      </c>
      <c r="C409">
        <v>34</v>
      </c>
      <c r="D409">
        <v>88.562333425986907</v>
      </c>
      <c r="E409">
        <v>96</v>
      </c>
      <c r="F409" t="s">
        <v>22</v>
      </c>
      <c r="G409" t="s">
        <v>13</v>
      </c>
      <c r="H409" t="s">
        <v>13</v>
      </c>
      <c r="I409">
        <v>72</v>
      </c>
      <c r="J409" t="s">
        <v>14</v>
      </c>
    </row>
    <row r="410" spans="1:10" x14ac:dyDescent="0.35">
      <c r="A410" t="s">
        <v>269</v>
      </c>
      <c r="B410" t="s">
        <v>11</v>
      </c>
      <c r="C410">
        <v>33</v>
      </c>
      <c r="D410">
        <v>95.775683864595607</v>
      </c>
      <c r="E410">
        <v>89</v>
      </c>
      <c r="F410" t="s">
        <v>24</v>
      </c>
      <c r="G410" t="s">
        <v>13</v>
      </c>
      <c r="H410" t="s">
        <v>17</v>
      </c>
      <c r="I410">
        <v>69</v>
      </c>
      <c r="J410" t="s">
        <v>14</v>
      </c>
    </row>
    <row r="411" spans="1:10" x14ac:dyDescent="0.35">
      <c r="A411" t="s">
        <v>345</v>
      </c>
      <c r="B411" t="s">
        <v>11</v>
      </c>
      <c r="C411">
        <v>39</v>
      </c>
      <c r="D411">
        <v>91.929127935131206</v>
      </c>
      <c r="E411">
        <v>87</v>
      </c>
      <c r="F411" t="s">
        <v>12</v>
      </c>
      <c r="G411" t="s">
        <v>17</v>
      </c>
      <c r="H411" t="s">
        <v>17</v>
      </c>
      <c r="I411">
        <v>73</v>
      </c>
      <c r="J411" t="s">
        <v>14</v>
      </c>
    </row>
    <row r="412" spans="1:10" x14ac:dyDescent="0.35">
      <c r="A412" t="s">
        <v>346</v>
      </c>
      <c r="B412" t="s">
        <v>20</v>
      </c>
      <c r="C412">
        <v>39</v>
      </c>
      <c r="D412">
        <v>60.975526254047899</v>
      </c>
      <c r="E412">
        <v>60</v>
      </c>
      <c r="F412" t="s">
        <v>16</v>
      </c>
      <c r="G412" t="s">
        <v>17</v>
      </c>
      <c r="H412" t="s">
        <v>17</v>
      </c>
      <c r="I412">
        <v>50</v>
      </c>
      <c r="J412" t="s">
        <v>18</v>
      </c>
    </row>
    <row r="413" spans="1:10" x14ac:dyDescent="0.35">
      <c r="A413" t="s">
        <v>347</v>
      </c>
      <c r="B413" t="s">
        <v>11</v>
      </c>
      <c r="C413">
        <v>39</v>
      </c>
      <c r="D413">
        <v>60.456539553925701</v>
      </c>
      <c r="E413">
        <v>93</v>
      </c>
      <c r="F413" t="s">
        <v>12</v>
      </c>
      <c r="G413" t="s">
        <v>17</v>
      </c>
      <c r="H413" t="s">
        <v>13</v>
      </c>
      <c r="I413">
        <v>59</v>
      </c>
      <c r="J413" t="s">
        <v>18</v>
      </c>
    </row>
    <row r="414" spans="1:10" x14ac:dyDescent="0.35">
      <c r="A414" t="s">
        <v>316</v>
      </c>
      <c r="B414" t="s">
        <v>11</v>
      </c>
      <c r="C414">
        <v>32</v>
      </c>
      <c r="D414">
        <v>80.377761114678606</v>
      </c>
      <c r="E414">
        <v>87</v>
      </c>
      <c r="F414" t="s">
        <v>12</v>
      </c>
      <c r="G414" t="s">
        <v>17</v>
      </c>
      <c r="H414" t="s">
        <v>17</v>
      </c>
      <c r="I414">
        <v>69</v>
      </c>
      <c r="J414" t="s">
        <v>14</v>
      </c>
    </row>
    <row r="415" spans="1:10" x14ac:dyDescent="0.35">
      <c r="A415" t="s">
        <v>348</v>
      </c>
      <c r="B415" t="s">
        <v>11</v>
      </c>
      <c r="C415">
        <v>18</v>
      </c>
      <c r="D415">
        <v>75.1144173731265</v>
      </c>
      <c r="E415">
        <v>59</v>
      </c>
      <c r="F415" t="s">
        <v>22</v>
      </c>
      <c r="G415" t="s">
        <v>13</v>
      </c>
      <c r="H415" t="s">
        <v>13</v>
      </c>
      <c r="I415">
        <v>50</v>
      </c>
      <c r="J415" t="s">
        <v>18</v>
      </c>
    </row>
    <row r="416" spans="1:10" x14ac:dyDescent="0.35">
      <c r="A416" t="s">
        <v>349</v>
      </c>
      <c r="B416" t="s">
        <v>11</v>
      </c>
      <c r="C416">
        <v>28</v>
      </c>
      <c r="D416">
        <v>59.316043974705998</v>
      </c>
      <c r="E416">
        <v>55</v>
      </c>
      <c r="F416" t="s">
        <v>24</v>
      </c>
      <c r="G416" t="s">
        <v>13</v>
      </c>
      <c r="H416" t="s">
        <v>13</v>
      </c>
      <c r="I416">
        <v>50</v>
      </c>
      <c r="J416" t="s">
        <v>18</v>
      </c>
    </row>
    <row r="417" spans="1:10" x14ac:dyDescent="0.35">
      <c r="A417" t="s">
        <v>350</v>
      </c>
      <c r="B417" t="s">
        <v>20</v>
      </c>
      <c r="C417">
        <v>37</v>
      </c>
      <c r="D417">
        <v>60.250090502661799</v>
      </c>
      <c r="E417">
        <v>77</v>
      </c>
      <c r="F417" t="s">
        <v>16</v>
      </c>
      <c r="G417" t="s">
        <v>13</v>
      </c>
      <c r="H417" t="s">
        <v>17</v>
      </c>
      <c r="I417">
        <v>51</v>
      </c>
      <c r="J417" t="s">
        <v>18</v>
      </c>
    </row>
    <row r="418" spans="1:10" x14ac:dyDescent="0.35">
      <c r="A418" t="s">
        <v>351</v>
      </c>
      <c r="B418" t="s">
        <v>20</v>
      </c>
      <c r="C418">
        <v>22</v>
      </c>
      <c r="D418">
        <v>82.333245955858104</v>
      </c>
      <c r="E418">
        <v>57</v>
      </c>
      <c r="F418" t="s">
        <v>24</v>
      </c>
      <c r="G418" t="s">
        <v>17</v>
      </c>
      <c r="H418" t="s">
        <v>17</v>
      </c>
      <c r="I418">
        <v>50</v>
      </c>
      <c r="J418" t="s">
        <v>18</v>
      </c>
    </row>
    <row r="419" spans="1:10" x14ac:dyDescent="0.35">
      <c r="A419" t="s">
        <v>352</v>
      </c>
      <c r="B419" t="s">
        <v>20</v>
      </c>
      <c r="C419">
        <v>28</v>
      </c>
      <c r="D419">
        <v>58.336537999669098</v>
      </c>
      <c r="E419">
        <v>51</v>
      </c>
      <c r="F419" t="s">
        <v>22</v>
      </c>
      <c r="G419" t="s">
        <v>17</v>
      </c>
      <c r="H419" t="s">
        <v>17</v>
      </c>
      <c r="I419">
        <v>50</v>
      </c>
      <c r="J419" t="s">
        <v>18</v>
      </c>
    </row>
    <row r="420" spans="1:10" x14ac:dyDescent="0.35">
      <c r="A420" t="s">
        <v>353</v>
      </c>
      <c r="B420" t="s">
        <v>20</v>
      </c>
      <c r="C420">
        <v>34</v>
      </c>
      <c r="D420">
        <v>79.752448985021005</v>
      </c>
      <c r="E420">
        <v>93</v>
      </c>
      <c r="F420" t="s">
        <v>24</v>
      </c>
      <c r="G420" t="s">
        <v>17</v>
      </c>
      <c r="H420" t="s">
        <v>17</v>
      </c>
      <c r="I420">
        <v>59</v>
      </c>
      <c r="J420" t="s">
        <v>18</v>
      </c>
    </row>
    <row r="421" spans="1:10" x14ac:dyDescent="0.35">
      <c r="A421" t="s">
        <v>43</v>
      </c>
      <c r="B421" t="s">
        <v>20</v>
      </c>
      <c r="C421">
        <v>20</v>
      </c>
      <c r="D421">
        <v>89.075724087570705</v>
      </c>
      <c r="E421">
        <v>92</v>
      </c>
      <c r="F421" t="s">
        <v>22</v>
      </c>
      <c r="G421" t="s">
        <v>13</v>
      </c>
      <c r="H421" t="s">
        <v>13</v>
      </c>
      <c r="I421">
        <v>62</v>
      </c>
      <c r="J421" t="s">
        <v>14</v>
      </c>
    </row>
    <row r="422" spans="1:10" x14ac:dyDescent="0.35">
      <c r="A422" t="s">
        <v>354</v>
      </c>
      <c r="B422" t="s">
        <v>20</v>
      </c>
      <c r="C422">
        <v>25</v>
      </c>
      <c r="D422">
        <v>88.545568853213496</v>
      </c>
      <c r="E422">
        <v>87</v>
      </c>
      <c r="F422" t="s">
        <v>12</v>
      </c>
      <c r="G422" t="s">
        <v>17</v>
      </c>
      <c r="H422" t="s">
        <v>17</v>
      </c>
      <c r="I422">
        <v>61</v>
      </c>
      <c r="J422" t="s">
        <v>14</v>
      </c>
    </row>
    <row r="423" spans="1:10" x14ac:dyDescent="0.35">
      <c r="A423" t="s">
        <v>355</v>
      </c>
      <c r="B423" t="s">
        <v>11</v>
      </c>
      <c r="C423">
        <v>34</v>
      </c>
      <c r="D423">
        <v>81.0402842211045</v>
      </c>
      <c r="E423">
        <v>93</v>
      </c>
      <c r="F423" t="s">
        <v>12</v>
      </c>
      <c r="G423" t="s">
        <v>17</v>
      </c>
      <c r="H423" t="s">
        <v>17</v>
      </c>
      <c r="I423">
        <v>69</v>
      </c>
      <c r="J423" t="s">
        <v>14</v>
      </c>
    </row>
    <row r="424" spans="1:10" x14ac:dyDescent="0.35">
      <c r="A424" t="s">
        <v>356</v>
      </c>
      <c r="B424" t="s">
        <v>20</v>
      </c>
      <c r="C424">
        <v>21</v>
      </c>
      <c r="D424">
        <v>56.140539092286602</v>
      </c>
      <c r="E424">
        <v>78</v>
      </c>
      <c r="F424" t="s">
        <v>22</v>
      </c>
      <c r="G424" t="s">
        <v>13</v>
      </c>
      <c r="H424" t="s">
        <v>17</v>
      </c>
      <c r="I424">
        <v>50</v>
      </c>
      <c r="J424" t="s">
        <v>18</v>
      </c>
    </row>
    <row r="425" spans="1:10" x14ac:dyDescent="0.35">
      <c r="A425" t="s">
        <v>357</v>
      </c>
      <c r="B425" t="s">
        <v>11</v>
      </c>
      <c r="C425">
        <v>36</v>
      </c>
      <c r="D425">
        <v>67.219186602211593</v>
      </c>
      <c r="E425">
        <v>69</v>
      </c>
      <c r="F425" t="s">
        <v>24</v>
      </c>
      <c r="G425" t="s">
        <v>17</v>
      </c>
      <c r="H425" t="s">
        <v>17</v>
      </c>
      <c r="I425">
        <v>57</v>
      </c>
      <c r="J425" t="s">
        <v>18</v>
      </c>
    </row>
    <row r="426" spans="1:10" x14ac:dyDescent="0.35">
      <c r="A426" t="s">
        <v>358</v>
      </c>
      <c r="B426" t="s">
        <v>11</v>
      </c>
      <c r="C426">
        <v>12</v>
      </c>
      <c r="D426">
        <v>99.546473822869501</v>
      </c>
      <c r="E426">
        <v>89</v>
      </c>
      <c r="F426" t="s">
        <v>24</v>
      </c>
      <c r="G426" t="s">
        <v>17</v>
      </c>
      <c r="H426" t="s">
        <v>17</v>
      </c>
      <c r="I426">
        <v>67</v>
      </c>
      <c r="J426" t="s">
        <v>14</v>
      </c>
    </row>
    <row r="427" spans="1:10" x14ac:dyDescent="0.35">
      <c r="A427" t="s">
        <v>41</v>
      </c>
      <c r="B427" t="s">
        <v>11</v>
      </c>
      <c r="C427">
        <v>36</v>
      </c>
      <c r="D427">
        <v>97.220486278863604</v>
      </c>
      <c r="E427">
        <v>93</v>
      </c>
      <c r="F427" t="s">
        <v>24</v>
      </c>
      <c r="G427" t="s">
        <v>13</v>
      </c>
      <c r="H427" t="s">
        <v>13</v>
      </c>
      <c r="I427">
        <v>65</v>
      </c>
      <c r="J427" t="s">
        <v>14</v>
      </c>
    </row>
    <row r="428" spans="1:10" x14ac:dyDescent="0.35">
      <c r="A428" t="s">
        <v>359</v>
      </c>
      <c r="B428" t="s">
        <v>11</v>
      </c>
      <c r="C428">
        <v>10</v>
      </c>
      <c r="D428">
        <v>86.841123769745593</v>
      </c>
      <c r="E428">
        <v>99</v>
      </c>
      <c r="F428" t="s">
        <v>16</v>
      </c>
      <c r="G428" t="s">
        <v>17</v>
      </c>
      <c r="H428" t="s">
        <v>17</v>
      </c>
      <c r="I428">
        <v>57</v>
      </c>
      <c r="J428" t="s">
        <v>18</v>
      </c>
    </row>
    <row r="429" spans="1:10" x14ac:dyDescent="0.35">
      <c r="A429" t="s">
        <v>360</v>
      </c>
      <c r="B429" t="s">
        <v>11</v>
      </c>
      <c r="C429">
        <v>12</v>
      </c>
      <c r="D429">
        <v>89.590891973481604</v>
      </c>
      <c r="E429">
        <v>53</v>
      </c>
      <c r="F429" t="s">
        <v>12</v>
      </c>
      <c r="G429" t="s">
        <v>13</v>
      </c>
      <c r="H429" t="s">
        <v>13</v>
      </c>
      <c r="I429">
        <v>50</v>
      </c>
      <c r="J429" t="s">
        <v>18</v>
      </c>
    </row>
    <row r="430" spans="1:10" x14ac:dyDescent="0.35">
      <c r="A430" t="s">
        <v>54</v>
      </c>
      <c r="B430" t="s">
        <v>20</v>
      </c>
      <c r="C430">
        <v>37</v>
      </c>
      <c r="D430">
        <v>93.053400998735995</v>
      </c>
      <c r="E430">
        <v>81</v>
      </c>
      <c r="F430" t="s">
        <v>22</v>
      </c>
      <c r="G430" t="s">
        <v>17</v>
      </c>
      <c r="H430" t="s">
        <v>13</v>
      </c>
      <c r="I430">
        <v>61</v>
      </c>
      <c r="J430" t="s">
        <v>14</v>
      </c>
    </row>
    <row r="431" spans="1:10" x14ac:dyDescent="0.35">
      <c r="A431" t="s">
        <v>80</v>
      </c>
      <c r="B431" t="s">
        <v>20</v>
      </c>
      <c r="C431">
        <v>15</v>
      </c>
      <c r="D431">
        <v>91.853949535151401</v>
      </c>
      <c r="E431">
        <v>93</v>
      </c>
      <c r="F431" t="s">
        <v>22</v>
      </c>
      <c r="G431" t="s">
        <v>17</v>
      </c>
      <c r="H431" t="s">
        <v>13</v>
      </c>
      <c r="I431">
        <v>67</v>
      </c>
      <c r="J431" t="s">
        <v>14</v>
      </c>
    </row>
    <row r="432" spans="1:10" x14ac:dyDescent="0.35">
      <c r="A432" t="s">
        <v>124</v>
      </c>
      <c r="B432" t="s">
        <v>20</v>
      </c>
      <c r="C432">
        <v>21</v>
      </c>
      <c r="D432">
        <v>95.869780654276497</v>
      </c>
      <c r="E432">
        <v>58</v>
      </c>
      <c r="F432" t="s">
        <v>22</v>
      </c>
      <c r="G432" t="s">
        <v>13</v>
      </c>
      <c r="H432" t="s">
        <v>13</v>
      </c>
      <c r="I432">
        <v>66</v>
      </c>
      <c r="J432" t="s">
        <v>14</v>
      </c>
    </row>
    <row r="433" spans="1:10" x14ac:dyDescent="0.35">
      <c r="A433" t="s">
        <v>361</v>
      </c>
      <c r="B433" t="s">
        <v>11</v>
      </c>
      <c r="C433">
        <v>18</v>
      </c>
      <c r="D433">
        <v>74.850597441062405</v>
      </c>
      <c r="E433">
        <v>67</v>
      </c>
      <c r="F433" t="s">
        <v>22</v>
      </c>
      <c r="G433" t="s">
        <v>17</v>
      </c>
      <c r="H433" t="s">
        <v>17</v>
      </c>
      <c r="I433">
        <v>50</v>
      </c>
      <c r="J433" t="s">
        <v>18</v>
      </c>
    </row>
    <row r="434" spans="1:10" x14ac:dyDescent="0.35">
      <c r="A434" t="s">
        <v>96</v>
      </c>
      <c r="B434" t="s">
        <v>11</v>
      </c>
      <c r="C434">
        <v>35</v>
      </c>
      <c r="D434">
        <v>98.753358147257103</v>
      </c>
      <c r="E434">
        <v>89</v>
      </c>
      <c r="F434" t="s">
        <v>22</v>
      </c>
      <c r="G434" t="s">
        <v>13</v>
      </c>
      <c r="H434" t="s">
        <v>17</v>
      </c>
      <c r="I434">
        <v>71</v>
      </c>
      <c r="J434" t="s">
        <v>14</v>
      </c>
    </row>
    <row r="435" spans="1:10" x14ac:dyDescent="0.35">
      <c r="A435" t="s">
        <v>362</v>
      </c>
      <c r="B435" t="s">
        <v>11</v>
      </c>
      <c r="C435">
        <v>35</v>
      </c>
      <c r="D435">
        <v>78.198254600941794</v>
      </c>
      <c r="E435">
        <v>54</v>
      </c>
      <c r="F435" t="s">
        <v>22</v>
      </c>
      <c r="G435" t="s">
        <v>17</v>
      </c>
      <c r="H435" t="s">
        <v>13</v>
      </c>
      <c r="I435">
        <v>57</v>
      </c>
      <c r="J435" t="s">
        <v>18</v>
      </c>
    </row>
    <row r="436" spans="1:10" x14ac:dyDescent="0.35">
      <c r="A436" t="s">
        <v>274</v>
      </c>
      <c r="B436" t="s">
        <v>20</v>
      </c>
      <c r="C436">
        <v>35</v>
      </c>
      <c r="D436">
        <v>73.005957949178594</v>
      </c>
      <c r="E436">
        <v>74</v>
      </c>
      <c r="F436" t="s">
        <v>16</v>
      </c>
      <c r="G436" t="s">
        <v>17</v>
      </c>
      <c r="H436" t="s">
        <v>13</v>
      </c>
      <c r="I436">
        <v>60</v>
      </c>
      <c r="J436" t="s">
        <v>14</v>
      </c>
    </row>
    <row r="437" spans="1:10" x14ac:dyDescent="0.35">
      <c r="A437" t="s">
        <v>363</v>
      </c>
      <c r="B437" t="s">
        <v>20</v>
      </c>
      <c r="C437">
        <v>34</v>
      </c>
      <c r="D437">
        <v>73.285006115940604</v>
      </c>
      <c r="E437">
        <v>62</v>
      </c>
      <c r="F437" t="s">
        <v>24</v>
      </c>
      <c r="G437" t="s">
        <v>17</v>
      </c>
      <c r="H437" t="s">
        <v>13</v>
      </c>
      <c r="I437">
        <v>55</v>
      </c>
      <c r="J437" t="s">
        <v>18</v>
      </c>
    </row>
    <row r="438" spans="1:10" x14ac:dyDescent="0.35">
      <c r="A438" t="s">
        <v>111</v>
      </c>
      <c r="B438" t="s">
        <v>11</v>
      </c>
      <c r="C438">
        <v>21</v>
      </c>
      <c r="D438">
        <v>74.912384892446994</v>
      </c>
      <c r="E438">
        <v>96</v>
      </c>
      <c r="F438" t="s">
        <v>12</v>
      </c>
      <c r="G438" t="s">
        <v>17</v>
      </c>
      <c r="H438" t="s">
        <v>17</v>
      </c>
      <c r="I438">
        <v>61</v>
      </c>
      <c r="J438" t="s">
        <v>14</v>
      </c>
    </row>
    <row r="439" spans="1:10" x14ac:dyDescent="0.35">
      <c r="A439" t="s">
        <v>364</v>
      </c>
      <c r="B439" t="s">
        <v>20</v>
      </c>
      <c r="C439">
        <v>20</v>
      </c>
      <c r="D439">
        <v>91.129193795583603</v>
      </c>
      <c r="E439">
        <v>69</v>
      </c>
      <c r="F439" t="s">
        <v>16</v>
      </c>
      <c r="G439" t="s">
        <v>17</v>
      </c>
      <c r="H439" t="s">
        <v>13</v>
      </c>
      <c r="I439">
        <v>50</v>
      </c>
      <c r="J439" t="s">
        <v>18</v>
      </c>
    </row>
    <row r="440" spans="1:10" x14ac:dyDescent="0.35">
      <c r="A440" t="s">
        <v>365</v>
      </c>
      <c r="B440" t="s">
        <v>20</v>
      </c>
      <c r="C440">
        <v>10</v>
      </c>
      <c r="D440">
        <v>61.192453295316</v>
      </c>
      <c r="E440">
        <v>99</v>
      </c>
      <c r="F440" t="s">
        <v>12</v>
      </c>
      <c r="G440" t="s">
        <v>17</v>
      </c>
      <c r="H440" t="s">
        <v>13</v>
      </c>
      <c r="I440">
        <v>53</v>
      </c>
      <c r="J440" t="s">
        <v>18</v>
      </c>
    </row>
    <row r="441" spans="1:10" x14ac:dyDescent="0.35">
      <c r="A441" t="s">
        <v>366</v>
      </c>
      <c r="B441" t="s">
        <v>20</v>
      </c>
      <c r="C441">
        <v>14</v>
      </c>
      <c r="D441">
        <v>91.397044358874595</v>
      </c>
      <c r="E441">
        <v>94</v>
      </c>
      <c r="F441" t="s">
        <v>12</v>
      </c>
      <c r="G441" t="s">
        <v>17</v>
      </c>
      <c r="H441" t="s">
        <v>13</v>
      </c>
      <c r="I441">
        <v>73</v>
      </c>
      <c r="J441" t="s">
        <v>14</v>
      </c>
    </row>
    <row r="442" spans="1:10" x14ac:dyDescent="0.35">
      <c r="A442" t="s">
        <v>218</v>
      </c>
      <c r="B442" t="s">
        <v>11</v>
      </c>
      <c r="C442">
        <v>38</v>
      </c>
      <c r="D442">
        <v>81.205077209091797</v>
      </c>
      <c r="E442">
        <v>59</v>
      </c>
      <c r="F442" t="s">
        <v>16</v>
      </c>
      <c r="G442" t="s">
        <v>13</v>
      </c>
      <c r="H442" t="s">
        <v>17</v>
      </c>
      <c r="I442">
        <v>60</v>
      </c>
      <c r="J442" t="s">
        <v>14</v>
      </c>
    </row>
    <row r="443" spans="1:10" x14ac:dyDescent="0.35">
      <c r="A443" t="s">
        <v>367</v>
      </c>
      <c r="B443" t="s">
        <v>20</v>
      </c>
      <c r="C443">
        <v>21</v>
      </c>
      <c r="D443">
        <v>96.148011589924195</v>
      </c>
      <c r="E443">
        <v>84</v>
      </c>
      <c r="F443" t="s">
        <v>22</v>
      </c>
      <c r="G443" t="s">
        <v>13</v>
      </c>
      <c r="H443" t="s">
        <v>17</v>
      </c>
      <c r="I443">
        <v>65</v>
      </c>
      <c r="J443" t="s">
        <v>14</v>
      </c>
    </row>
    <row r="444" spans="1:10" x14ac:dyDescent="0.35">
      <c r="A444" t="s">
        <v>368</v>
      </c>
      <c r="B444" t="s">
        <v>20</v>
      </c>
      <c r="C444">
        <v>31</v>
      </c>
      <c r="D444">
        <v>74.908259332294605</v>
      </c>
      <c r="E444">
        <v>89</v>
      </c>
      <c r="F444" t="s">
        <v>16</v>
      </c>
      <c r="G444" t="s">
        <v>13</v>
      </c>
      <c r="H444" t="s">
        <v>17</v>
      </c>
      <c r="I444">
        <v>68</v>
      </c>
      <c r="J444" t="s">
        <v>14</v>
      </c>
    </row>
    <row r="445" spans="1:10" x14ac:dyDescent="0.35">
      <c r="A445" t="s">
        <v>158</v>
      </c>
      <c r="B445" t="s">
        <v>11</v>
      </c>
      <c r="C445">
        <v>26</v>
      </c>
      <c r="D445">
        <v>95.937526113037293</v>
      </c>
      <c r="E445">
        <v>75</v>
      </c>
      <c r="F445" t="s">
        <v>24</v>
      </c>
      <c r="G445" t="s">
        <v>17</v>
      </c>
      <c r="H445" t="s">
        <v>17</v>
      </c>
      <c r="I445">
        <v>61</v>
      </c>
      <c r="J445" t="s">
        <v>14</v>
      </c>
    </row>
    <row r="446" spans="1:10" x14ac:dyDescent="0.35">
      <c r="A446" t="s">
        <v>369</v>
      </c>
      <c r="B446" t="s">
        <v>11</v>
      </c>
      <c r="C446">
        <v>15</v>
      </c>
      <c r="D446">
        <v>89.500677939592805</v>
      </c>
      <c r="E446">
        <v>67</v>
      </c>
      <c r="F446" t="s">
        <v>12</v>
      </c>
      <c r="G446" t="s">
        <v>17</v>
      </c>
      <c r="H446" t="s">
        <v>13</v>
      </c>
      <c r="I446">
        <v>52</v>
      </c>
      <c r="J446" t="s">
        <v>18</v>
      </c>
    </row>
    <row r="447" spans="1:10" x14ac:dyDescent="0.35">
      <c r="A447" t="s">
        <v>105</v>
      </c>
      <c r="B447" t="s">
        <v>20</v>
      </c>
      <c r="C447">
        <v>15</v>
      </c>
      <c r="D447">
        <v>79.372680211703695</v>
      </c>
      <c r="E447">
        <v>83</v>
      </c>
      <c r="F447" t="s">
        <v>12</v>
      </c>
      <c r="G447" t="s">
        <v>13</v>
      </c>
      <c r="H447" t="s">
        <v>17</v>
      </c>
      <c r="I447">
        <v>61</v>
      </c>
      <c r="J447" t="s">
        <v>14</v>
      </c>
    </row>
    <row r="448" spans="1:10" x14ac:dyDescent="0.35">
      <c r="A448" t="s">
        <v>370</v>
      </c>
      <c r="B448" t="s">
        <v>11</v>
      </c>
      <c r="C448">
        <v>13</v>
      </c>
      <c r="D448">
        <v>88.388975072141903</v>
      </c>
      <c r="E448">
        <v>97</v>
      </c>
      <c r="F448" t="s">
        <v>12</v>
      </c>
      <c r="G448" t="s">
        <v>17</v>
      </c>
      <c r="H448" t="s">
        <v>13</v>
      </c>
      <c r="I448">
        <v>59</v>
      </c>
      <c r="J448" t="s">
        <v>18</v>
      </c>
    </row>
    <row r="449" spans="1:10" x14ac:dyDescent="0.35">
      <c r="A449" t="s">
        <v>371</v>
      </c>
      <c r="B449" t="s">
        <v>11</v>
      </c>
      <c r="C449">
        <v>29</v>
      </c>
      <c r="D449">
        <v>74.873244698994498</v>
      </c>
      <c r="E449">
        <v>82</v>
      </c>
      <c r="F449" t="s">
        <v>16</v>
      </c>
      <c r="G449" t="s">
        <v>13</v>
      </c>
      <c r="H449" t="s">
        <v>17</v>
      </c>
      <c r="I449">
        <v>60</v>
      </c>
      <c r="J449" t="s">
        <v>14</v>
      </c>
    </row>
    <row r="450" spans="1:10" x14ac:dyDescent="0.35">
      <c r="A450" t="s">
        <v>207</v>
      </c>
      <c r="B450" t="s">
        <v>20</v>
      </c>
      <c r="C450">
        <v>39</v>
      </c>
      <c r="D450">
        <v>54.614529311437302</v>
      </c>
      <c r="E450">
        <v>73</v>
      </c>
      <c r="F450" t="s">
        <v>12</v>
      </c>
      <c r="G450" t="s">
        <v>17</v>
      </c>
      <c r="H450" t="s">
        <v>13</v>
      </c>
      <c r="I450">
        <v>60</v>
      </c>
      <c r="J450" t="s">
        <v>14</v>
      </c>
    </row>
    <row r="451" spans="1:10" x14ac:dyDescent="0.35">
      <c r="A451" t="s">
        <v>372</v>
      </c>
      <c r="B451" t="s">
        <v>11</v>
      </c>
      <c r="C451">
        <v>37</v>
      </c>
      <c r="D451">
        <v>88.9879387394015</v>
      </c>
      <c r="E451">
        <v>74</v>
      </c>
      <c r="F451" t="s">
        <v>22</v>
      </c>
      <c r="G451" t="s">
        <v>13</v>
      </c>
      <c r="H451" t="s">
        <v>13</v>
      </c>
      <c r="I451">
        <v>64</v>
      </c>
      <c r="J451" t="s">
        <v>14</v>
      </c>
    </row>
    <row r="452" spans="1:10" x14ac:dyDescent="0.35">
      <c r="A452" t="s">
        <v>55</v>
      </c>
      <c r="B452" t="s">
        <v>20</v>
      </c>
      <c r="C452">
        <v>29</v>
      </c>
      <c r="D452">
        <v>68.864298262103603</v>
      </c>
      <c r="E452">
        <v>92</v>
      </c>
      <c r="F452" t="s">
        <v>12</v>
      </c>
      <c r="G452" t="s">
        <v>17</v>
      </c>
      <c r="H452" t="s">
        <v>17</v>
      </c>
      <c r="I452">
        <v>64</v>
      </c>
      <c r="J452" t="s">
        <v>14</v>
      </c>
    </row>
    <row r="453" spans="1:10" x14ac:dyDescent="0.35">
      <c r="A453" t="s">
        <v>51</v>
      </c>
      <c r="B453" t="s">
        <v>20</v>
      </c>
      <c r="C453">
        <v>15</v>
      </c>
      <c r="D453">
        <v>77.836079239168299</v>
      </c>
      <c r="E453">
        <v>95</v>
      </c>
      <c r="F453" t="s">
        <v>24</v>
      </c>
      <c r="G453" t="s">
        <v>17</v>
      </c>
      <c r="H453" t="s">
        <v>13</v>
      </c>
      <c r="I453">
        <v>61</v>
      </c>
      <c r="J453" t="s">
        <v>14</v>
      </c>
    </row>
    <row r="454" spans="1:10" x14ac:dyDescent="0.35">
      <c r="A454" t="s">
        <v>284</v>
      </c>
      <c r="B454" t="s">
        <v>11</v>
      </c>
      <c r="C454">
        <v>13</v>
      </c>
      <c r="D454">
        <v>95.534309912785602</v>
      </c>
      <c r="E454">
        <v>56</v>
      </c>
      <c r="F454" t="s">
        <v>22</v>
      </c>
      <c r="G454" t="s">
        <v>17</v>
      </c>
      <c r="H454" t="s">
        <v>13</v>
      </c>
      <c r="I454">
        <v>60</v>
      </c>
      <c r="J454" t="s">
        <v>14</v>
      </c>
    </row>
    <row r="455" spans="1:10" x14ac:dyDescent="0.35">
      <c r="A455" t="s">
        <v>373</v>
      </c>
      <c r="B455" t="s">
        <v>20</v>
      </c>
      <c r="C455">
        <v>24</v>
      </c>
      <c r="D455">
        <v>74.057269702814594</v>
      </c>
      <c r="E455">
        <v>53</v>
      </c>
      <c r="F455" t="s">
        <v>16</v>
      </c>
      <c r="G455" t="s">
        <v>17</v>
      </c>
      <c r="H455" t="s">
        <v>17</v>
      </c>
      <c r="I455">
        <v>50</v>
      </c>
      <c r="J455" t="s">
        <v>18</v>
      </c>
    </row>
    <row r="456" spans="1:10" x14ac:dyDescent="0.35">
      <c r="A456" t="s">
        <v>94</v>
      </c>
      <c r="B456" t="s">
        <v>20</v>
      </c>
      <c r="C456">
        <v>34</v>
      </c>
      <c r="D456">
        <v>98.727363259943502</v>
      </c>
      <c r="E456">
        <v>94</v>
      </c>
      <c r="F456" t="s">
        <v>22</v>
      </c>
      <c r="G456" t="s">
        <v>17</v>
      </c>
      <c r="H456" t="s">
        <v>13</v>
      </c>
      <c r="I456">
        <v>66</v>
      </c>
      <c r="J456" t="s">
        <v>14</v>
      </c>
    </row>
    <row r="457" spans="1:10" x14ac:dyDescent="0.35">
      <c r="A457" t="s">
        <v>229</v>
      </c>
      <c r="B457" t="s">
        <v>20</v>
      </c>
      <c r="C457">
        <v>30</v>
      </c>
      <c r="D457">
        <v>99.884630796192099</v>
      </c>
      <c r="E457">
        <v>98</v>
      </c>
      <c r="F457" t="s">
        <v>24</v>
      </c>
      <c r="G457" t="s">
        <v>13</v>
      </c>
      <c r="H457" t="s">
        <v>17</v>
      </c>
      <c r="I457">
        <v>74</v>
      </c>
      <c r="J457" t="s">
        <v>14</v>
      </c>
    </row>
    <row r="458" spans="1:10" x14ac:dyDescent="0.35">
      <c r="A458" t="s">
        <v>374</v>
      </c>
      <c r="B458" t="s">
        <v>20</v>
      </c>
      <c r="C458">
        <v>31</v>
      </c>
      <c r="D458">
        <v>93.7158802427208</v>
      </c>
      <c r="E458">
        <v>52</v>
      </c>
      <c r="F458" t="s">
        <v>22</v>
      </c>
      <c r="G458" t="s">
        <v>17</v>
      </c>
      <c r="H458" t="s">
        <v>13</v>
      </c>
      <c r="I458">
        <v>55</v>
      </c>
      <c r="J458" t="s">
        <v>18</v>
      </c>
    </row>
    <row r="459" spans="1:10" x14ac:dyDescent="0.35">
      <c r="A459" t="s">
        <v>43</v>
      </c>
      <c r="B459" t="s">
        <v>20</v>
      </c>
      <c r="C459">
        <v>20</v>
      </c>
      <c r="D459">
        <v>89.075724087570705</v>
      </c>
      <c r="E459">
        <v>92</v>
      </c>
      <c r="F459" t="s">
        <v>22</v>
      </c>
      <c r="G459" t="s">
        <v>13</v>
      </c>
      <c r="H459" t="s">
        <v>13</v>
      </c>
      <c r="I459">
        <v>62</v>
      </c>
      <c r="J459" t="s">
        <v>14</v>
      </c>
    </row>
    <row r="460" spans="1:10" x14ac:dyDescent="0.35">
      <c r="A460" t="s">
        <v>375</v>
      </c>
      <c r="B460" t="s">
        <v>11</v>
      </c>
      <c r="C460">
        <v>10</v>
      </c>
      <c r="D460">
        <v>79.914302913407695</v>
      </c>
      <c r="E460">
        <v>69</v>
      </c>
      <c r="F460" t="s">
        <v>22</v>
      </c>
      <c r="G460" t="s">
        <v>13</v>
      </c>
      <c r="H460" t="s">
        <v>17</v>
      </c>
      <c r="I460">
        <v>50</v>
      </c>
      <c r="J460" t="s">
        <v>18</v>
      </c>
    </row>
    <row r="461" spans="1:10" x14ac:dyDescent="0.35">
      <c r="A461" t="s">
        <v>376</v>
      </c>
      <c r="B461" t="s">
        <v>11</v>
      </c>
      <c r="C461">
        <v>13</v>
      </c>
      <c r="D461">
        <v>51.642333512171902</v>
      </c>
      <c r="E461">
        <v>78</v>
      </c>
      <c r="F461" t="s">
        <v>16</v>
      </c>
      <c r="G461" t="s">
        <v>13</v>
      </c>
      <c r="H461" t="s">
        <v>13</v>
      </c>
      <c r="I461">
        <v>50</v>
      </c>
      <c r="J461" t="s">
        <v>18</v>
      </c>
    </row>
    <row r="462" spans="1:10" x14ac:dyDescent="0.35">
      <c r="A462" t="s">
        <v>377</v>
      </c>
      <c r="B462" t="s">
        <v>11</v>
      </c>
      <c r="C462">
        <v>34</v>
      </c>
      <c r="D462">
        <v>74.390490040436902</v>
      </c>
      <c r="E462">
        <v>83</v>
      </c>
      <c r="F462" t="s">
        <v>12</v>
      </c>
      <c r="G462" t="s">
        <v>13</v>
      </c>
      <c r="H462" t="s">
        <v>17</v>
      </c>
      <c r="I462">
        <v>59</v>
      </c>
      <c r="J462" t="s">
        <v>18</v>
      </c>
    </row>
    <row r="463" spans="1:10" x14ac:dyDescent="0.35">
      <c r="A463" t="s">
        <v>378</v>
      </c>
      <c r="B463" t="s">
        <v>20</v>
      </c>
      <c r="C463">
        <v>31</v>
      </c>
      <c r="D463">
        <v>79.2383052974576</v>
      </c>
      <c r="E463">
        <v>88</v>
      </c>
      <c r="F463" t="s">
        <v>16</v>
      </c>
      <c r="G463" t="s">
        <v>17</v>
      </c>
      <c r="H463" t="s">
        <v>17</v>
      </c>
      <c r="I463">
        <v>57</v>
      </c>
      <c r="J463" t="s">
        <v>18</v>
      </c>
    </row>
    <row r="464" spans="1:10" x14ac:dyDescent="0.35">
      <c r="A464" t="s">
        <v>379</v>
      </c>
      <c r="B464" t="s">
        <v>11</v>
      </c>
      <c r="C464">
        <v>22</v>
      </c>
      <c r="D464">
        <v>89.233413197215398</v>
      </c>
      <c r="E464">
        <v>62</v>
      </c>
      <c r="F464" t="s">
        <v>16</v>
      </c>
      <c r="G464" t="s">
        <v>13</v>
      </c>
      <c r="H464" t="s">
        <v>13</v>
      </c>
      <c r="I464">
        <v>50</v>
      </c>
      <c r="J464" t="s">
        <v>18</v>
      </c>
    </row>
    <row r="465" spans="1:10" x14ac:dyDescent="0.35">
      <c r="A465" t="s">
        <v>380</v>
      </c>
      <c r="B465" t="s">
        <v>20</v>
      </c>
      <c r="C465">
        <v>18</v>
      </c>
      <c r="D465">
        <v>85.246277484447603</v>
      </c>
      <c r="E465">
        <v>60</v>
      </c>
      <c r="F465" t="s">
        <v>24</v>
      </c>
      <c r="G465" t="s">
        <v>13</v>
      </c>
      <c r="H465" t="s">
        <v>13</v>
      </c>
      <c r="I465">
        <v>52</v>
      </c>
      <c r="J465" t="s">
        <v>18</v>
      </c>
    </row>
    <row r="466" spans="1:10" x14ac:dyDescent="0.35">
      <c r="A466" t="s">
        <v>199</v>
      </c>
      <c r="B466" t="s">
        <v>20</v>
      </c>
      <c r="C466">
        <v>29</v>
      </c>
      <c r="D466">
        <v>92.536373000822707</v>
      </c>
      <c r="E466">
        <v>55</v>
      </c>
      <c r="F466" t="s">
        <v>16</v>
      </c>
      <c r="G466" t="s">
        <v>17</v>
      </c>
      <c r="H466" t="s">
        <v>17</v>
      </c>
      <c r="I466">
        <v>61</v>
      </c>
      <c r="J466" t="s">
        <v>14</v>
      </c>
    </row>
    <row r="467" spans="1:10" x14ac:dyDescent="0.35">
      <c r="A467" t="s">
        <v>381</v>
      </c>
      <c r="B467" t="s">
        <v>20</v>
      </c>
      <c r="C467">
        <v>18</v>
      </c>
      <c r="D467">
        <v>86.30477930312</v>
      </c>
      <c r="E467">
        <v>59</v>
      </c>
      <c r="F467" t="s">
        <v>12</v>
      </c>
      <c r="G467" t="s">
        <v>13</v>
      </c>
      <c r="H467" t="s">
        <v>13</v>
      </c>
      <c r="I467">
        <v>51</v>
      </c>
      <c r="J467" t="s">
        <v>18</v>
      </c>
    </row>
    <row r="468" spans="1:10" x14ac:dyDescent="0.35">
      <c r="A468" t="s">
        <v>382</v>
      </c>
      <c r="B468" t="s">
        <v>11</v>
      </c>
      <c r="C468">
        <v>26</v>
      </c>
      <c r="D468">
        <v>69.5741055100751</v>
      </c>
      <c r="E468">
        <v>80</v>
      </c>
      <c r="F468" t="s">
        <v>24</v>
      </c>
      <c r="G468" t="s">
        <v>13</v>
      </c>
      <c r="H468" t="s">
        <v>13</v>
      </c>
      <c r="I468">
        <v>53</v>
      </c>
      <c r="J468" t="s">
        <v>18</v>
      </c>
    </row>
    <row r="469" spans="1:10" x14ac:dyDescent="0.35">
      <c r="A469" t="s">
        <v>222</v>
      </c>
      <c r="B469" t="s">
        <v>20</v>
      </c>
      <c r="C469">
        <v>11</v>
      </c>
      <c r="D469">
        <v>84.685880370166899</v>
      </c>
      <c r="E469">
        <v>88</v>
      </c>
      <c r="F469" t="s">
        <v>22</v>
      </c>
      <c r="G469" t="s">
        <v>17</v>
      </c>
      <c r="H469" t="s">
        <v>13</v>
      </c>
      <c r="I469">
        <v>67</v>
      </c>
      <c r="J469" t="s">
        <v>14</v>
      </c>
    </row>
    <row r="470" spans="1:10" x14ac:dyDescent="0.35">
      <c r="A470" t="s">
        <v>383</v>
      </c>
      <c r="B470" t="s">
        <v>20</v>
      </c>
      <c r="C470">
        <v>16</v>
      </c>
      <c r="D470">
        <v>91.532725328262401</v>
      </c>
      <c r="E470">
        <v>95</v>
      </c>
      <c r="F470" t="s">
        <v>16</v>
      </c>
      <c r="G470" t="s">
        <v>13</v>
      </c>
      <c r="H470" t="s">
        <v>13</v>
      </c>
      <c r="I470">
        <v>64</v>
      </c>
      <c r="J470" t="s">
        <v>14</v>
      </c>
    </row>
    <row r="471" spans="1:10" x14ac:dyDescent="0.35">
      <c r="A471" t="s">
        <v>250</v>
      </c>
      <c r="B471" t="s">
        <v>20</v>
      </c>
      <c r="C471">
        <v>34</v>
      </c>
      <c r="D471">
        <v>88.562333425986907</v>
      </c>
      <c r="E471">
        <v>96</v>
      </c>
      <c r="F471" t="s">
        <v>22</v>
      </c>
      <c r="G471" t="s">
        <v>13</v>
      </c>
      <c r="H471" t="s">
        <v>13</v>
      </c>
      <c r="I471">
        <v>72</v>
      </c>
      <c r="J471" t="s">
        <v>14</v>
      </c>
    </row>
    <row r="472" spans="1:10" x14ac:dyDescent="0.35">
      <c r="A472" t="s">
        <v>384</v>
      </c>
      <c r="B472" t="s">
        <v>11</v>
      </c>
      <c r="C472">
        <v>27</v>
      </c>
      <c r="D472">
        <v>55.328936506433699</v>
      </c>
      <c r="E472">
        <v>82</v>
      </c>
      <c r="F472" t="s">
        <v>16</v>
      </c>
      <c r="G472" t="s">
        <v>13</v>
      </c>
      <c r="H472" t="s">
        <v>17</v>
      </c>
      <c r="I472">
        <v>52</v>
      </c>
      <c r="J472" t="s">
        <v>18</v>
      </c>
    </row>
    <row r="473" spans="1:10" x14ac:dyDescent="0.35">
      <c r="A473" t="s">
        <v>385</v>
      </c>
      <c r="B473" t="s">
        <v>20</v>
      </c>
      <c r="C473">
        <v>22</v>
      </c>
      <c r="D473">
        <v>68.137894733297202</v>
      </c>
      <c r="E473">
        <v>87</v>
      </c>
      <c r="F473" t="s">
        <v>16</v>
      </c>
      <c r="G473" t="s">
        <v>17</v>
      </c>
      <c r="H473" t="s">
        <v>17</v>
      </c>
      <c r="I473">
        <v>54</v>
      </c>
      <c r="J473" t="s">
        <v>18</v>
      </c>
    </row>
    <row r="474" spans="1:10" x14ac:dyDescent="0.35">
      <c r="A474" t="s">
        <v>386</v>
      </c>
      <c r="B474" t="s">
        <v>11</v>
      </c>
      <c r="C474">
        <v>22</v>
      </c>
      <c r="D474">
        <v>60.901155374704302</v>
      </c>
      <c r="E474">
        <v>61</v>
      </c>
      <c r="F474" t="s">
        <v>16</v>
      </c>
      <c r="G474" t="s">
        <v>13</v>
      </c>
      <c r="H474" t="s">
        <v>13</v>
      </c>
      <c r="I474">
        <v>50</v>
      </c>
      <c r="J474" t="s">
        <v>18</v>
      </c>
    </row>
    <row r="475" spans="1:10" x14ac:dyDescent="0.35">
      <c r="A475" t="s">
        <v>274</v>
      </c>
      <c r="B475" t="s">
        <v>20</v>
      </c>
      <c r="C475">
        <v>35</v>
      </c>
      <c r="D475">
        <v>73.005957949178594</v>
      </c>
      <c r="E475">
        <v>74</v>
      </c>
      <c r="F475" t="s">
        <v>16</v>
      </c>
      <c r="G475" t="s">
        <v>17</v>
      </c>
      <c r="H475" t="s">
        <v>13</v>
      </c>
      <c r="I475">
        <v>60</v>
      </c>
      <c r="J475" t="s">
        <v>14</v>
      </c>
    </row>
    <row r="476" spans="1:10" x14ac:dyDescent="0.35">
      <c r="A476" t="s">
        <v>387</v>
      </c>
      <c r="B476" t="s">
        <v>20</v>
      </c>
      <c r="C476">
        <v>15</v>
      </c>
      <c r="D476">
        <v>59.105356941079101</v>
      </c>
      <c r="E476">
        <v>60</v>
      </c>
      <c r="F476" t="s">
        <v>22</v>
      </c>
      <c r="G476" t="s">
        <v>17</v>
      </c>
      <c r="H476" t="s">
        <v>17</v>
      </c>
      <c r="I476">
        <v>50</v>
      </c>
      <c r="J476" t="s">
        <v>18</v>
      </c>
    </row>
    <row r="477" spans="1:10" x14ac:dyDescent="0.35">
      <c r="A477" t="s">
        <v>202</v>
      </c>
      <c r="B477" t="s">
        <v>20</v>
      </c>
      <c r="C477">
        <v>23</v>
      </c>
      <c r="D477">
        <v>85.702959989491404</v>
      </c>
      <c r="E477">
        <v>98</v>
      </c>
      <c r="F477" t="s">
        <v>22</v>
      </c>
      <c r="G477" t="s">
        <v>17</v>
      </c>
      <c r="H477" t="s">
        <v>17</v>
      </c>
      <c r="I477">
        <v>60</v>
      </c>
      <c r="J477" t="s">
        <v>14</v>
      </c>
    </row>
    <row r="478" spans="1:10" x14ac:dyDescent="0.35">
      <c r="A478" t="s">
        <v>388</v>
      </c>
      <c r="B478" t="s">
        <v>20</v>
      </c>
      <c r="C478">
        <v>38</v>
      </c>
      <c r="D478">
        <v>86.079827537563801</v>
      </c>
      <c r="E478">
        <v>90</v>
      </c>
      <c r="F478" t="s">
        <v>24</v>
      </c>
      <c r="G478" t="s">
        <v>13</v>
      </c>
      <c r="H478" t="s">
        <v>17</v>
      </c>
      <c r="I478">
        <v>72</v>
      </c>
      <c r="J478" t="s">
        <v>14</v>
      </c>
    </row>
    <row r="479" spans="1:10" x14ac:dyDescent="0.35">
      <c r="A479" t="s">
        <v>389</v>
      </c>
      <c r="B479" t="s">
        <v>20</v>
      </c>
      <c r="C479">
        <v>23</v>
      </c>
      <c r="D479">
        <v>86.319851632511401</v>
      </c>
      <c r="E479">
        <v>83</v>
      </c>
      <c r="F479" t="s">
        <v>22</v>
      </c>
      <c r="G479" t="s">
        <v>13</v>
      </c>
      <c r="H479" t="s">
        <v>13</v>
      </c>
      <c r="I479">
        <v>55</v>
      </c>
      <c r="J479" t="s">
        <v>18</v>
      </c>
    </row>
    <row r="480" spans="1:10" x14ac:dyDescent="0.35">
      <c r="A480" t="s">
        <v>390</v>
      </c>
      <c r="B480" t="s">
        <v>11</v>
      </c>
      <c r="C480">
        <v>11</v>
      </c>
      <c r="D480">
        <v>53.7751681901944</v>
      </c>
      <c r="E480">
        <v>76</v>
      </c>
      <c r="F480" t="s">
        <v>16</v>
      </c>
      <c r="G480" t="s">
        <v>17</v>
      </c>
      <c r="H480" t="s">
        <v>13</v>
      </c>
      <c r="I480">
        <v>50</v>
      </c>
      <c r="J480" t="s">
        <v>18</v>
      </c>
    </row>
    <row r="481" spans="1:10" x14ac:dyDescent="0.35">
      <c r="A481" t="s">
        <v>170</v>
      </c>
      <c r="B481" t="s">
        <v>11</v>
      </c>
      <c r="C481">
        <v>33</v>
      </c>
      <c r="D481">
        <v>99.268365612086697</v>
      </c>
      <c r="E481">
        <v>90</v>
      </c>
      <c r="F481" t="s">
        <v>12</v>
      </c>
      <c r="G481" t="s">
        <v>13</v>
      </c>
      <c r="H481" t="s">
        <v>13</v>
      </c>
      <c r="I481">
        <v>64</v>
      </c>
      <c r="J481" t="s">
        <v>14</v>
      </c>
    </row>
    <row r="482" spans="1:10" x14ac:dyDescent="0.35">
      <c r="A482" t="s">
        <v>391</v>
      </c>
      <c r="B482" t="s">
        <v>20</v>
      </c>
      <c r="C482">
        <v>35</v>
      </c>
      <c r="D482">
        <v>74.187747096620598</v>
      </c>
      <c r="E482">
        <v>88</v>
      </c>
      <c r="F482" t="s">
        <v>16</v>
      </c>
      <c r="G482" t="s">
        <v>13</v>
      </c>
      <c r="H482" t="s">
        <v>17</v>
      </c>
      <c r="I482">
        <v>69</v>
      </c>
      <c r="J482" t="s">
        <v>14</v>
      </c>
    </row>
    <row r="483" spans="1:10" x14ac:dyDescent="0.35">
      <c r="A483" t="s">
        <v>392</v>
      </c>
      <c r="B483" t="s">
        <v>20</v>
      </c>
      <c r="C483">
        <v>17</v>
      </c>
      <c r="D483">
        <v>87.849956608611393</v>
      </c>
      <c r="E483">
        <v>83</v>
      </c>
      <c r="F483" t="s">
        <v>16</v>
      </c>
      <c r="G483" t="s">
        <v>17</v>
      </c>
      <c r="H483" t="s">
        <v>17</v>
      </c>
      <c r="I483">
        <v>58</v>
      </c>
      <c r="J483" t="s">
        <v>18</v>
      </c>
    </row>
    <row r="484" spans="1:10" x14ac:dyDescent="0.35">
      <c r="A484" t="s">
        <v>136</v>
      </c>
      <c r="B484" t="s">
        <v>20</v>
      </c>
      <c r="C484">
        <v>33</v>
      </c>
      <c r="D484">
        <v>83.495873227501903</v>
      </c>
      <c r="E484">
        <v>100</v>
      </c>
      <c r="F484" t="s">
        <v>16</v>
      </c>
      <c r="G484" t="s">
        <v>17</v>
      </c>
      <c r="H484" t="s">
        <v>17</v>
      </c>
      <c r="I484">
        <v>71</v>
      </c>
      <c r="J484" t="s">
        <v>14</v>
      </c>
    </row>
    <row r="485" spans="1:10" x14ac:dyDescent="0.35">
      <c r="A485" t="s">
        <v>154</v>
      </c>
      <c r="B485" t="s">
        <v>11</v>
      </c>
      <c r="C485">
        <v>37</v>
      </c>
      <c r="D485">
        <v>86.040654815525301</v>
      </c>
      <c r="E485">
        <v>64</v>
      </c>
      <c r="F485" t="s">
        <v>12</v>
      </c>
      <c r="G485" t="s">
        <v>17</v>
      </c>
      <c r="H485" t="s">
        <v>17</v>
      </c>
      <c r="I485">
        <v>61</v>
      </c>
      <c r="J485" t="s">
        <v>14</v>
      </c>
    </row>
    <row r="486" spans="1:10" x14ac:dyDescent="0.35">
      <c r="A486" t="s">
        <v>393</v>
      </c>
      <c r="B486" t="s">
        <v>20</v>
      </c>
      <c r="C486">
        <v>25</v>
      </c>
      <c r="D486">
        <v>96.684591187993703</v>
      </c>
      <c r="E486">
        <v>58</v>
      </c>
      <c r="F486" t="s">
        <v>12</v>
      </c>
      <c r="G486" t="s">
        <v>13</v>
      </c>
      <c r="H486" t="s">
        <v>13</v>
      </c>
      <c r="I486">
        <v>53</v>
      </c>
      <c r="J486" t="s">
        <v>18</v>
      </c>
    </row>
    <row r="487" spans="1:10" x14ac:dyDescent="0.35">
      <c r="A487" t="s">
        <v>394</v>
      </c>
      <c r="B487" t="s">
        <v>20</v>
      </c>
      <c r="C487">
        <v>32</v>
      </c>
      <c r="D487">
        <v>56.955809707153001</v>
      </c>
      <c r="E487">
        <v>61</v>
      </c>
      <c r="F487" t="s">
        <v>12</v>
      </c>
      <c r="G487" t="s">
        <v>13</v>
      </c>
      <c r="H487" t="s">
        <v>13</v>
      </c>
      <c r="I487">
        <v>50</v>
      </c>
      <c r="J487" t="s">
        <v>18</v>
      </c>
    </row>
    <row r="488" spans="1:10" x14ac:dyDescent="0.35">
      <c r="A488" t="s">
        <v>395</v>
      </c>
      <c r="B488" t="s">
        <v>20</v>
      </c>
      <c r="C488">
        <v>13</v>
      </c>
      <c r="D488">
        <v>74.904537675550202</v>
      </c>
      <c r="E488">
        <v>89</v>
      </c>
      <c r="F488" t="s">
        <v>12</v>
      </c>
      <c r="G488" t="s">
        <v>13</v>
      </c>
      <c r="H488" t="s">
        <v>17</v>
      </c>
      <c r="I488">
        <v>50</v>
      </c>
      <c r="J488" t="s">
        <v>18</v>
      </c>
    </row>
    <row r="489" spans="1:10" x14ac:dyDescent="0.35">
      <c r="A489" t="s">
        <v>396</v>
      </c>
      <c r="B489" t="s">
        <v>11</v>
      </c>
      <c r="C489">
        <v>11</v>
      </c>
      <c r="D489">
        <v>72.967340397308604</v>
      </c>
      <c r="E489">
        <v>88</v>
      </c>
      <c r="F489" t="s">
        <v>16</v>
      </c>
      <c r="G489" t="s">
        <v>17</v>
      </c>
      <c r="H489" t="s">
        <v>17</v>
      </c>
      <c r="I489">
        <v>54</v>
      </c>
      <c r="J489" t="s">
        <v>18</v>
      </c>
    </row>
    <row r="490" spans="1:10" x14ac:dyDescent="0.35">
      <c r="A490" t="s">
        <v>397</v>
      </c>
      <c r="B490" t="s">
        <v>11</v>
      </c>
      <c r="C490">
        <v>10</v>
      </c>
      <c r="D490">
        <v>70.399224768242206</v>
      </c>
      <c r="E490">
        <v>95</v>
      </c>
      <c r="F490" t="s">
        <v>16</v>
      </c>
      <c r="G490" t="s">
        <v>17</v>
      </c>
      <c r="H490" t="s">
        <v>17</v>
      </c>
      <c r="I490">
        <v>50</v>
      </c>
      <c r="J490" t="s">
        <v>18</v>
      </c>
    </row>
    <row r="491" spans="1:10" x14ac:dyDescent="0.35">
      <c r="A491" t="s">
        <v>282</v>
      </c>
      <c r="B491" t="s">
        <v>20</v>
      </c>
      <c r="C491">
        <v>35</v>
      </c>
      <c r="D491">
        <v>78.657542462869401</v>
      </c>
      <c r="E491">
        <v>76</v>
      </c>
      <c r="F491" t="s">
        <v>16</v>
      </c>
      <c r="G491" t="s">
        <v>13</v>
      </c>
      <c r="H491" t="s">
        <v>13</v>
      </c>
      <c r="I491">
        <v>60</v>
      </c>
      <c r="J491" t="s">
        <v>14</v>
      </c>
    </row>
    <row r="492" spans="1:10" x14ac:dyDescent="0.35">
      <c r="A492" t="s">
        <v>208</v>
      </c>
      <c r="B492" t="s">
        <v>20</v>
      </c>
      <c r="C492">
        <v>38</v>
      </c>
      <c r="D492">
        <v>91.828240664616601</v>
      </c>
      <c r="E492">
        <v>64</v>
      </c>
      <c r="F492" t="s">
        <v>16</v>
      </c>
      <c r="G492" t="s">
        <v>13</v>
      </c>
      <c r="H492" t="s">
        <v>13</v>
      </c>
      <c r="I492">
        <v>61</v>
      </c>
      <c r="J492" t="s">
        <v>14</v>
      </c>
    </row>
    <row r="493" spans="1:10" x14ac:dyDescent="0.35">
      <c r="A493" t="s">
        <v>285</v>
      </c>
      <c r="B493" t="s">
        <v>11</v>
      </c>
      <c r="C493">
        <v>39</v>
      </c>
      <c r="D493">
        <v>51.523607636679699</v>
      </c>
      <c r="E493">
        <v>92</v>
      </c>
      <c r="F493" t="s">
        <v>24</v>
      </c>
      <c r="G493" t="s">
        <v>17</v>
      </c>
      <c r="H493" t="s">
        <v>17</v>
      </c>
      <c r="I493">
        <v>64</v>
      </c>
      <c r="J493" t="s">
        <v>14</v>
      </c>
    </row>
    <row r="494" spans="1:10" x14ac:dyDescent="0.35">
      <c r="A494" t="s">
        <v>289</v>
      </c>
      <c r="B494" t="s">
        <v>20</v>
      </c>
      <c r="C494">
        <v>33</v>
      </c>
      <c r="D494">
        <v>87.298726277435904</v>
      </c>
      <c r="E494">
        <v>73</v>
      </c>
      <c r="F494" t="s">
        <v>24</v>
      </c>
      <c r="G494" t="s">
        <v>17</v>
      </c>
      <c r="H494" t="s">
        <v>13</v>
      </c>
      <c r="I494">
        <v>72</v>
      </c>
      <c r="J494" t="s">
        <v>14</v>
      </c>
    </row>
    <row r="495" spans="1:10" x14ac:dyDescent="0.35">
      <c r="A495" t="s">
        <v>398</v>
      </c>
      <c r="B495" t="s">
        <v>20</v>
      </c>
      <c r="C495">
        <v>30</v>
      </c>
      <c r="D495">
        <v>67.254131391119301</v>
      </c>
      <c r="E495">
        <v>67</v>
      </c>
      <c r="F495" t="s">
        <v>12</v>
      </c>
      <c r="G495" t="s">
        <v>17</v>
      </c>
      <c r="H495" t="s">
        <v>17</v>
      </c>
      <c r="I495">
        <v>50</v>
      </c>
      <c r="J495" t="s">
        <v>18</v>
      </c>
    </row>
    <row r="496" spans="1:10" x14ac:dyDescent="0.35">
      <c r="A496" t="s">
        <v>190</v>
      </c>
      <c r="B496" t="s">
        <v>11</v>
      </c>
      <c r="C496">
        <v>37</v>
      </c>
      <c r="D496">
        <v>79.863904112771493</v>
      </c>
      <c r="E496">
        <v>73</v>
      </c>
      <c r="F496" t="s">
        <v>16</v>
      </c>
      <c r="G496" t="s">
        <v>17</v>
      </c>
      <c r="H496" t="s">
        <v>13</v>
      </c>
      <c r="I496">
        <v>70</v>
      </c>
      <c r="J496" t="s">
        <v>14</v>
      </c>
    </row>
    <row r="497" spans="1:10" x14ac:dyDescent="0.35">
      <c r="A497" t="s">
        <v>399</v>
      </c>
      <c r="B497" t="s">
        <v>11</v>
      </c>
      <c r="C497">
        <v>28</v>
      </c>
      <c r="D497">
        <v>52.4047321982043</v>
      </c>
      <c r="E497">
        <v>62</v>
      </c>
      <c r="F497" t="s">
        <v>16</v>
      </c>
      <c r="G497" t="s">
        <v>17</v>
      </c>
      <c r="H497" t="s">
        <v>17</v>
      </c>
      <c r="I497">
        <v>50</v>
      </c>
      <c r="J497" t="s">
        <v>18</v>
      </c>
    </row>
    <row r="498" spans="1:10" x14ac:dyDescent="0.35">
      <c r="A498" t="s">
        <v>400</v>
      </c>
      <c r="B498" t="s">
        <v>20</v>
      </c>
      <c r="C498">
        <v>23</v>
      </c>
      <c r="D498">
        <v>75.758684120340604</v>
      </c>
      <c r="E498">
        <v>52</v>
      </c>
      <c r="F498" t="s">
        <v>24</v>
      </c>
      <c r="G498" t="s">
        <v>13</v>
      </c>
      <c r="H498" t="s">
        <v>13</v>
      </c>
      <c r="I498">
        <v>50</v>
      </c>
      <c r="J498" t="s">
        <v>18</v>
      </c>
    </row>
    <row r="499" spans="1:10" x14ac:dyDescent="0.35">
      <c r="A499" t="s">
        <v>50</v>
      </c>
      <c r="B499" t="s">
        <v>11</v>
      </c>
      <c r="C499">
        <v>14</v>
      </c>
      <c r="D499">
        <v>78.799920890283005</v>
      </c>
      <c r="E499">
        <v>91</v>
      </c>
      <c r="F499" t="s">
        <v>16</v>
      </c>
      <c r="G499" t="s">
        <v>17</v>
      </c>
      <c r="H499" t="s">
        <v>13</v>
      </c>
      <c r="I499">
        <v>61</v>
      </c>
      <c r="J499" t="s">
        <v>14</v>
      </c>
    </row>
    <row r="500" spans="1:10" x14ac:dyDescent="0.35">
      <c r="A500" t="s">
        <v>401</v>
      </c>
      <c r="B500" t="s">
        <v>20</v>
      </c>
      <c r="C500">
        <v>22</v>
      </c>
      <c r="D500">
        <v>56.138844483135401</v>
      </c>
      <c r="E500">
        <v>73</v>
      </c>
      <c r="F500" t="s">
        <v>22</v>
      </c>
      <c r="G500" t="s">
        <v>17</v>
      </c>
      <c r="H500" t="s">
        <v>17</v>
      </c>
      <c r="I500">
        <v>50</v>
      </c>
      <c r="J500" t="s">
        <v>18</v>
      </c>
    </row>
    <row r="501" spans="1:10" x14ac:dyDescent="0.35">
      <c r="A501" t="s">
        <v>208</v>
      </c>
      <c r="B501" t="s">
        <v>20</v>
      </c>
      <c r="C501">
        <v>38</v>
      </c>
      <c r="D501">
        <v>91.828240664616601</v>
      </c>
      <c r="E501">
        <v>64</v>
      </c>
      <c r="F501" t="s">
        <v>16</v>
      </c>
      <c r="G501" t="s">
        <v>13</v>
      </c>
      <c r="H501" t="s">
        <v>13</v>
      </c>
      <c r="I501">
        <v>61</v>
      </c>
      <c r="J501" t="s">
        <v>14</v>
      </c>
    </row>
    <row r="502" spans="1:10" x14ac:dyDescent="0.35">
      <c r="A502" t="s">
        <v>402</v>
      </c>
      <c r="B502" t="s">
        <v>11</v>
      </c>
      <c r="C502">
        <v>22</v>
      </c>
      <c r="D502">
        <v>55.1546873006872</v>
      </c>
      <c r="E502">
        <v>90</v>
      </c>
      <c r="F502" t="s">
        <v>24</v>
      </c>
      <c r="G502" t="s">
        <v>13</v>
      </c>
      <c r="H502" t="s">
        <v>17</v>
      </c>
      <c r="I502">
        <v>51</v>
      </c>
      <c r="J502" t="s">
        <v>18</v>
      </c>
    </row>
    <row r="503" spans="1:10" x14ac:dyDescent="0.35">
      <c r="A503" t="s">
        <v>403</v>
      </c>
      <c r="B503" t="s">
        <v>11</v>
      </c>
      <c r="C503">
        <v>35</v>
      </c>
      <c r="D503">
        <v>60.278990418781802</v>
      </c>
      <c r="E503">
        <v>83</v>
      </c>
      <c r="F503" t="s">
        <v>24</v>
      </c>
      <c r="G503" t="s">
        <v>17</v>
      </c>
      <c r="H503" t="s">
        <v>17</v>
      </c>
      <c r="I503">
        <v>62</v>
      </c>
      <c r="J503" t="s">
        <v>14</v>
      </c>
    </row>
    <row r="504" spans="1:10" x14ac:dyDescent="0.35">
      <c r="A504" t="s">
        <v>53</v>
      </c>
      <c r="B504" t="s">
        <v>20</v>
      </c>
      <c r="C504">
        <v>20</v>
      </c>
      <c r="D504">
        <v>59.223143570942803</v>
      </c>
      <c r="E504">
        <v>96</v>
      </c>
      <c r="F504" t="s">
        <v>22</v>
      </c>
      <c r="G504" t="s">
        <v>17</v>
      </c>
      <c r="H504" t="s">
        <v>13</v>
      </c>
      <c r="I504">
        <v>64</v>
      </c>
      <c r="J504" t="s">
        <v>14</v>
      </c>
    </row>
    <row r="505" spans="1:10" x14ac:dyDescent="0.35">
      <c r="A505" t="s">
        <v>404</v>
      </c>
      <c r="B505" t="s">
        <v>11</v>
      </c>
      <c r="C505">
        <v>38</v>
      </c>
      <c r="D505">
        <v>61.4512695462398</v>
      </c>
      <c r="E505">
        <v>51</v>
      </c>
      <c r="F505" t="s">
        <v>24</v>
      </c>
      <c r="G505" t="s">
        <v>13</v>
      </c>
      <c r="H505" t="s">
        <v>17</v>
      </c>
      <c r="I505">
        <v>50</v>
      </c>
      <c r="J505" t="s">
        <v>18</v>
      </c>
    </row>
    <row r="506" spans="1:10" x14ac:dyDescent="0.35">
      <c r="A506" t="s">
        <v>358</v>
      </c>
      <c r="B506" t="s">
        <v>11</v>
      </c>
      <c r="C506">
        <v>12</v>
      </c>
      <c r="D506">
        <v>99.546473822869501</v>
      </c>
      <c r="E506">
        <v>89</v>
      </c>
      <c r="F506" t="s">
        <v>24</v>
      </c>
      <c r="G506" t="s">
        <v>17</v>
      </c>
      <c r="H506" t="s">
        <v>17</v>
      </c>
      <c r="I506">
        <v>67</v>
      </c>
      <c r="J506" t="s">
        <v>14</v>
      </c>
    </row>
    <row r="507" spans="1:10" x14ac:dyDescent="0.35">
      <c r="A507" t="s">
        <v>405</v>
      </c>
      <c r="B507" t="s">
        <v>20</v>
      </c>
      <c r="C507">
        <v>39</v>
      </c>
      <c r="D507">
        <v>67.126212858927104</v>
      </c>
      <c r="E507">
        <v>81</v>
      </c>
      <c r="F507" t="s">
        <v>24</v>
      </c>
      <c r="G507" t="s">
        <v>17</v>
      </c>
      <c r="H507" t="s">
        <v>13</v>
      </c>
      <c r="I507">
        <v>59</v>
      </c>
      <c r="J507" t="s">
        <v>18</v>
      </c>
    </row>
    <row r="508" spans="1:10" x14ac:dyDescent="0.35">
      <c r="A508" t="s">
        <v>45</v>
      </c>
      <c r="B508" t="s">
        <v>11</v>
      </c>
      <c r="C508">
        <v>27</v>
      </c>
      <c r="D508">
        <v>99.028840008999396</v>
      </c>
      <c r="E508">
        <v>85</v>
      </c>
      <c r="F508" t="s">
        <v>12</v>
      </c>
      <c r="G508" t="s">
        <v>13</v>
      </c>
      <c r="H508" t="s">
        <v>13</v>
      </c>
      <c r="I508">
        <v>64</v>
      </c>
      <c r="J508" t="s">
        <v>14</v>
      </c>
    </row>
    <row r="509" spans="1:10" x14ac:dyDescent="0.35">
      <c r="A509" t="s">
        <v>406</v>
      </c>
      <c r="B509" t="s">
        <v>11</v>
      </c>
      <c r="C509">
        <v>11</v>
      </c>
      <c r="D509">
        <v>63.736589851295399</v>
      </c>
      <c r="E509">
        <v>84</v>
      </c>
      <c r="F509" t="s">
        <v>24</v>
      </c>
      <c r="G509" t="s">
        <v>13</v>
      </c>
      <c r="H509" t="s">
        <v>13</v>
      </c>
      <c r="I509">
        <v>50</v>
      </c>
      <c r="J509" t="s">
        <v>18</v>
      </c>
    </row>
    <row r="510" spans="1:10" x14ac:dyDescent="0.35">
      <c r="A510" t="s">
        <v>407</v>
      </c>
      <c r="B510" t="s">
        <v>11</v>
      </c>
      <c r="C510">
        <v>28</v>
      </c>
      <c r="D510">
        <v>55.212348302590399</v>
      </c>
      <c r="E510">
        <v>84</v>
      </c>
      <c r="F510" t="s">
        <v>24</v>
      </c>
      <c r="G510" t="s">
        <v>13</v>
      </c>
      <c r="H510" t="s">
        <v>13</v>
      </c>
      <c r="I510">
        <v>50</v>
      </c>
      <c r="J510" t="s">
        <v>18</v>
      </c>
    </row>
    <row r="511" spans="1:10" x14ac:dyDescent="0.35">
      <c r="A511" t="s">
        <v>220</v>
      </c>
      <c r="B511" t="s">
        <v>11</v>
      </c>
      <c r="C511">
        <v>35</v>
      </c>
      <c r="D511">
        <v>90.252233375968103</v>
      </c>
      <c r="E511">
        <v>82</v>
      </c>
      <c r="F511" t="s">
        <v>12</v>
      </c>
      <c r="G511" t="s">
        <v>13</v>
      </c>
      <c r="H511" t="s">
        <v>13</v>
      </c>
      <c r="I511">
        <v>68</v>
      </c>
      <c r="J511" t="s">
        <v>14</v>
      </c>
    </row>
    <row r="512" spans="1:10" x14ac:dyDescent="0.35">
      <c r="A512" t="s">
        <v>230</v>
      </c>
      <c r="B512" t="s">
        <v>11</v>
      </c>
      <c r="C512">
        <v>12</v>
      </c>
      <c r="D512">
        <v>84.5857198584456</v>
      </c>
      <c r="E512">
        <v>80</v>
      </c>
      <c r="F512" t="s">
        <v>12</v>
      </c>
      <c r="G512" t="s">
        <v>17</v>
      </c>
      <c r="H512" t="s">
        <v>13</v>
      </c>
      <c r="I512">
        <v>60</v>
      </c>
      <c r="J512" t="s">
        <v>14</v>
      </c>
    </row>
    <row r="513" spans="1:10" x14ac:dyDescent="0.35">
      <c r="A513" t="s">
        <v>408</v>
      </c>
      <c r="B513" t="s">
        <v>20</v>
      </c>
      <c r="C513">
        <v>16</v>
      </c>
      <c r="D513">
        <v>67.7995742135993</v>
      </c>
      <c r="E513">
        <v>95</v>
      </c>
      <c r="F513" t="s">
        <v>12</v>
      </c>
      <c r="G513" t="s">
        <v>13</v>
      </c>
      <c r="H513" t="s">
        <v>13</v>
      </c>
      <c r="I513">
        <v>52</v>
      </c>
      <c r="J513" t="s">
        <v>18</v>
      </c>
    </row>
    <row r="514" spans="1:10" x14ac:dyDescent="0.35">
      <c r="A514" t="s">
        <v>409</v>
      </c>
      <c r="B514" t="s">
        <v>20</v>
      </c>
      <c r="C514">
        <v>35</v>
      </c>
      <c r="D514">
        <v>77.142465530670407</v>
      </c>
      <c r="E514">
        <v>63</v>
      </c>
      <c r="F514" t="s">
        <v>24</v>
      </c>
      <c r="G514" t="s">
        <v>13</v>
      </c>
      <c r="H514" t="s">
        <v>17</v>
      </c>
      <c r="I514">
        <v>57</v>
      </c>
      <c r="J514" t="s">
        <v>18</v>
      </c>
    </row>
    <row r="515" spans="1:10" x14ac:dyDescent="0.35">
      <c r="A515" t="s">
        <v>78</v>
      </c>
      <c r="B515" t="s">
        <v>11</v>
      </c>
      <c r="C515">
        <v>39</v>
      </c>
      <c r="D515">
        <v>81.662038745548003</v>
      </c>
      <c r="E515">
        <v>97</v>
      </c>
      <c r="F515" t="s">
        <v>22</v>
      </c>
      <c r="G515" t="s">
        <v>13</v>
      </c>
      <c r="H515" t="s">
        <v>13</v>
      </c>
      <c r="I515">
        <v>66</v>
      </c>
      <c r="J515" t="s">
        <v>14</v>
      </c>
    </row>
    <row r="516" spans="1:10" x14ac:dyDescent="0.35">
      <c r="A516" t="s">
        <v>410</v>
      </c>
      <c r="B516" t="s">
        <v>20</v>
      </c>
      <c r="C516">
        <v>31</v>
      </c>
      <c r="D516">
        <v>90.342507448129297</v>
      </c>
      <c r="E516">
        <v>56</v>
      </c>
      <c r="F516" t="s">
        <v>16</v>
      </c>
      <c r="G516" t="s">
        <v>13</v>
      </c>
      <c r="H516" t="s">
        <v>17</v>
      </c>
      <c r="I516">
        <v>58</v>
      </c>
      <c r="J516" t="s">
        <v>18</v>
      </c>
    </row>
    <row r="517" spans="1:10" x14ac:dyDescent="0.35">
      <c r="A517" t="s">
        <v>222</v>
      </c>
      <c r="B517" t="s">
        <v>20</v>
      </c>
      <c r="C517">
        <v>11</v>
      </c>
      <c r="D517">
        <v>84.685880370166899</v>
      </c>
      <c r="E517">
        <v>88</v>
      </c>
      <c r="F517" t="s">
        <v>22</v>
      </c>
      <c r="G517" t="s">
        <v>17</v>
      </c>
      <c r="H517" t="s">
        <v>13</v>
      </c>
      <c r="I517">
        <v>67</v>
      </c>
      <c r="J517" t="s">
        <v>14</v>
      </c>
    </row>
    <row r="518" spans="1:10" x14ac:dyDescent="0.35">
      <c r="A518" t="s">
        <v>41</v>
      </c>
      <c r="B518" t="s">
        <v>11</v>
      </c>
      <c r="C518">
        <v>36</v>
      </c>
      <c r="D518">
        <v>97.220486278863604</v>
      </c>
      <c r="E518">
        <v>93</v>
      </c>
      <c r="F518" t="s">
        <v>24</v>
      </c>
      <c r="G518" t="s">
        <v>13</v>
      </c>
      <c r="H518" t="s">
        <v>13</v>
      </c>
      <c r="I518">
        <v>65</v>
      </c>
      <c r="J518" t="s">
        <v>14</v>
      </c>
    </row>
    <row r="519" spans="1:10" x14ac:dyDescent="0.35">
      <c r="A519" t="s">
        <v>202</v>
      </c>
      <c r="B519" t="s">
        <v>20</v>
      </c>
      <c r="C519">
        <v>23</v>
      </c>
      <c r="D519">
        <v>85.702959989491404</v>
      </c>
      <c r="E519">
        <v>98</v>
      </c>
      <c r="F519" t="s">
        <v>22</v>
      </c>
      <c r="G519" t="s">
        <v>17</v>
      </c>
      <c r="H519" t="s">
        <v>17</v>
      </c>
      <c r="I519">
        <v>60</v>
      </c>
      <c r="J519" t="s">
        <v>14</v>
      </c>
    </row>
    <row r="520" spans="1:10" x14ac:dyDescent="0.35">
      <c r="A520" t="s">
        <v>411</v>
      </c>
      <c r="B520" t="s">
        <v>11</v>
      </c>
      <c r="C520">
        <v>14</v>
      </c>
      <c r="D520">
        <v>68.938631297564399</v>
      </c>
      <c r="E520">
        <v>52</v>
      </c>
      <c r="F520" t="s">
        <v>22</v>
      </c>
      <c r="G520" t="s">
        <v>17</v>
      </c>
      <c r="H520" t="s">
        <v>17</v>
      </c>
      <c r="I520">
        <v>50</v>
      </c>
      <c r="J520" t="s">
        <v>18</v>
      </c>
    </row>
    <row r="521" spans="1:10" x14ac:dyDescent="0.35">
      <c r="A521" t="s">
        <v>228</v>
      </c>
      <c r="B521" t="s">
        <v>20</v>
      </c>
      <c r="C521">
        <v>23</v>
      </c>
      <c r="D521">
        <v>84.848073118320997</v>
      </c>
      <c r="E521">
        <v>74</v>
      </c>
      <c r="F521" t="s">
        <v>16</v>
      </c>
      <c r="G521" t="s">
        <v>17</v>
      </c>
      <c r="H521" t="s">
        <v>13</v>
      </c>
      <c r="I521">
        <v>68</v>
      </c>
      <c r="J521" t="s">
        <v>14</v>
      </c>
    </row>
    <row r="522" spans="1:10" x14ac:dyDescent="0.35">
      <c r="A522" t="s">
        <v>412</v>
      </c>
      <c r="B522" t="s">
        <v>11</v>
      </c>
      <c r="C522">
        <v>29</v>
      </c>
      <c r="D522">
        <v>75.305197817967297</v>
      </c>
      <c r="E522">
        <v>77</v>
      </c>
      <c r="F522" t="s">
        <v>24</v>
      </c>
      <c r="G522" t="s">
        <v>17</v>
      </c>
      <c r="H522" t="s">
        <v>17</v>
      </c>
      <c r="I522">
        <v>61</v>
      </c>
      <c r="J522" t="s">
        <v>14</v>
      </c>
    </row>
    <row r="523" spans="1:10" x14ac:dyDescent="0.35">
      <c r="A523" t="s">
        <v>94</v>
      </c>
      <c r="B523" t="s">
        <v>20</v>
      </c>
      <c r="C523">
        <v>34</v>
      </c>
      <c r="D523">
        <v>98.727363259943502</v>
      </c>
      <c r="E523">
        <v>94</v>
      </c>
      <c r="F523" t="s">
        <v>22</v>
      </c>
      <c r="G523" t="s">
        <v>17</v>
      </c>
      <c r="H523" t="s">
        <v>13</v>
      </c>
      <c r="I523">
        <v>66</v>
      </c>
      <c r="J523" t="s">
        <v>14</v>
      </c>
    </row>
    <row r="524" spans="1:10" x14ac:dyDescent="0.35">
      <c r="A524" t="s">
        <v>413</v>
      </c>
      <c r="B524" t="s">
        <v>20</v>
      </c>
      <c r="C524">
        <v>38</v>
      </c>
      <c r="D524">
        <v>79.415333789752793</v>
      </c>
      <c r="E524">
        <v>94</v>
      </c>
      <c r="F524" t="s">
        <v>12</v>
      </c>
      <c r="G524" t="s">
        <v>17</v>
      </c>
      <c r="H524" t="s">
        <v>17</v>
      </c>
      <c r="I524">
        <v>63</v>
      </c>
      <c r="J524" t="s">
        <v>14</v>
      </c>
    </row>
    <row r="525" spans="1:10" x14ac:dyDescent="0.35">
      <c r="A525" t="s">
        <v>414</v>
      </c>
      <c r="B525" t="s">
        <v>11</v>
      </c>
      <c r="C525">
        <v>25</v>
      </c>
      <c r="D525">
        <v>50.610153615902199</v>
      </c>
      <c r="E525">
        <v>64</v>
      </c>
      <c r="F525" t="s">
        <v>22</v>
      </c>
      <c r="G525" t="s">
        <v>13</v>
      </c>
      <c r="H525" t="s">
        <v>17</v>
      </c>
      <c r="I525">
        <v>50</v>
      </c>
      <c r="J525" t="s">
        <v>18</v>
      </c>
    </row>
    <row r="526" spans="1:10" x14ac:dyDescent="0.35">
      <c r="A526" t="s">
        <v>415</v>
      </c>
      <c r="B526" t="s">
        <v>11</v>
      </c>
      <c r="C526">
        <v>10</v>
      </c>
      <c r="D526">
        <v>73.5532726346907</v>
      </c>
      <c r="E526">
        <v>57</v>
      </c>
      <c r="F526" t="s">
        <v>16</v>
      </c>
      <c r="G526" t="s">
        <v>17</v>
      </c>
      <c r="H526" t="s">
        <v>17</v>
      </c>
      <c r="I526">
        <v>50</v>
      </c>
      <c r="J526" t="s">
        <v>18</v>
      </c>
    </row>
    <row r="527" spans="1:10" x14ac:dyDescent="0.35">
      <c r="A527" t="s">
        <v>36</v>
      </c>
      <c r="B527" t="s">
        <v>11</v>
      </c>
      <c r="C527">
        <v>32</v>
      </c>
      <c r="D527">
        <v>93.031600894536695</v>
      </c>
      <c r="E527">
        <v>78</v>
      </c>
      <c r="F527" t="s">
        <v>22</v>
      </c>
      <c r="G527" t="s">
        <v>13</v>
      </c>
      <c r="H527" t="s">
        <v>13</v>
      </c>
      <c r="I527">
        <v>77</v>
      </c>
      <c r="J527" t="s">
        <v>14</v>
      </c>
    </row>
    <row r="528" spans="1:10" x14ac:dyDescent="0.35">
      <c r="A528" t="s">
        <v>416</v>
      </c>
      <c r="B528" t="s">
        <v>20</v>
      </c>
      <c r="C528">
        <v>36</v>
      </c>
      <c r="D528">
        <v>55.149073966565702</v>
      </c>
      <c r="E528">
        <v>93</v>
      </c>
      <c r="F528" t="s">
        <v>12</v>
      </c>
      <c r="G528" t="s">
        <v>13</v>
      </c>
      <c r="H528" t="s">
        <v>17</v>
      </c>
      <c r="I528">
        <v>61</v>
      </c>
      <c r="J528" t="s">
        <v>14</v>
      </c>
    </row>
    <row r="529" spans="1:10" x14ac:dyDescent="0.35">
      <c r="A529" t="s">
        <v>417</v>
      </c>
      <c r="B529" t="s">
        <v>11</v>
      </c>
      <c r="C529">
        <v>10</v>
      </c>
      <c r="D529">
        <v>96.322471179485504</v>
      </c>
      <c r="E529">
        <v>97</v>
      </c>
      <c r="F529" t="s">
        <v>16</v>
      </c>
      <c r="G529" t="s">
        <v>13</v>
      </c>
      <c r="H529" t="s">
        <v>17</v>
      </c>
      <c r="I529">
        <v>56</v>
      </c>
      <c r="J529" t="s">
        <v>18</v>
      </c>
    </row>
    <row r="530" spans="1:10" x14ac:dyDescent="0.35">
      <c r="A530" t="s">
        <v>418</v>
      </c>
      <c r="B530" t="s">
        <v>11</v>
      </c>
      <c r="C530">
        <v>18</v>
      </c>
      <c r="D530">
        <v>67.707333539656204</v>
      </c>
      <c r="E530">
        <v>75</v>
      </c>
      <c r="F530" t="s">
        <v>22</v>
      </c>
      <c r="G530" t="s">
        <v>13</v>
      </c>
      <c r="H530" t="s">
        <v>13</v>
      </c>
      <c r="I530">
        <v>50</v>
      </c>
      <c r="J530" t="s">
        <v>18</v>
      </c>
    </row>
    <row r="531" spans="1:10" x14ac:dyDescent="0.35">
      <c r="A531" t="s">
        <v>308</v>
      </c>
      <c r="B531" t="s">
        <v>20</v>
      </c>
      <c r="C531">
        <v>36</v>
      </c>
      <c r="D531">
        <v>95.922736246965002</v>
      </c>
      <c r="E531">
        <v>88</v>
      </c>
      <c r="F531" t="s">
        <v>12</v>
      </c>
      <c r="G531" t="s">
        <v>13</v>
      </c>
      <c r="H531" t="s">
        <v>17</v>
      </c>
      <c r="I531">
        <v>64</v>
      </c>
      <c r="J531" t="s">
        <v>14</v>
      </c>
    </row>
    <row r="532" spans="1:10" x14ac:dyDescent="0.35">
      <c r="A532" t="s">
        <v>419</v>
      </c>
      <c r="B532" t="s">
        <v>20</v>
      </c>
      <c r="C532">
        <v>30</v>
      </c>
      <c r="D532">
        <v>87.480811600429305</v>
      </c>
      <c r="E532">
        <v>59</v>
      </c>
      <c r="F532" t="s">
        <v>24</v>
      </c>
      <c r="G532" t="s">
        <v>17</v>
      </c>
      <c r="H532" t="s">
        <v>13</v>
      </c>
      <c r="I532">
        <v>50</v>
      </c>
      <c r="J532" t="s">
        <v>18</v>
      </c>
    </row>
    <row r="533" spans="1:10" x14ac:dyDescent="0.35">
      <c r="A533" t="s">
        <v>93</v>
      </c>
      <c r="B533" t="s">
        <v>11</v>
      </c>
      <c r="C533">
        <v>27</v>
      </c>
      <c r="D533">
        <v>96.646903354997704</v>
      </c>
      <c r="E533">
        <v>65</v>
      </c>
      <c r="F533" t="s">
        <v>22</v>
      </c>
      <c r="G533" t="s">
        <v>17</v>
      </c>
      <c r="H533" t="s">
        <v>17</v>
      </c>
      <c r="I533">
        <v>63</v>
      </c>
      <c r="J533" t="s">
        <v>14</v>
      </c>
    </row>
    <row r="534" spans="1:10" x14ac:dyDescent="0.35">
      <c r="A534" t="s">
        <v>420</v>
      </c>
      <c r="B534" t="s">
        <v>11</v>
      </c>
      <c r="C534">
        <v>35</v>
      </c>
      <c r="D534">
        <v>76.992138945409593</v>
      </c>
      <c r="E534">
        <v>81</v>
      </c>
      <c r="F534" t="s">
        <v>16</v>
      </c>
      <c r="G534" t="s">
        <v>17</v>
      </c>
      <c r="H534" t="s">
        <v>17</v>
      </c>
      <c r="I534">
        <v>65</v>
      </c>
      <c r="J534" t="s">
        <v>14</v>
      </c>
    </row>
    <row r="535" spans="1:10" x14ac:dyDescent="0.35">
      <c r="A535" t="s">
        <v>421</v>
      </c>
      <c r="B535" t="s">
        <v>20</v>
      </c>
      <c r="C535">
        <v>35</v>
      </c>
      <c r="D535">
        <v>53.7679530176231</v>
      </c>
      <c r="E535">
        <v>67</v>
      </c>
      <c r="F535" t="s">
        <v>24</v>
      </c>
      <c r="G535" t="s">
        <v>13</v>
      </c>
      <c r="H535" t="s">
        <v>13</v>
      </c>
      <c r="I535">
        <v>50</v>
      </c>
      <c r="J535" t="s">
        <v>18</v>
      </c>
    </row>
    <row r="536" spans="1:10" x14ac:dyDescent="0.35">
      <c r="A536" t="s">
        <v>422</v>
      </c>
      <c r="B536" t="s">
        <v>11</v>
      </c>
      <c r="C536">
        <v>10</v>
      </c>
      <c r="D536">
        <v>72.713398610954897</v>
      </c>
      <c r="E536">
        <v>89</v>
      </c>
      <c r="F536" t="s">
        <v>12</v>
      </c>
      <c r="G536" t="s">
        <v>17</v>
      </c>
      <c r="H536" t="s">
        <v>13</v>
      </c>
      <c r="I536">
        <v>54</v>
      </c>
      <c r="J536" t="s">
        <v>18</v>
      </c>
    </row>
    <row r="537" spans="1:10" x14ac:dyDescent="0.35">
      <c r="A537" t="s">
        <v>423</v>
      </c>
      <c r="B537" t="s">
        <v>11</v>
      </c>
      <c r="C537">
        <v>24</v>
      </c>
      <c r="D537">
        <v>92.115701764909005</v>
      </c>
      <c r="E537">
        <v>78</v>
      </c>
      <c r="F537" t="s">
        <v>24</v>
      </c>
      <c r="G537" t="s">
        <v>17</v>
      </c>
      <c r="H537" t="s">
        <v>17</v>
      </c>
      <c r="I537">
        <v>53</v>
      </c>
      <c r="J537" t="s">
        <v>18</v>
      </c>
    </row>
    <row r="538" spans="1:10" x14ac:dyDescent="0.35">
      <c r="A538" t="s">
        <v>187</v>
      </c>
      <c r="B538" t="s">
        <v>20</v>
      </c>
      <c r="C538">
        <v>17</v>
      </c>
      <c r="D538">
        <v>82.441142014578801</v>
      </c>
      <c r="E538">
        <v>98</v>
      </c>
      <c r="F538" t="s">
        <v>16</v>
      </c>
      <c r="G538" t="s">
        <v>17</v>
      </c>
      <c r="H538" t="s">
        <v>13</v>
      </c>
      <c r="I538">
        <v>62</v>
      </c>
      <c r="J538" t="s">
        <v>14</v>
      </c>
    </row>
    <row r="539" spans="1:10" x14ac:dyDescent="0.35">
      <c r="A539" t="s">
        <v>81</v>
      </c>
      <c r="B539" t="s">
        <v>20</v>
      </c>
      <c r="C539">
        <v>22</v>
      </c>
      <c r="D539">
        <v>93.415055351779301</v>
      </c>
      <c r="E539">
        <v>88</v>
      </c>
      <c r="F539" t="s">
        <v>12</v>
      </c>
      <c r="G539" t="s">
        <v>17</v>
      </c>
      <c r="H539" t="s">
        <v>17</v>
      </c>
      <c r="I539">
        <v>63</v>
      </c>
      <c r="J539" t="s">
        <v>14</v>
      </c>
    </row>
    <row r="540" spans="1:10" x14ac:dyDescent="0.35">
      <c r="A540" t="s">
        <v>424</v>
      </c>
      <c r="B540" t="s">
        <v>20</v>
      </c>
      <c r="C540">
        <v>36</v>
      </c>
      <c r="D540">
        <v>55.334962505671797</v>
      </c>
      <c r="E540">
        <v>82</v>
      </c>
      <c r="F540" t="s">
        <v>24</v>
      </c>
      <c r="G540" t="s">
        <v>17</v>
      </c>
      <c r="H540" t="s">
        <v>17</v>
      </c>
      <c r="I540">
        <v>56</v>
      </c>
      <c r="J540" t="s">
        <v>18</v>
      </c>
    </row>
    <row r="541" spans="1:10" x14ac:dyDescent="0.35">
      <c r="A541" t="s">
        <v>425</v>
      </c>
      <c r="B541" t="s">
        <v>20</v>
      </c>
      <c r="C541">
        <v>12</v>
      </c>
      <c r="D541">
        <v>53.358769995785501</v>
      </c>
      <c r="E541">
        <v>81</v>
      </c>
      <c r="F541" t="s">
        <v>22</v>
      </c>
      <c r="G541" t="s">
        <v>13</v>
      </c>
      <c r="H541" t="s">
        <v>13</v>
      </c>
      <c r="I541">
        <v>50</v>
      </c>
      <c r="J541" t="s">
        <v>18</v>
      </c>
    </row>
    <row r="542" spans="1:10" x14ac:dyDescent="0.35">
      <c r="A542" t="s">
        <v>426</v>
      </c>
      <c r="B542" t="s">
        <v>20</v>
      </c>
      <c r="C542">
        <v>26</v>
      </c>
      <c r="D542">
        <v>55.711896296019802</v>
      </c>
      <c r="E542">
        <v>82</v>
      </c>
      <c r="F542" t="s">
        <v>22</v>
      </c>
      <c r="G542" t="s">
        <v>17</v>
      </c>
      <c r="H542" t="s">
        <v>13</v>
      </c>
      <c r="I542">
        <v>52</v>
      </c>
      <c r="J542" t="s">
        <v>18</v>
      </c>
    </row>
    <row r="543" spans="1:10" x14ac:dyDescent="0.35">
      <c r="A543" t="s">
        <v>427</v>
      </c>
      <c r="B543" t="s">
        <v>11</v>
      </c>
      <c r="C543">
        <v>37</v>
      </c>
      <c r="D543">
        <v>89.714472498323104</v>
      </c>
      <c r="E543">
        <v>94</v>
      </c>
      <c r="F543" t="s">
        <v>24</v>
      </c>
      <c r="G543" t="s">
        <v>13</v>
      </c>
      <c r="H543" t="s">
        <v>13</v>
      </c>
      <c r="I543">
        <v>66</v>
      </c>
      <c r="J543" t="s">
        <v>14</v>
      </c>
    </row>
    <row r="544" spans="1:10" x14ac:dyDescent="0.35">
      <c r="A544" t="s">
        <v>428</v>
      </c>
      <c r="B544" t="s">
        <v>11</v>
      </c>
      <c r="C544">
        <v>21</v>
      </c>
      <c r="D544">
        <v>81.248799352552595</v>
      </c>
      <c r="E544">
        <v>50</v>
      </c>
      <c r="F544" t="s">
        <v>22</v>
      </c>
      <c r="G544" t="s">
        <v>13</v>
      </c>
      <c r="H544" t="s">
        <v>13</v>
      </c>
      <c r="I544">
        <v>55</v>
      </c>
      <c r="J544" t="s">
        <v>18</v>
      </c>
    </row>
    <row r="545" spans="1:10" x14ac:dyDescent="0.35">
      <c r="A545" t="s">
        <v>429</v>
      </c>
      <c r="B545" t="s">
        <v>11</v>
      </c>
      <c r="C545">
        <v>22</v>
      </c>
      <c r="D545">
        <v>65.573658556637795</v>
      </c>
      <c r="E545">
        <v>63</v>
      </c>
      <c r="F545" t="s">
        <v>12</v>
      </c>
      <c r="G545" t="s">
        <v>13</v>
      </c>
      <c r="H545" t="s">
        <v>17</v>
      </c>
      <c r="I545">
        <v>50</v>
      </c>
      <c r="J545" t="s">
        <v>18</v>
      </c>
    </row>
    <row r="546" spans="1:10" x14ac:dyDescent="0.35">
      <c r="A546" t="s">
        <v>430</v>
      </c>
      <c r="B546" t="s">
        <v>11</v>
      </c>
      <c r="C546">
        <v>34</v>
      </c>
      <c r="D546">
        <v>51.841093381799503</v>
      </c>
      <c r="E546">
        <v>99</v>
      </c>
      <c r="F546" t="s">
        <v>16</v>
      </c>
      <c r="G546" t="s">
        <v>13</v>
      </c>
      <c r="H546" t="s">
        <v>17</v>
      </c>
      <c r="I546">
        <v>54</v>
      </c>
      <c r="J546" t="s">
        <v>18</v>
      </c>
    </row>
    <row r="547" spans="1:10" x14ac:dyDescent="0.35">
      <c r="A547" t="s">
        <v>431</v>
      </c>
      <c r="B547" t="s">
        <v>11</v>
      </c>
      <c r="C547">
        <v>36</v>
      </c>
      <c r="D547">
        <v>95.168190631801195</v>
      </c>
      <c r="E547">
        <v>94</v>
      </c>
      <c r="F547" t="s">
        <v>24</v>
      </c>
      <c r="G547" t="s">
        <v>17</v>
      </c>
      <c r="H547" t="s">
        <v>13</v>
      </c>
      <c r="I547">
        <v>64</v>
      </c>
      <c r="J547" t="s">
        <v>14</v>
      </c>
    </row>
    <row r="548" spans="1:10" x14ac:dyDescent="0.35">
      <c r="A548" t="s">
        <v>23</v>
      </c>
      <c r="B548" t="s">
        <v>20</v>
      </c>
      <c r="C548">
        <v>37</v>
      </c>
      <c r="D548">
        <v>98.655517463505205</v>
      </c>
      <c r="E548">
        <v>63</v>
      </c>
      <c r="F548" t="s">
        <v>24</v>
      </c>
      <c r="G548" t="s">
        <v>17</v>
      </c>
      <c r="H548" t="s">
        <v>13</v>
      </c>
      <c r="I548">
        <v>70</v>
      </c>
      <c r="J548" t="s">
        <v>14</v>
      </c>
    </row>
    <row r="549" spans="1:10" x14ac:dyDescent="0.35">
      <c r="A549" t="s">
        <v>432</v>
      </c>
      <c r="B549" t="s">
        <v>20</v>
      </c>
      <c r="C549">
        <v>14</v>
      </c>
      <c r="D549">
        <v>90.752721420122796</v>
      </c>
      <c r="E549">
        <v>59</v>
      </c>
      <c r="F549" t="s">
        <v>22</v>
      </c>
      <c r="G549" t="s">
        <v>13</v>
      </c>
      <c r="H549" t="s">
        <v>13</v>
      </c>
      <c r="I549">
        <v>55</v>
      </c>
      <c r="J549" t="s">
        <v>18</v>
      </c>
    </row>
    <row r="550" spans="1:10" x14ac:dyDescent="0.35">
      <c r="A550" t="s">
        <v>433</v>
      </c>
      <c r="B550" t="s">
        <v>11</v>
      </c>
      <c r="C550">
        <v>17</v>
      </c>
      <c r="D550">
        <v>91.089531842222399</v>
      </c>
      <c r="E550">
        <v>53</v>
      </c>
      <c r="F550" t="s">
        <v>22</v>
      </c>
      <c r="G550" t="s">
        <v>17</v>
      </c>
      <c r="H550" t="s">
        <v>13</v>
      </c>
      <c r="I550">
        <v>53</v>
      </c>
      <c r="J550" t="s">
        <v>18</v>
      </c>
    </row>
    <row r="551" spans="1:10" x14ac:dyDescent="0.35">
      <c r="A551" t="s">
        <v>434</v>
      </c>
      <c r="B551" t="s">
        <v>11</v>
      </c>
      <c r="C551">
        <v>28</v>
      </c>
      <c r="D551">
        <v>66.199503055339903</v>
      </c>
      <c r="E551">
        <v>58</v>
      </c>
      <c r="F551" t="s">
        <v>12</v>
      </c>
      <c r="G551" t="s">
        <v>13</v>
      </c>
      <c r="H551" t="s">
        <v>13</v>
      </c>
      <c r="I551">
        <v>53</v>
      </c>
      <c r="J551" t="s">
        <v>18</v>
      </c>
    </row>
    <row r="552" spans="1:10" x14ac:dyDescent="0.35">
      <c r="A552" t="s">
        <v>435</v>
      </c>
      <c r="B552" t="s">
        <v>11</v>
      </c>
      <c r="C552">
        <v>27</v>
      </c>
      <c r="D552">
        <v>87.620156001941098</v>
      </c>
      <c r="E552">
        <v>90</v>
      </c>
      <c r="F552" t="s">
        <v>16</v>
      </c>
      <c r="G552" t="s">
        <v>17</v>
      </c>
      <c r="H552" t="s">
        <v>13</v>
      </c>
      <c r="I552">
        <v>52</v>
      </c>
      <c r="J552" t="s">
        <v>18</v>
      </c>
    </row>
    <row r="553" spans="1:10" x14ac:dyDescent="0.35">
      <c r="A553" t="s">
        <v>436</v>
      </c>
      <c r="B553" t="s">
        <v>20</v>
      </c>
      <c r="C553">
        <v>19</v>
      </c>
      <c r="D553">
        <v>99.312849793340703</v>
      </c>
      <c r="E553">
        <v>60</v>
      </c>
      <c r="F553" t="s">
        <v>22</v>
      </c>
      <c r="G553" t="s">
        <v>17</v>
      </c>
      <c r="H553" t="s">
        <v>17</v>
      </c>
      <c r="I553">
        <v>60</v>
      </c>
      <c r="J553" t="s">
        <v>14</v>
      </c>
    </row>
    <row r="554" spans="1:10" x14ac:dyDescent="0.35">
      <c r="A554" t="s">
        <v>134</v>
      </c>
      <c r="B554" t="s">
        <v>20</v>
      </c>
      <c r="C554">
        <v>39</v>
      </c>
      <c r="D554">
        <v>89.504231856204299</v>
      </c>
      <c r="E554">
        <v>67</v>
      </c>
      <c r="F554" t="s">
        <v>16</v>
      </c>
      <c r="G554" t="s">
        <v>17</v>
      </c>
      <c r="H554" t="s">
        <v>13</v>
      </c>
      <c r="I554">
        <v>64</v>
      </c>
      <c r="J554" t="s">
        <v>14</v>
      </c>
    </row>
    <row r="555" spans="1:10" x14ac:dyDescent="0.35">
      <c r="A555" t="s">
        <v>354</v>
      </c>
      <c r="B555" t="s">
        <v>20</v>
      </c>
      <c r="C555">
        <v>25</v>
      </c>
      <c r="D555">
        <v>88.545568853213496</v>
      </c>
      <c r="E555">
        <v>87</v>
      </c>
      <c r="F555" t="s">
        <v>12</v>
      </c>
      <c r="G555" t="s">
        <v>17</v>
      </c>
      <c r="H555" t="s">
        <v>17</v>
      </c>
      <c r="I555">
        <v>61</v>
      </c>
      <c r="J555" t="s">
        <v>14</v>
      </c>
    </row>
    <row r="556" spans="1:10" x14ac:dyDescent="0.35">
      <c r="A556" t="s">
        <v>161</v>
      </c>
      <c r="B556" t="s">
        <v>11</v>
      </c>
      <c r="C556">
        <v>31</v>
      </c>
      <c r="D556">
        <v>53.311798892593202</v>
      </c>
      <c r="E556">
        <v>98</v>
      </c>
      <c r="F556" t="s">
        <v>22</v>
      </c>
      <c r="G556" t="s">
        <v>17</v>
      </c>
      <c r="H556" t="s">
        <v>17</v>
      </c>
      <c r="I556">
        <v>67</v>
      </c>
      <c r="J556" t="s">
        <v>14</v>
      </c>
    </row>
    <row r="557" spans="1:10" x14ac:dyDescent="0.35">
      <c r="A557" t="s">
        <v>437</v>
      </c>
      <c r="B557" t="s">
        <v>11</v>
      </c>
      <c r="C557">
        <v>32</v>
      </c>
      <c r="D557">
        <v>57.386954595311302</v>
      </c>
      <c r="E557">
        <v>78</v>
      </c>
      <c r="F557" t="s">
        <v>16</v>
      </c>
      <c r="G557" t="s">
        <v>17</v>
      </c>
      <c r="H557" t="s">
        <v>13</v>
      </c>
      <c r="I557">
        <v>50</v>
      </c>
      <c r="J557" t="s">
        <v>18</v>
      </c>
    </row>
    <row r="558" spans="1:10" x14ac:dyDescent="0.35">
      <c r="A558" t="s">
        <v>28</v>
      </c>
      <c r="B558" t="s">
        <v>20</v>
      </c>
      <c r="C558">
        <v>34</v>
      </c>
      <c r="D558">
        <v>80.863185604864597</v>
      </c>
      <c r="E558">
        <v>94</v>
      </c>
      <c r="F558" t="s">
        <v>16</v>
      </c>
      <c r="G558" t="s">
        <v>17</v>
      </c>
      <c r="H558" t="s">
        <v>13</v>
      </c>
      <c r="I558">
        <v>65</v>
      </c>
      <c r="J558" t="s">
        <v>14</v>
      </c>
    </row>
    <row r="559" spans="1:10" x14ac:dyDescent="0.35">
      <c r="A559" t="s">
        <v>249</v>
      </c>
      <c r="B559" t="s">
        <v>20</v>
      </c>
      <c r="C559">
        <v>21</v>
      </c>
      <c r="D559">
        <v>91.874539450124601</v>
      </c>
      <c r="E559">
        <v>96</v>
      </c>
      <c r="F559" t="s">
        <v>24</v>
      </c>
      <c r="G559" t="s">
        <v>13</v>
      </c>
      <c r="H559" t="s">
        <v>13</v>
      </c>
      <c r="I559">
        <v>65</v>
      </c>
      <c r="J559" t="s">
        <v>14</v>
      </c>
    </row>
    <row r="560" spans="1:10" x14ac:dyDescent="0.35">
      <c r="A560" t="s">
        <v>243</v>
      </c>
      <c r="B560" t="s">
        <v>11</v>
      </c>
      <c r="C560">
        <v>31</v>
      </c>
      <c r="D560">
        <v>77.586129762966905</v>
      </c>
      <c r="E560">
        <v>99</v>
      </c>
      <c r="F560" t="s">
        <v>24</v>
      </c>
      <c r="G560" t="s">
        <v>13</v>
      </c>
      <c r="H560" t="s">
        <v>17</v>
      </c>
      <c r="I560">
        <v>66</v>
      </c>
      <c r="J560" t="s">
        <v>14</v>
      </c>
    </row>
    <row r="561" spans="1:10" x14ac:dyDescent="0.35">
      <c r="A561" t="s">
        <v>412</v>
      </c>
      <c r="B561" t="s">
        <v>11</v>
      </c>
      <c r="C561">
        <v>29</v>
      </c>
      <c r="D561">
        <v>75.305197817967297</v>
      </c>
      <c r="E561">
        <v>77</v>
      </c>
      <c r="F561" t="s">
        <v>24</v>
      </c>
      <c r="G561" t="s">
        <v>17</v>
      </c>
      <c r="H561" t="s">
        <v>17</v>
      </c>
      <c r="I561">
        <v>61</v>
      </c>
      <c r="J561" t="s">
        <v>14</v>
      </c>
    </row>
    <row r="562" spans="1:10" x14ac:dyDescent="0.35">
      <c r="A562" t="s">
        <v>438</v>
      </c>
      <c r="B562" t="s">
        <v>20</v>
      </c>
      <c r="C562">
        <v>29</v>
      </c>
      <c r="D562">
        <v>74.041848904453602</v>
      </c>
      <c r="E562">
        <v>90</v>
      </c>
      <c r="F562" t="s">
        <v>24</v>
      </c>
      <c r="G562" t="s">
        <v>17</v>
      </c>
      <c r="H562" t="s">
        <v>13</v>
      </c>
      <c r="I562">
        <v>62</v>
      </c>
      <c r="J562" t="s">
        <v>14</v>
      </c>
    </row>
    <row r="563" spans="1:10" x14ac:dyDescent="0.35">
      <c r="A563" t="s">
        <v>315</v>
      </c>
      <c r="B563" t="s">
        <v>20</v>
      </c>
      <c r="C563">
        <v>38</v>
      </c>
      <c r="D563">
        <v>99.436439097772094</v>
      </c>
      <c r="E563">
        <v>79</v>
      </c>
      <c r="F563" t="s">
        <v>24</v>
      </c>
      <c r="G563" t="s">
        <v>13</v>
      </c>
      <c r="H563" t="s">
        <v>13</v>
      </c>
      <c r="I563">
        <v>68</v>
      </c>
      <c r="J563" t="s">
        <v>14</v>
      </c>
    </row>
    <row r="564" spans="1:10" x14ac:dyDescent="0.35">
      <c r="A564" t="s">
        <v>439</v>
      </c>
      <c r="B564" t="s">
        <v>11</v>
      </c>
      <c r="C564">
        <v>11</v>
      </c>
      <c r="D564">
        <v>73.658310052594601</v>
      </c>
      <c r="E564">
        <v>76</v>
      </c>
      <c r="F564" t="s">
        <v>12</v>
      </c>
      <c r="G564" t="s">
        <v>13</v>
      </c>
      <c r="H564" t="s">
        <v>13</v>
      </c>
      <c r="I564">
        <v>54</v>
      </c>
      <c r="J564" t="s">
        <v>18</v>
      </c>
    </row>
    <row r="565" spans="1:10" x14ac:dyDescent="0.35">
      <c r="A565" t="s">
        <v>383</v>
      </c>
      <c r="B565" t="s">
        <v>20</v>
      </c>
      <c r="C565">
        <v>16</v>
      </c>
      <c r="D565">
        <v>91.532725328262401</v>
      </c>
      <c r="E565">
        <v>95</v>
      </c>
      <c r="F565" t="s">
        <v>16</v>
      </c>
      <c r="G565" t="s">
        <v>13</v>
      </c>
      <c r="H565" t="s">
        <v>13</v>
      </c>
      <c r="I565">
        <v>64</v>
      </c>
      <c r="J565" t="s">
        <v>14</v>
      </c>
    </row>
    <row r="566" spans="1:10" x14ac:dyDescent="0.35">
      <c r="A566" t="s">
        <v>440</v>
      </c>
      <c r="B566" t="s">
        <v>11</v>
      </c>
      <c r="C566">
        <v>29</v>
      </c>
      <c r="D566">
        <v>81.238063552162501</v>
      </c>
      <c r="E566">
        <v>57</v>
      </c>
      <c r="F566" t="s">
        <v>16</v>
      </c>
      <c r="G566" t="s">
        <v>13</v>
      </c>
      <c r="H566" t="s">
        <v>13</v>
      </c>
      <c r="I566">
        <v>50</v>
      </c>
      <c r="J566" t="s">
        <v>18</v>
      </c>
    </row>
    <row r="567" spans="1:10" x14ac:dyDescent="0.35">
      <c r="A567" t="s">
        <v>441</v>
      </c>
      <c r="B567" t="s">
        <v>20</v>
      </c>
      <c r="C567">
        <v>10</v>
      </c>
      <c r="D567">
        <v>92.035499293896507</v>
      </c>
      <c r="E567">
        <v>54</v>
      </c>
      <c r="F567" t="s">
        <v>12</v>
      </c>
      <c r="G567" t="s">
        <v>17</v>
      </c>
      <c r="H567" t="s">
        <v>13</v>
      </c>
      <c r="I567">
        <v>50</v>
      </c>
      <c r="J567" t="s">
        <v>18</v>
      </c>
    </row>
    <row r="568" spans="1:10" x14ac:dyDescent="0.35">
      <c r="A568" t="s">
        <v>442</v>
      </c>
      <c r="B568" t="s">
        <v>20</v>
      </c>
      <c r="C568">
        <v>25</v>
      </c>
      <c r="D568">
        <v>91.989442972828499</v>
      </c>
      <c r="E568">
        <v>64</v>
      </c>
      <c r="F568" t="s">
        <v>22</v>
      </c>
      <c r="G568" t="s">
        <v>13</v>
      </c>
      <c r="H568" t="s">
        <v>13</v>
      </c>
      <c r="I568">
        <v>57</v>
      </c>
      <c r="J568" t="s">
        <v>18</v>
      </c>
    </row>
    <row r="569" spans="1:10" x14ac:dyDescent="0.35">
      <c r="A569" t="s">
        <v>208</v>
      </c>
      <c r="B569" t="s">
        <v>20</v>
      </c>
      <c r="C569">
        <v>38</v>
      </c>
      <c r="D569">
        <v>91.828240664616601</v>
      </c>
      <c r="E569">
        <v>64</v>
      </c>
      <c r="F569" t="s">
        <v>16</v>
      </c>
      <c r="G569" t="s">
        <v>13</v>
      </c>
      <c r="H569" t="s">
        <v>13</v>
      </c>
      <c r="I569">
        <v>61</v>
      </c>
      <c r="J569" t="s">
        <v>14</v>
      </c>
    </row>
    <row r="570" spans="1:10" x14ac:dyDescent="0.35">
      <c r="A570" t="s">
        <v>140</v>
      </c>
      <c r="B570" t="s">
        <v>11</v>
      </c>
      <c r="C570">
        <v>38</v>
      </c>
      <c r="D570">
        <v>76.7534859466829</v>
      </c>
      <c r="E570">
        <v>70</v>
      </c>
      <c r="F570" t="s">
        <v>22</v>
      </c>
      <c r="G570" t="s">
        <v>17</v>
      </c>
      <c r="H570" t="s">
        <v>17</v>
      </c>
      <c r="I570">
        <v>64</v>
      </c>
      <c r="J570" t="s">
        <v>14</v>
      </c>
    </row>
    <row r="571" spans="1:10" x14ac:dyDescent="0.35">
      <c r="A571" t="s">
        <v>308</v>
      </c>
      <c r="B571" t="s">
        <v>20</v>
      </c>
      <c r="C571">
        <v>36</v>
      </c>
      <c r="D571">
        <v>95.922736246965002</v>
      </c>
      <c r="E571">
        <v>88</v>
      </c>
      <c r="F571" t="s">
        <v>12</v>
      </c>
      <c r="G571" t="s">
        <v>13</v>
      </c>
      <c r="H571" t="s">
        <v>17</v>
      </c>
      <c r="I571">
        <v>64</v>
      </c>
      <c r="J571" t="s">
        <v>14</v>
      </c>
    </row>
    <row r="572" spans="1:10" x14ac:dyDescent="0.35">
      <c r="A572" t="s">
        <v>243</v>
      </c>
      <c r="B572" t="s">
        <v>11</v>
      </c>
      <c r="C572">
        <v>31</v>
      </c>
      <c r="D572">
        <v>77.586129762966905</v>
      </c>
      <c r="E572">
        <v>99</v>
      </c>
      <c r="F572" t="s">
        <v>24</v>
      </c>
      <c r="G572" t="s">
        <v>13</v>
      </c>
      <c r="H572" t="s">
        <v>17</v>
      </c>
      <c r="I572">
        <v>66</v>
      </c>
      <c r="J572" t="s">
        <v>14</v>
      </c>
    </row>
    <row r="573" spans="1:10" x14ac:dyDescent="0.35">
      <c r="A573" t="s">
        <v>443</v>
      </c>
      <c r="B573" t="s">
        <v>11</v>
      </c>
      <c r="C573">
        <v>33</v>
      </c>
      <c r="D573">
        <v>76.993031855641803</v>
      </c>
      <c r="E573">
        <v>90</v>
      </c>
      <c r="F573" t="s">
        <v>12</v>
      </c>
      <c r="G573" t="s">
        <v>13</v>
      </c>
      <c r="H573" t="s">
        <v>13</v>
      </c>
      <c r="I573">
        <v>69</v>
      </c>
      <c r="J573" t="s">
        <v>14</v>
      </c>
    </row>
    <row r="574" spans="1:10" x14ac:dyDescent="0.35">
      <c r="A574" t="s">
        <v>444</v>
      </c>
      <c r="B574" t="s">
        <v>11</v>
      </c>
      <c r="C574">
        <v>18</v>
      </c>
      <c r="D574">
        <v>58.276025518364399</v>
      </c>
      <c r="E574">
        <v>82</v>
      </c>
      <c r="F574" t="s">
        <v>12</v>
      </c>
      <c r="G574" t="s">
        <v>13</v>
      </c>
      <c r="H574" t="s">
        <v>13</v>
      </c>
      <c r="I574">
        <v>50</v>
      </c>
      <c r="J574" t="s">
        <v>18</v>
      </c>
    </row>
    <row r="575" spans="1:10" x14ac:dyDescent="0.35">
      <c r="A575" t="s">
        <v>445</v>
      </c>
      <c r="B575" t="s">
        <v>20</v>
      </c>
      <c r="C575">
        <v>30</v>
      </c>
      <c r="D575">
        <v>87.478914998803603</v>
      </c>
      <c r="E575">
        <v>56</v>
      </c>
      <c r="F575" t="s">
        <v>16</v>
      </c>
      <c r="G575" t="s">
        <v>17</v>
      </c>
      <c r="H575" t="s">
        <v>13</v>
      </c>
      <c r="I575">
        <v>50</v>
      </c>
      <c r="J575" t="s">
        <v>18</v>
      </c>
    </row>
    <row r="576" spans="1:10" x14ac:dyDescent="0.35">
      <c r="A576" t="s">
        <v>283</v>
      </c>
      <c r="B576" t="s">
        <v>20</v>
      </c>
      <c r="C576">
        <v>32</v>
      </c>
      <c r="D576">
        <v>75.582850677362998</v>
      </c>
      <c r="E576">
        <v>86</v>
      </c>
      <c r="F576" t="s">
        <v>24</v>
      </c>
      <c r="G576" t="s">
        <v>13</v>
      </c>
      <c r="H576" t="s">
        <v>13</v>
      </c>
      <c r="I576">
        <v>63</v>
      </c>
      <c r="J576" t="s">
        <v>14</v>
      </c>
    </row>
    <row r="577" spans="1:10" x14ac:dyDescent="0.35">
      <c r="A577" t="s">
        <v>446</v>
      </c>
      <c r="B577" t="s">
        <v>20</v>
      </c>
      <c r="C577">
        <v>22</v>
      </c>
      <c r="D577">
        <v>85.349023062172904</v>
      </c>
      <c r="E577">
        <v>66</v>
      </c>
      <c r="F577" t="s">
        <v>12</v>
      </c>
      <c r="G577" t="s">
        <v>17</v>
      </c>
      <c r="H577" t="s">
        <v>13</v>
      </c>
      <c r="I577">
        <v>50</v>
      </c>
      <c r="J577" t="s">
        <v>18</v>
      </c>
    </row>
    <row r="578" spans="1:10" x14ac:dyDescent="0.35">
      <c r="A578" t="s">
        <v>447</v>
      </c>
      <c r="B578" t="s">
        <v>20</v>
      </c>
      <c r="C578">
        <v>13</v>
      </c>
      <c r="D578">
        <v>76.751836602245504</v>
      </c>
      <c r="E578">
        <v>73</v>
      </c>
      <c r="F578" t="s">
        <v>22</v>
      </c>
      <c r="G578" t="s">
        <v>17</v>
      </c>
      <c r="H578" t="s">
        <v>17</v>
      </c>
      <c r="I578">
        <v>50</v>
      </c>
      <c r="J578" t="s">
        <v>18</v>
      </c>
    </row>
    <row r="579" spans="1:10" x14ac:dyDescent="0.35">
      <c r="A579" t="s">
        <v>448</v>
      </c>
      <c r="B579" t="s">
        <v>11</v>
      </c>
      <c r="C579">
        <v>22</v>
      </c>
      <c r="D579">
        <v>53.888267203947798</v>
      </c>
      <c r="E579">
        <v>55</v>
      </c>
      <c r="F579" t="s">
        <v>24</v>
      </c>
      <c r="G579" t="s">
        <v>17</v>
      </c>
      <c r="H579" t="s">
        <v>13</v>
      </c>
      <c r="I579">
        <v>50</v>
      </c>
      <c r="J579" t="s">
        <v>18</v>
      </c>
    </row>
    <row r="580" spans="1:10" x14ac:dyDescent="0.35">
      <c r="A580" t="s">
        <v>449</v>
      </c>
      <c r="B580" t="s">
        <v>20</v>
      </c>
      <c r="C580">
        <v>30</v>
      </c>
      <c r="D580">
        <v>79.353411206828298</v>
      </c>
      <c r="E580">
        <v>64</v>
      </c>
      <c r="F580" t="s">
        <v>24</v>
      </c>
      <c r="G580" t="s">
        <v>13</v>
      </c>
      <c r="H580" t="s">
        <v>13</v>
      </c>
      <c r="I580">
        <v>50</v>
      </c>
      <c r="J580" t="s">
        <v>18</v>
      </c>
    </row>
    <row r="581" spans="1:10" x14ac:dyDescent="0.35">
      <c r="A581" t="s">
        <v>450</v>
      </c>
      <c r="B581" t="s">
        <v>20</v>
      </c>
      <c r="C581">
        <v>34</v>
      </c>
      <c r="D581">
        <v>86.010129081614707</v>
      </c>
      <c r="E581">
        <v>51</v>
      </c>
      <c r="F581" t="s">
        <v>16</v>
      </c>
      <c r="G581" t="s">
        <v>17</v>
      </c>
      <c r="H581" t="s">
        <v>17</v>
      </c>
      <c r="I581">
        <v>58</v>
      </c>
      <c r="J581" t="s">
        <v>18</v>
      </c>
    </row>
    <row r="582" spans="1:10" x14ac:dyDescent="0.35">
      <c r="A582" t="s">
        <v>451</v>
      </c>
      <c r="B582" t="s">
        <v>11</v>
      </c>
      <c r="C582">
        <v>18</v>
      </c>
      <c r="D582">
        <v>81.166627545249497</v>
      </c>
      <c r="E582">
        <v>99</v>
      </c>
      <c r="F582" t="s">
        <v>22</v>
      </c>
      <c r="G582" t="s">
        <v>17</v>
      </c>
      <c r="H582" t="s">
        <v>17</v>
      </c>
      <c r="I582">
        <v>56</v>
      </c>
      <c r="J582" t="s">
        <v>18</v>
      </c>
    </row>
    <row r="583" spans="1:10" x14ac:dyDescent="0.35">
      <c r="A583" t="s">
        <v>452</v>
      </c>
      <c r="B583" t="s">
        <v>11</v>
      </c>
      <c r="C583">
        <v>10</v>
      </c>
      <c r="D583">
        <v>73.830974206320604</v>
      </c>
      <c r="E583">
        <v>64</v>
      </c>
      <c r="F583" t="s">
        <v>12</v>
      </c>
      <c r="G583" t="s">
        <v>17</v>
      </c>
      <c r="H583" t="s">
        <v>17</v>
      </c>
      <c r="I583">
        <v>50</v>
      </c>
      <c r="J583" t="s">
        <v>18</v>
      </c>
    </row>
    <row r="584" spans="1:10" x14ac:dyDescent="0.35">
      <c r="A584" t="s">
        <v>453</v>
      </c>
      <c r="B584" t="s">
        <v>11</v>
      </c>
      <c r="C584">
        <v>12</v>
      </c>
      <c r="D584">
        <v>93.175907030647807</v>
      </c>
      <c r="E584">
        <v>66</v>
      </c>
      <c r="F584" t="s">
        <v>16</v>
      </c>
      <c r="G584" t="s">
        <v>17</v>
      </c>
      <c r="H584" t="s">
        <v>17</v>
      </c>
      <c r="I584">
        <v>52</v>
      </c>
      <c r="J584" t="s">
        <v>18</v>
      </c>
    </row>
    <row r="585" spans="1:10" x14ac:dyDescent="0.35">
      <c r="A585" t="s">
        <v>112</v>
      </c>
      <c r="B585" t="s">
        <v>20</v>
      </c>
      <c r="C585">
        <v>10</v>
      </c>
      <c r="D585">
        <v>67.259607244063702</v>
      </c>
      <c r="E585">
        <v>96</v>
      </c>
      <c r="F585" t="s">
        <v>24</v>
      </c>
      <c r="G585" t="s">
        <v>17</v>
      </c>
      <c r="H585" t="s">
        <v>13</v>
      </c>
      <c r="I585">
        <v>64</v>
      </c>
      <c r="J585" t="s">
        <v>14</v>
      </c>
    </row>
    <row r="586" spans="1:10" x14ac:dyDescent="0.35">
      <c r="A586" t="s">
        <v>454</v>
      </c>
      <c r="B586" t="s">
        <v>11</v>
      </c>
      <c r="C586">
        <v>23</v>
      </c>
      <c r="D586">
        <v>85.689122742766301</v>
      </c>
      <c r="E586">
        <v>72</v>
      </c>
      <c r="F586" t="s">
        <v>16</v>
      </c>
      <c r="G586" t="s">
        <v>13</v>
      </c>
      <c r="H586" t="s">
        <v>17</v>
      </c>
      <c r="I586">
        <v>55</v>
      </c>
      <c r="J586" t="s">
        <v>18</v>
      </c>
    </row>
    <row r="587" spans="1:10" x14ac:dyDescent="0.35">
      <c r="A587" t="s">
        <v>372</v>
      </c>
      <c r="B587" t="s">
        <v>11</v>
      </c>
      <c r="C587">
        <v>37</v>
      </c>
      <c r="D587">
        <v>88.9879387394015</v>
      </c>
      <c r="E587">
        <v>74</v>
      </c>
      <c r="F587" t="s">
        <v>22</v>
      </c>
      <c r="G587" t="s">
        <v>13</v>
      </c>
      <c r="H587" t="s">
        <v>13</v>
      </c>
      <c r="I587">
        <v>64</v>
      </c>
      <c r="J587" t="s">
        <v>14</v>
      </c>
    </row>
    <row r="588" spans="1:10" x14ac:dyDescent="0.35">
      <c r="A588" t="s">
        <v>125</v>
      </c>
      <c r="B588" t="s">
        <v>11</v>
      </c>
      <c r="C588">
        <v>14</v>
      </c>
      <c r="D588">
        <v>94.871520490944206</v>
      </c>
      <c r="E588">
        <v>74</v>
      </c>
      <c r="F588" t="s">
        <v>24</v>
      </c>
      <c r="G588" t="s">
        <v>13</v>
      </c>
      <c r="H588" t="s">
        <v>13</v>
      </c>
      <c r="I588">
        <v>63</v>
      </c>
      <c r="J588" t="s">
        <v>14</v>
      </c>
    </row>
    <row r="589" spans="1:10" x14ac:dyDescent="0.35">
      <c r="A589" t="s">
        <v>236</v>
      </c>
      <c r="B589" t="s">
        <v>20</v>
      </c>
      <c r="C589">
        <v>31</v>
      </c>
      <c r="D589">
        <v>87.854060102122702</v>
      </c>
      <c r="E589">
        <v>88</v>
      </c>
      <c r="F589" t="s">
        <v>24</v>
      </c>
      <c r="G589" t="s">
        <v>13</v>
      </c>
      <c r="H589" t="s">
        <v>17</v>
      </c>
      <c r="I589">
        <v>65</v>
      </c>
      <c r="J589" t="s">
        <v>14</v>
      </c>
    </row>
    <row r="590" spans="1:10" x14ac:dyDescent="0.35">
      <c r="A590" t="s">
        <v>455</v>
      </c>
      <c r="B590" t="s">
        <v>11</v>
      </c>
      <c r="C590">
        <v>38</v>
      </c>
      <c r="D590">
        <v>55.145801537207198</v>
      </c>
      <c r="E590">
        <v>97</v>
      </c>
      <c r="F590" t="s">
        <v>12</v>
      </c>
      <c r="G590" t="s">
        <v>13</v>
      </c>
      <c r="H590" t="s">
        <v>13</v>
      </c>
      <c r="I590">
        <v>58</v>
      </c>
      <c r="J590" t="s">
        <v>18</v>
      </c>
    </row>
    <row r="591" spans="1:10" x14ac:dyDescent="0.35">
      <c r="A591" t="s">
        <v>303</v>
      </c>
      <c r="B591" t="s">
        <v>11</v>
      </c>
      <c r="C591">
        <v>27</v>
      </c>
      <c r="D591">
        <v>88.267814053311994</v>
      </c>
      <c r="E591">
        <v>64</v>
      </c>
      <c r="F591" t="s">
        <v>16</v>
      </c>
      <c r="G591" t="s">
        <v>13</v>
      </c>
      <c r="H591" t="s">
        <v>13</v>
      </c>
      <c r="I591">
        <v>67</v>
      </c>
      <c r="J591" t="s">
        <v>14</v>
      </c>
    </row>
    <row r="592" spans="1:10" x14ac:dyDescent="0.35">
      <c r="A592" t="s">
        <v>456</v>
      </c>
      <c r="B592" t="s">
        <v>11</v>
      </c>
      <c r="C592">
        <v>12</v>
      </c>
      <c r="D592">
        <v>62.8007765926831</v>
      </c>
      <c r="E592">
        <v>66</v>
      </c>
      <c r="F592" t="s">
        <v>12</v>
      </c>
      <c r="G592" t="s">
        <v>13</v>
      </c>
      <c r="H592" t="s">
        <v>13</v>
      </c>
      <c r="I592">
        <v>50</v>
      </c>
      <c r="J592" t="s">
        <v>18</v>
      </c>
    </row>
    <row r="593" spans="1:10" x14ac:dyDescent="0.35">
      <c r="A593" t="s">
        <v>194</v>
      </c>
      <c r="B593" t="s">
        <v>11</v>
      </c>
      <c r="C593">
        <v>38</v>
      </c>
      <c r="D593">
        <v>65.388861988552407</v>
      </c>
      <c r="E593">
        <v>93</v>
      </c>
      <c r="F593" t="s">
        <v>16</v>
      </c>
      <c r="G593" t="s">
        <v>17</v>
      </c>
      <c r="H593" t="s">
        <v>17</v>
      </c>
      <c r="I593">
        <v>67</v>
      </c>
      <c r="J593" t="s">
        <v>14</v>
      </c>
    </row>
    <row r="594" spans="1:10" x14ac:dyDescent="0.35">
      <c r="A594" t="s">
        <v>457</v>
      </c>
      <c r="B594" t="s">
        <v>11</v>
      </c>
      <c r="C594">
        <v>16</v>
      </c>
      <c r="D594">
        <v>51.693958012329702</v>
      </c>
      <c r="E594">
        <v>96</v>
      </c>
      <c r="F594" t="s">
        <v>16</v>
      </c>
      <c r="G594" t="s">
        <v>13</v>
      </c>
      <c r="H594" t="s">
        <v>13</v>
      </c>
      <c r="I594">
        <v>51</v>
      </c>
      <c r="J594" t="s">
        <v>18</v>
      </c>
    </row>
    <row r="595" spans="1:10" x14ac:dyDescent="0.35">
      <c r="A595" t="s">
        <v>458</v>
      </c>
      <c r="B595" t="s">
        <v>11</v>
      </c>
      <c r="C595">
        <v>28</v>
      </c>
      <c r="D595">
        <v>79.694154877894903</v>
      </c>
      <c r="E595">
        <v>66</v>
      </c>
      <c r="F595" t="s">
        <v>22</v>
      </c>
      <c r="G595" t="s">
        <v>17</v>
      </c>
      <c r="H595" t="s">
        <v>17</v>
      </c>
      <c r="I595">
        <v>50</v>
      </c>
      <c r="J595" t="s">
        <v>18</v>
      </c>
    </row>
    <row r="596" spans="1:10" x14ac:dyDescent="0.35">
      <c r="A596" t="s">
        <v>459</v>
      </c>
      <c r="B596" t="s">
        <v>11</v>
      </c>
      <c r="C596">
        <v>25</v>
      </c>
      <c r="D596">
        <v>73.698497071527797</v>
      </c>
      <c r="E596">
        <v>84</v>
      </c>
      <c r="F596" t="s">
        <v>12</v>
      </c>
      <c r="G596" t="s">
        <v>13</v>
      </c>
      <c r="H596" t="s">
        <v>13</v>
      </c>
      <c r="I596">
        <v>57</v>
      </c>
      <c r="J596" t="s">
        <v>18</v>
      </c>
    </row>
    <row r="597" spans="1:10" x14ac:dyDescent="0.35">
      <c r="A597" t="s">
        <v>460</v>
      </c>
      <c r="B597" t="s">
        <v>11</v>
      </c>
      <c r="C597">
        <v>24</v>
      </c>
      <c r="D597">
        <v>70.583060717876407</v>
      </c>
      <c r="E597">
        <v>98</v>
      </c>
      <c r="F597" t="s">
        <v>22</v>
      </c>
      <c r="G597" t="s">
        <v>13</v>
      </c>
      <c r="H597" t="s">
        <v>17</v>
      </c>
      <c r="I597">
        <v>57</v>
      </c>
      <c r="J597" t="s">
        <v>18</v>
      </c>
    </row>
    <row r="598" spans="1:10" x14ac:dyDescent="0.35">
      <c r="A598" t="s">
        <v>461</v>
      </c>
      <c r="B598" t="s">
        <v>11</v>
      </c>
      <c r="C598">
        <v>38</v>
      </c>
      <c r="D598">
        <v>57.156399277423397</v>
      </c>
      <c r="E598">
        <v>80</v>
      </c>
      <c r="F598" t="s">
        <v>24</v>
      </c>
      <c r="G598" t="s">
        <v>13</v>
      </c>
      <c r="H598" t="s">
        <v>13</v>
      </c>
      <c r="I598">
        <v>54</v>
      </c>
      <c r="J598" t="s">
        <v>18</v>
      </c>
    </row>
    <row r="599" spans="1:10" x14ac:dyDescent="0.35">
      <c r="A599" t="s">
        <v>161</v>
      </c>
      <c r="B599" t="s">
        <v>11</v>
      </c>
      <c r="C599">
        <v>31</v>
      </c>
      <c r="D599">
        <v>53.311798892593202</v>
      </c>
      <c r="E599">
        <v>98</v>
      </c>
      <c r="F599" t="s">
        <v>22</v>
      </c>
      <c r="G599" t="s">
        <v>17</v>
      </c>
      <c r="H599" t="s">
        <v>17</v>
      </c>
      <c r="I599">
        <v>67</v>
      </c>
      <c r="J599" t="s">
        <v>14</v>
      </c>
    </row>
    <row r="600" spans="1:10" x14ac:dyDescent="0.35">
      <c r="A600" t="s">
        <v>462</v>
      </c>
      <c r="B600" t="s">
        <v>20</v>
      </c>
      <c r="C600">
        <v>22</v>
      </c>
      <c r="D600">
        <v>73.979105087712497</v>
      </c>
      <c r="E600">
        <v>91</v>
      </c>
      <c r="F600" t="s">
        <v>16</v>
      </c>
      <c r="G600" t="s">
        <v>17</v>
      </c>
      <c r="H600" t="s">
        <v>17</v>
      </c>
      <c r="I600">
        <v>57</v>
      </c>
      <c r="J600" t="s">
        <v>18</v>
      </c>
    </row>
    <row r="601" spans="1:10" x14ac:dyDescent="0.35">
      <c r="A601" t="s">
        <v>93</v>
      </c>
      <c r="B601" t="s">
        <v>11</v>
      </c>
      <c r="C601">
        <v>27</v>
      </c>
      <c r="D601">
        <v>96.646903354997704</v>
      </c>
      <c r="E601">
        <v>65</v>
      </c>
      <c r="F601" t="s">
        <v>22</v>
      </c>
      <c r="G601" t="s">
        <v>17</v>
      </c>
      <c r="H601" t="s">
        <v>17</v>
      </c>
      <c r="I601">
        <v>63</v>
      </c>
      <c r="J601" t="s">
        <v>14</v>
      </c>
    </row>
    <row r="602" spans="1:10" x14ac:dyDescent="0.35">
      <c r="A602" t="s">
        <v>463</v>
      </c>
      <c r="B602" t="s">
        <v>20</v>
      </c>
      <c r="C602">
        <v>28</v>
      </c>
      <c r="D602">
        <v>76.563287698676703</v>
      </c>
      <c r="E602">
        <v>53</v>
      </c>
      <c r="F602" t="s">
        <v>12</v>
      </c>
      <c r="G602" t="s">
        <v>13</v>
      </c>
      <c r="H602" t="s">
        <v>17</v>
      </c>
      <c r="I602">
        <v>50</v>
      </c>
      <c r="J602" t="s">
        <v>18</v>
      </c>
    </row>
    <row r="603" spans="1:10" x14ac:dyDescent="0.35">
      <c r="A603" t="s">
        <v>464</v>
      </c>
      <c r="B603" t="s">
        <v>11</v>
      </c>
      <c r="C603">
        <v>28</v>
      </c>
      <c r="D603">
        <v>52.293063320231603</v>
      </c>
      <c r="E603">
        <v>78</v>
      </c>
      <c r="F603" t="s">
        <v>16</v>
      </c>
      <c r="G603" t="s">
        <v>13</v>
      </c>
      <c r="H603" t="s">
        <v>17</v>
      </c>
      <c r="I603">
        <v>50</v>
      </c>
      <c r="J603" t="s">
        <v>18</v>
      </c>
    </row>
    <row r="604" spans="1:10" x14ac:dyDescent="0.35">
      <c r="A604" t="s">
        <v>140</v>
      </c>
      <c r="B604" t="s">
        <v>11</v>
      </c>
      <c r="C604">
        <v>38</v>
      </c>
      <c r="D604">
        <v>76.7534859466829</v>
      </c>
      <c r="E604">
        <v>70</v>
      </c>
      <c r="F604" t="s">
        <v>22</v>
      </c>
      <c r="G604" t="s">
        <v>17</v>
      </c>
      <c r="H604" t="s">
        <v>17</v>
      </c>
      <c r="I604">
        <v>64</v>
      </c>
      <c r="J604" t="s">
        <v>14</v>
      </c>
    </row>
    <row r="605" spans="1:10" x14ac:dyDescent="0.35">
      <c r="A605" t="s">
        <v>134</v>
      </c>
      <c r="B605" t="s">
        <v>20</v>
      </c>
      <c r="C605">
        <v>39</v>
      </c>
      <c r="D605">
        <v>89.504231856204299</v>
      </c>
      <c r="E605">
        <v>67</v>
      </c>
      <c r="F605" t="s">
        <v>16</v>
      </c>
      <c r="G605" t="s">
        <v>17</v>
      </c>
      <c r="H605" t="s">
        <v>13</v>
      </c>
      <c r="I605">
        <v>64</v>
      </c>
      <c r="J605" t="s">
        <v>14</v>
      </c>
    </row>
    <row r="606" spans="1:10" x14ac:dyDescent="0.35">
      <c r="A606" t="s">
        <v>73</v>
      </c>
      <c r="B606" t="s">
        <v>11</v>
      </c>
      <c r="C606">
        <v>10</v>
      </c>
      <c r="D606">
        <v>91.2566338346398</v>
      </c>
      <c r="E606">
        <v>85</v>
      </c>
      <c r="F606" t="s">
        <v>22</v>
      </c>
      <c r="G606" t="s">
        <v>13</v>
      </c>
      <c r="H606" t="s">
        <v>13</v>
      </c>
      <c r="I606">
        <v>63</v>
      </c>
      <c r="J606" t="s">
        <v>14</v>
      </c>
    </row>
    <row r="607" spans="1:10" x14ac:dyDescent="0.35">
      <c r="A607" t="s">
        <v>190</v>
      </c>
      <c r="B607" t="s">
        <v>11</v>
      </c>
      <c r="C607">
        <v>37</v>
      </c>
      <c r="D607">
        <v>79.863904112771493</v>
      </c>
      <c r="E607">
        <v>73</v>
      </c>
      <c r="F607" t="s">
        <v>16</v>
      </c>
      <c r="G607" t="s">
        <v>17</v>
      </c>
      <c r="H607" t="s">
        <v>13</v>
      </c>
      <c r="I607">
        <v>70</v>
      </c>
      <c r="J607" t="s">
        <v>14</v>
      </c>
    </row>
    <row r="608" spans="1:10" x14ac:dyDescent="0.35">
      <c r="A608" t="s">
        <v>465</v>
      </c>
      <c r="B608" t="s">
        <v>11</v>
      </c>
      <c r="C608">
        <v>25</v>
      </c>
      <c r="D608">
        <v>50.265000319880201</v>
      </c>
      <c r="E608">
        <v>64</v>
      </c>
      <c r="F608" t="s">
        <v>22</v>
      </c>
      <c r="G608" t="s">
        <v>17</v>
      </c>
      <c r="H608" t="s">
        <v>17</v>
      </c>
      <c r="I608">
        <v>50</v>
      </c>
      <c r="J608" t="s">
        <v>18</v>
      </c>
    </row>
    <row r="609" spans="1:10" x14ac:dyDescent="0.35">
      <c r="A609" t="s">
        <v>296</v>
      </c>
      <c r="B609" t="s">
        <v>11</v>
      </c>
      <c r="C609">
        <v>20</v>
      </c>
      <c r="D609">
        <v>88.928596952537504</v>
      </c>
      <c r="E609">
        <v>89</v>
      </c>
      <c r="F609" t="s">
        <v>16</v>
      </c>
      <c r="G609" t="s">
        <v>17</v>
      </c>
      <c r="H609" t="s">
        <v>13</v>
      </c>
      <c r="I609">
        <v>61</v>
      </c>
      <c r="J609" t="s">
        <v>14</v>
      </c>
    </row>
    <row r="610" spans="1:10" x14ac:dyDescent="0.35">
      <c r="A610" t="s">
        <v>122</v>
      </c>
      <c r="B610" t="s">
        <v>20</v>
      </c>
      <c r="C610">
        <v>19</v>
      </c>
      <c r="D610">
        <v>87.951792276942399</v>
      </c>
      <c r="E610">
        <v>100</v>
      </c>
      <c r="F610" t="s">
        <v>12</v>
      </c>
      <c r="G610" t="s">
        <v>17</v>
      </c>
      <c r="H610" t="s">
        <v>17</v>
      </c>
      <c r="I610">
        <v>64</v>
      </c>
      <c r="J610" t="s">
        <v>14</v>
      </c>
    </row>
    <row r="611" spans="1:10" x14ac:dyDescent="0.35">
      <c r="A611" t="s">
        <v>466</v>
      </c>
      <c r="B611" t="s">
        <v>20</v>
      </c>
      <c r="C611">
        <v>35</v>
      </c>
      <c r="D611">
        <v>73.411591422068895</v>
      </c>
      <c r="E611">
        <v>52</v>
      </c>
      <c r="F611" t="s">
        <v>16</v>
      </c>
      <c r="G611" t="s">
        <v>13</v>
      </c>
      <c r="H611" t="s">
        <v>17</v>
      </c>
      <c r="I611">
        <v>50</v>
      </c>
      <c r="J611" t="s">
        <v>18</v>
      </c>
    </row>
    <row r="612" spans="1:10" x14ac:dyDescent="0.35">
      <c r="A612" t="s">
        <v>194</v>
      </c>
      <c r="B612" t="s">
        <v>11</v>
      </c>
      <c r="C612">
        <v>38</v>
      </c>
      <c r="D612">
        <v>65.388861988552407</v>
      </c>
      <c r="E612">
        <v>93</v>
      </c>
      <c r="F612" t="s">
        <v>16</v>
      </c>
      <c r="G612" t="s">
        <v>17</v>
      </c>
      <c r="H612" t="s">
        <v>17</v>
      </c>
      <c r="I612">
        <v>67</v>
      </c>
      <c r="J612" t="s">
        <v>14</v>
      </c>
    </row>
    <row r="613" spans="1:10" x14ac:dyDescent="0.35">
      <c r="A613" t="s">
        <v>467</v>
      </c>
      <c r="B613" t="s">
        <v>20</v>
      </c>
      <c r="C613">
        <v>32</v>
      </c>
      <c r="D613">
        <v>97.953739728201299</v>
      </c>
      <c r="E613">
        <v>69</v>
      </c>
      <c r="F613" t="s">
        <v>22</v>
      </c>
      <c r="G613" t="s">
        <v>13</v>
      </c>
      <c r="H613" t="s">
        <v>17</v>
      </c>
      <c r="I613">
        <v>58</v>
      </c>
      <c r="J613" t="s">
        <v>18</v>
      </c>
    </row>
    <row r="614" spans="1:10" x14ac:dyDescent="0.35">
      <c r="A614" t="s">
        <v>194</v>
      </c>
      <c r="B614" t="s">
        <v>11</v>
      </c>
      <c r="C614">
        <v>38</v>
      </c>
      <c r="D614">
        <v>65.388861988552407</v>
      </c>
      <c r="E614">
        <v>93</v>
      </c>
      <c r="F614" t="s">
        <v>16</v>
      </c>
      <c r="G614" t="s">
        <v>17</v>
      </c>
      <c r="H614" t="s">
        <v>17</v>
      </c>
      <c r="I614">
        <v>67</v>
      </c>
      <c r="J614" t="s">
        <v>14</v>
      </c>
    </row>
    <row r="615" spans="1:10" x14ac:dyDescent="0.35">
      <c r="A615" t="s">
        <v>226</v>
      </c>
      <c r="B615" t="s">
        <v>20</v>
      </c>
      <c r="C615">
        <v>21</v>
      </c>
      <c r="D615">
        <v>84.942292658045204</v>
      </c>
      <c r="E615">
        <v>90</v>
      </c>
      <c r="F615" t="s">
        <v>24</v>
      </c>
      <c r="G615" t="s">
        <v>13</v>
      </c>
      <c r="H615" t="s">
        <v>13</v>
      </c>
      <c r="I615">
        <v>63</v>
      </c>
      <c r="J615" t="s">
        <v>14</v>
      </c>
    </row>
    <row r="616" spans="1:10" x14ac:dyDescent="0.35">
      <c r="A616" t="s">
        <v>94</v>
      </c>
      <c r="B616" t="s">
        <v>20</v>
      </c>
      <c r="C616">
        <v>34</v>
      </c>
      <c r="D616">
        <v>98.727363259943502</v>
      </c>
      <c r="E616">
        <v>94</v>
      </c>
      <c r="F616" t="s">
        <v>22</v>
      </c>
      <c r="G616" t="s">
        <v>17</v>
      </c>
      <c r="H616" t="s">
        <v>13</v>
      </c>
      <c r="I616">
        <v>66</v>
      </c>
      <c r="J616" t="s">
        <v>14</v>
      </c>
    </row>
    <row r="617" spans="1:10" x14ac:dyDescent="0.35">
      <c r="A617" t="s">
        <v>367</v>
      </c>
      <c r="B617" t="s">
        <v>20</v>
      </c>
      <c r="C617">
        <v>21</v>
      </c>
      <c r="D617">
        <v>96.148011589924195</v>
      </c>
      <c r="E617">
        <v>84</v>
      </c>
      <c r="F617" t="s">
        <v>22</v>
      </c>
      <c r="G617" t="s">
        <v>13</v>
      </c>
      <c r="H617" t="s">
        <v>17</v>
      </c>
      <c r="I617">
        <v>65</v>
      </c>
      <c r="J617" t="s">
        <v>14</v>
      </c>
    </row>
    <row r="618" spans="1:10" x14ac:dyDescent="0.35">
      <c r="A618" t="s">
        <v>296</v>
      </c>
      <c r="B618" t="s">
        <v>11</v>
      </c>
      <c r="C618">
        <v>20</v>
      </c>
      <c r="D618">
        <v>88.928596952537504</v>
      </c>
      <c r="E618">
        <v>89</v>
      </c>
      <c r="F618" t="s">
        <v>16</v>
      </c>
      <c r="G618" t="s">
        <v>17</v>
      </c>
      <c r="H618" t="s">
        <v>13</v>
      </c>
      <c r="I618">
        <v>61</v>
      </c>
      <c r="J618" t="s">
        <v>14</v>
      </c>
    </row>
    <row r="619" spans="1:10" x14ac:dyDescent="0.35">
      <c r="A619" t="s">
        <v>345</v>
      </c>
      <c r="B619" t="s">
        <v>11</v>
      </c>
      <c r="C619">
        <v>39</v>
      </c>
      <c r="D619">
        <v>91.929127935131206</v>
      </c>
      <c r="E619">
        <v>87</v>
      </c>
      <c r="F619" t="s">
        <v>12</v>
      </c>
      <c r="G619" t="s">
        <v>17</v>
      </c>
      <c r="H619" t="s">
        <v>17</v>
      </c>
      <c r="I619">
        <v>73</v>
      </c>
      <c r="J619" t="s">
        <v>14</v>
      </c>
    </row>
    <row r="620" spans="1:10" x14ac:dyDescent="0.35">
      <c r="A620" t="s">
        <v>125</v>
      </c>
      <c r="B620" t="s">
        <v>11</v>
      </c>
      <c r="C620">
        <v>14</v>
      </c>
      <c r="D620">
        <v>94.871520490944206</v>
      </c>
      <c r="E620">
        <v>74</v>
      </c>
      <c r="F620" t="s">
        <v>24</v>
      </c>
      <c r="G620" t="s">
        <v>13</v>
      </c>
      <c r="H620" t="s">
        <v>13</v>
      </c>
      <c r="I620">
        <v>63</v>
      </c>
      <c r="J620" t="s">
        <v>14</v>
      </c>
    </row>
    <row r="621" spans="1:10" x14ac:dyDescent="0.35">
      <c r="A621" t="s">
        <v>169</v>
      </c>
      <c r="B621" t="s">
        <v>20</v>
      </c>
      <c r="C621">
        <v>13</v>
      </c>
      <c r="D621">
        <v>94.373024125675101</v>
      </c>
      <c r="E621">
        <v>69</v>
      </c>
      <c r="F621" t="s">
        <v>16</v>
      </c>
      <c r="G621" t="s">
        <v>17</v>
      </c>
      <c r="H621" t="s">
        <v>13</v>
      </c>
      <c r="I621">
        <v>62</v>
      </c>
      <c r="J621" t="s">
        <v>14</v>
      </c>
    </row>
    <row r="622" spans="1:10" x14ac:dyDescent="0.35">
      <c r="A622" t="s">
        <v>468</v>
      </c>
      <c r="B622" t="s">
        <v>20</v>
      </c>
      <c r="C622">
        <v>34</v>
      </c>
      <c r="D622">
        <v>67.755215163965204</v>
      </c>
      <c r="E622">
        <v>69</v>
      </c>
      <c r="F622" t="s">
        <v>12</v>
      </c>
      <c r="G622" t="s">
        <v>13</v>
      </c>
      <c r="H622" t="s">
        <v>13</v>
      </c>
      <c r="I622">
        <v>52</v>
      </c>
      <c r="J622" t="s">
        <v>18</v>
      </c>
    </row>
    <row r="623" spans="1:10" x14ac:dyDescent="0.35">
      <c r="A623" t="s">
        <v>469</v>
      </c>
      <c r="B623" t="s">
        <v>11</v>
      </c>
      <c r="C623">
        <v>11</v>
      </c>
      <c r="D623">
        <v>81.947469266713</v>
      </c>
      <c r="E623">
        <v>94</v>
      </c>
      <c r="F623" t="s">
        <v>12</v>
      </c>
      <c r="G623" t="s">
        <v>13</v>
      </c>
      <c r="H623" t="s">
        <v>17</v>
      </c>
      <c r="I623">
        <v>53</v>
      </c>
      <c r="J623" t="s">
        <v>18</v>
      </c>
    </row>
    <row r="624" spans="1:10" x14ac:dyDescent="0.35">
      <c r="A624" t="s">
        <v>470</v>
      </c>
      <c r="B624" t="s">
        <v>20</v>
      </c>
      <c r="C624">
        <v>27</v>
      </c>
      <c r="D624">
        <v>79.497794856881796</v>
      </c>
      <c r="E624">
        <v>78</v>
      </c>
      <c r="F624" t="s">
        <v>24</v>
      </c>
      <c r="G624" t="s">
        <v>13</v>
      </c>
      <c r="H624" t="s">
        <v>17</v>
      </c>
      <c r="I624">
        <v>59</v>
      </c>
      <c r="J624" t="s">
        <v>18</v>
      </c>
    </row>
    <row r="625" spans="1:10" x14ac:dyDescent="0.35">
      <c r="A625" t="s">
        <v>471</v>
      </c>
      <c r="B625" t="s">
        <v>11</v>
      </c>
      <c r="C625">
        <v>27</v>
      </c>
      <c r="D625">
        <v>54.225850384033997</v>
      </c>
      <c r="E625">
        <v>95</v>
      </c>
      <c r="F625" t="s">
        <v>12</v>
      </c>
      <c r="G625" t="s">
        <v>17</v>
      </c>
      <c r="H625" t="s">
        <v>13</v>
      </c>
      <c r="I625">
        <v>56</v>
      </c>
      <c r="J625" t="s">
        <v>18</v>
      </c>
    </row>
    <row r="626" spans="1:10" x14ac:dyDescent="0.35">
      <c r="A626" t="s">
        <v>472</v>
      </c>
      <c r="B626" t="s">
        <v>11</v>
      </c>
      <c r="C626">
        <v>30</v>
      </c>
      <c r="D626">
        <v>79.209974235708401</v>
      </c>
      <c r="E626">
        <v>84</v>
      </c>
      <c r="F626" t="s">
        <v>24</v>
      </c>
      <c r="G626" t="s">
        <v>17</v>
      </c>
      <c r="H626" t="s">
        <v>13</v>
      </c>
      <c r="I626">
        <v>65</v>
      </c>
      <c r="J626" t="s">
        <v>14</v>
      </c>
    </row>
    <row r="627" spans="1:10" x14ac:dyDescent="0.35">
      <c r="A627" t="s">
        <v>473</v>
      </c>
      <c r="B627" t="s">
        <v>20</v>
      </c>
      <c r="C627">
        <v>28</v>
      </c>
      <c r="D627">
        <v>64.897972577097505</v>
      </c>
      <c r="E627">
        <v>67</v>
      </c>
      <c r="F627" t="s">
        <v>24</v>
      </c>
      <c r="G627" t="s">
        <v>13</v>
      </c>
      <c r="H627" t="s">
        <v>17</v>
      </c>
      <c r="I627">
        <v>51</v>
      </c>
      <c r="J627" t="s">
        <v>18</v>
      </c>
    </row>
    <row r="628" spans="1:10" x14ac:dyDescent="0.35">
      <c r="A628" t="s">
        <v>474</v>
      </c>
      <c r="B628" t="s">
        <v>20</v>
      </c>
      <c r="C628">
        <v>16</v>
      </c>
      <c r="D628">
        <v>98.132465927743695</v>
      </c>
      <c r="E628">
        <v>66</v>
      </c>
      <c r="F628" t="s">
        <v>24</v>
      </c>
      <c r="G628" t="s">
        <v>17</v>
      </c>
      <c r="H628" t="s">
        <v>17</v>
      </c>
      <c r="I628">
        <v>51</v>
      </c>
      <c r="J628" t="s">
        <v>18</v>
      </c>
    </row>
    <row r="629" spans="1:10" x14ac:dyDescent="0.35">
      <c r="A629" t="s">
        <v>169</v>
      </c>
      <c r="B629" t="s">
        <v>20</v>
      </c>
      <c r="C629">
        <v>13</v>
      </c>
      <c r="D629">
        <v>94.373024125675101</v>
      </c>
      <c r="E629">
        <v>69</v>
      </c>
      <c r="F629" t="s">
        <v>16</v>
      </c>
      <c r="G629" t="s">
        <v>17</v>
      </c>
      <c r="H629" t="s">
        <v>13</v>
      </c>
      <c r="I629">
        <v>62</v>
      </c>
      <c r="J629" t="s">
        <v>14</v>
      </c>
    </row>
    <row r="630" spans="1:10" x14ac:dyDescent="0.35">
      <c r="A630" t="s">
        <v>355</v>
      </c>
      <c r="B630" t="s">
        <v>11</v>
      </c>
      <c r="C630">
        <v>34</v>
      </c>
      <c r="D630">
        <v>81.0402842211045</v>
      </c>
      <c r="E630">
        <v>93</v>
      </c>
      <c r="F630" t="s">
        <v>12</v>
      </c>
      <c r="G630" t="s">
        <v>17</v>
      </c>
      <c r="H630" t="s">
        <v>17</v>
      </c>
      <c r="I630">
        <v>69</v>
      </c>
      <c r="J630" t="s">
        <v>14</v>
      </c>
    </row>
    <row r="631" spans="1:10" x14ac:dyDescent="0.35">
      <c r="A631" t="s">
        <v>475</v>
      </c>
      <c r="B631" t="s">
        <v>11</v>
      </c>
      <c r="C631">
        <v>21</v>
      </c>
      <c r="D631">
        <v>71.179843121024106</v>
      </c>
      <c r="E631">
        <v>99</v>
      </c>
      <c r="F631" t="s">
        <v>12</v>
      </c>
      <c r="G631" t="s">
        <v>13</v>
      </c>
      <c r="H631" t="s">
        <v>17</v>
      </c>
      <c r="I631">
        <v>59</v>
      </c>
      <c r="J631" t="s">
        <v>18</v>
      </c>
    </row>
    <row r="632" spans="1:10" x14ac:dyDescent="0.35">
      <c r="A632" t="s">
        <v>476</v>
      </c>
      <c r="B632" t="s">
        <v>11</v>
      </c>
      <c r="C632">
        <v>12</v>
      </c>
      <c r="D632">
        <v>89.976856545975707</v>
      </c>
      <c r="E632">
        <v>91</v>
      </c>
      <c r="F632" t="s">
        <v>16</v>
      </c>
      <c r="G632" t="s">
        <v>17</v>
      </c>
      <c r="H632" t="s">
        <v>17</v>
      </c>
      <c r="I632">
        <v>57</v>
      </c>
      <c r="J632" t="s">
        <v>18</v>
      </c>
    </row>
    <row r="633" spans="1:10" x14ac:dyDescent="0.35">
      <c r="A633" t="s">
        <v>477</v>
      </c>
      <c r="B633" t="s">
        <v>11</v>
      </c>
      <c r="C633">
        <v>37</v>
      </c>
      <c r="D633">
        <v>82.146278180712599</v>
      </c>
      <c r="E633">
        <v>60</v>
      </c>
      <c r="F633" t="s">
        <v>16</v>
      </c>
      <c r="G633" t="s">
        <v>17</v>
      </c>
      <c r="H633" t="s">
        <v>17</v>
      </c>
      <c r="I633">
        <v>64</v>
      </c>
      <c r="J633" t="s">
        <v>14</v>
      </c>
    </row>
    <row r="634" spans="1:10" x14ac:dyDescent="0.35">
      <c r="A634" t="s">
        <v>478</v>
      </c>
      <c r="B634" t="s">
        <v>20</v>
      </c>
      <c r="C634">
        <v>26</v>
      </c>
      <c r="D634">
        <v>61.805826655870199</v>
      </c>
      <c r="E634">
        <v>74</v>
      </c>
      <c r="F634" t="s">
        <v>12</v>
      </c>
      <c r="G634" t="s">
        <v>17</v>
      </c>
      <c r="H634" t="s">
        <v>17</v>
      </c>
      <c r="I634">
        <v>50</v>
      </c>
      <c r="J634" t="s">
        <v>18</v>
      </c>
    </row>
    <row r="635" spans="1:10" x14ac:dyDescent="0.35">
      <c r="A635" t="s">
        <v>479</v>
      </c>
      <c r="B635" t="s">
        <v>11</v>
      </c>
      <c r="C635">
        <v>10</v>
      </c>
      <c r="D635">
        <v>99.967674978291697</v>
      </c>
      <c r="E635">
        <v>55</v>
      </c>
      <c r="F635" t="s">
        <v>12</v>
      </c>
      <c r="G635" t="s">
        <v>17</v>
      </c>
      <c r="H635" t="s">
        <v>17</v>
      </c>
      <c r="I635">
        <v>59</v>
      </c>
      <c r="J635" t="s">
        <v>18</v>
      </c>
    </row>
    <row r="636" spans="1:10" x14ac:dyDescent="0.35">
      <c r="A636" t="s">
        <v>177</v>
      </c>
      <c r="B636" t="s">
        <v>20</v>
      </c>
      <c r="C636">
        <v>31</v>
      </c>
      <c r="D636">
        <v>67.577008056710895</v>
      </c>
      <c r="E636">
        <v>96</v>
      </c>
      <c r="F636" t="s">
        <v>16</v>
      </c>
      <c r="G636" t="s">
        <v>17</v>
      </c>
      <c r="H636" t="s">
        <v>13</v>
      </c>
      <c r="I636">
        <v>62</v>
      </c>
      <c r="J636" t="s">
        <v>14</v>
      </c>
    </row>
    <row r="637" spans="1:10" x14ac:dyDescent="0.35">
      <c r="A637" t="s">
        <v>480</v>
      </c>
      <c r="B637" t="s">
        <v>20</v>
      </c>
      <c r="C637">
        <v>39</v>
      </c>
      <c r="D637">
        <v>60.253878007472899</v>
      </c>
      <c r="E637">
        <v>57</v>
      </c>
      <c r="F637" t="s">
        <v>24</v>
      </c>
      <c r="G637" t="s">
        <v>13</v>
      </c>
      <c r="H637" t="s">
        <v>13</v>
      </c>
      <c r="I637">
        <v>50</v>
      </c>
      <c r="J637" t="s">
        <v>18</v>
      </c>
    </row>
    <row r="638" spans="1:10" x14ac:dyDescent="0.35">
      <c r="A638" t="s">
        <v>481</v>
      </c>
      <c r="B638" t="s">
        <v>11</v>
      </c>
      <c r="C638">
        <v>21</v>
      </c>
      <c r="D638">
        <v>70.425914646795803</v>
      </c>
      <c r="E638">
        <v>68</v>
      </c>
      <c r="F638" t="s">
        <v>24</v>
      </c>
      <c r="G638" t="s">
        <v>17</v>
      </c>
      <c r="H638" t="s">
        <v>17</v>
      </c>
      <c r="I638">
        <v>50</v>
      </c>
      <c r="J638" t="s">
        <v>18</v>
      </c>
    </row>
    <row r="639" spans="1:10" x14ac:dyDescent="0.35">
      <c r="A639" t="s">
        <v>482</v>
      </c>
      <c r="B639" t="s">
        <v>20</v>
      </c>
      <c r="C639">
        <v>35</v>
      </c>
      <c r="D639">
        <v>68.461524075494793</v>
      </c>
      <c r="E639">
        <v>99</v>
      </c>
      <c r="F639" t="s">
        <v>16</v>
      </c>
      <c r="G639" t="s">
        <v>13</v>
      </c>
      <c r="H639" t="s">
        <v>17</v>
      </c>
      <c r="I639">
        <v>67</v>
      </c>
      <c r="J639" t="s">
        <v>14</v>
      </c>
    </row>
    <row r="640" spans="1:10" x14ac:dyDescent="0.35">
      <c r="A640" t="s">
        <v>111</v>
      </c>
      <c r="B640" t="s">
        <v>11</v>
      </c>
      <c r="C640">
        <v>21</v>
      </c>
      <c r="D640">
        <v>74.912384892446994</v>
      </c>
      <c r="E640">
        <v>96</v>
      </c>
      <c r="F640" t="s">
        <v>12</v>
      </c>
      <c r="G640" t="s">
        <v>17</v>
      </c>
      <c r="H640" t="s">
        <v>17</v>
      </c>
      <c r="I640">
        <v>61</v>
      </c>
      <c r="J640" t="s">
        <v>14</v>
      </c>
    </row>
    <row r="641" spans="1:10" x14ac:dyDescent="0.35">
      <c r="A641" t="s">
        <v>483</v>
      </c>
      <c r="B641" t="s">
        <v>11</v>
      </c>
      <c r="C641">
        <v>20</v>
      </c>
      <c r="D641">
        <v>95.393306523125801</v>
      </c>
      <c r="E641">
        <v>54</v>
      </c>
      <c r="F641" t="s">
        <v>16</v>
      </c>
      <c r="G641" t="s">
        <v>17</v>
      </c>
      <c r="H641" t="s">
        <v>13</v>
      </c>
      <c r="I641">
        <v>54</v>
      </c>
      <c r="J641" t="s">
        <v>18</v>
      </c>
    </row>
    <row r="642" spans="1:10" x14ac:dyDescent="0.35">
      <c r="A642" t="s">
        <v>46</v>
      </c>
      <c r="B642" t="s">
        <v>20</v>
      </c>
      <c r="C642">
        <v>38</v>
      </c>
      <c r="D642">
        <v>78.982496723586905</v>
      </c>
      <c r="E642">
        <v>96</v>
      </c>
      <c r="F642" t="s">
        <v>24</v>
      </c>
      <c r="G642" t="s">
        <v>17</v>
      </c>
      <c r="H642" t="s">
        <v>17</v>
      </c>
      <c r="I642">
        <v>71</v>
      </c>
      <c r="J642" t="s">
        <v>14</v>
      </c>
    </row>
    <row r="643" spans="1:10" x14ac:dyDescent="0.35">
      <c r="A643" t="s">
        <v>303</v>
      </c>
      <c r="B643" t="s">
        <v>11</v>
      </c>
      <c r="C643">
        <v>27</v>
      </c>
      <c r="D643">
        <v>88.267814053311994</v>
      </c>
      <c r="E643">
        <v>64</v>
      </c>
      <c r="F643" t="s">
        <v>16</v>
      </c>
      <c r="G643" t="s">
        <v>13</v>
      </c>
      <c r="H643" t="s">
        <v>13</v>
      </c>
      <c r="I643">
        <v>67</v>
      </c>
      <c r="J643" t="s">
        <v>14</v>
      </c>
    </row>
    <row r="644" spans="1:10" x14ac:dyDescent="0.35">
      <c r="A644" t="s">
        <v>354</v>
      </c>
      <c r="B644" t="s">
        <v>20</v>
      </c>
      <c r="C644">
        <v>25</v>
      </c>
      <c r="D644">
        <v>88.545568853213496</v>
      </c>
      <c r="E644">
        <v>87</v>
      </c>
      <c r="F644" t="s">
        <v>12</v>
      </c>
      <c r="G644" t="s">
        <v>17</v>
      </c>
      <c r="H644" t="s">
        <v>17</v>
      </c>
      <c r="I644">
        <v>61</v>
      </c>
      <c r="J644" t="s">
        <v>14</v>
      </c>
    </row>
    <row r="645" spans="1:10" x14ac:dyDescent="0.35">
      <c r="A645" t="s">
        <v>269</v>
      </c>
      <c r="B645" t="s">
        <v>11</v>
      </c>
      <c r="C645">
        <v>33</v>
      </c>
      <c r="D645">
        <v>95.775683864595607</v>
      </c>
      <c r="E645">
        <v>89</v>
      </c>
      <c r="F645" t="s">
        <v>24</v>
      </c>
      <c r="G645" t="s">
        <v>13</v>
      </c>
      <c r="H645" t="s">
        <v>17</v>
      </c>
      <c r="I645">
        <v>69</v>
      </c>
      <c r="J645" t="s">
        <v>14</v>
      </c>
    </row>
    <row r="646" spans="1:10" x14ac:dyDescent="0.35">
      <c r="A646" t="s">
        <v>484</v>
      </c>
      <c r="B646" t="s">
        <v>20</v>
      </c>
      <c r="C646">
        <v>29</v>
      </c>
      <c r="D646">
        <v>51.1511302393818</v>
      </c>
      <c r="E646">
        <v>99</v>
      </c>
      <c r="F646" t="s">
        <v>22</v>
      </c>
      <c r="G646" t="s">
        <v>17</v>
      </c>
      <c r="H646" t="s">
        <v>17</v>
      </c>
      <c r="I646">
        <v>50</v>
      </c>
      <c r="J646" t="s">
        <v>18</v>
      </c>
    </row>
    <row r="647" spans="1:10" x14ac:dyDescent="0.35">
      <c r="A647" t="s">
        <v>243</v>
      </c>
      <c r="B647" t="s">
        <v>11</v>
      </c>
      <c r="C647">
        <v>31</v>
      </c>
      <c r="D647">
        <v>77.586129762966905</v>
      </c>
      <c r="E647">
        <v>99</v>
      </c>
      <c r="F647" t="s">
        <v>24</v>
      </c>
      <c r="G647" t="s">
        <v>13</v>
      </c>
      <c r="H647" t="s">
        <v>17</v>
      </c>
      <c r="I647">
        <v>66</v>
      </c>
      <c r="J647" t="s">
        <v>14</v>
      </c>
    </row>
    <row r="648" spans="1:10" x14ac:dyDescent="0.35">
      <c r="A648" t="s">
        <v>141</v>
      </c>
      <c r="B648" t="s">
        <v>20</v>
      </c>
      <c r="C648">
        <v>28</v>
      </c>
      <c r="D648">
        <v>90.037488574305996</v>
      </c>
      <c r="E648">
        <v>78</v>
      </c>
      <c r="F648" t="s">
        <v>24</v>
      </c>
      <c r="G648" t="s">
        <v>13</v>
      </c>
      <c r="H648" t="s">
        <v>17</v>
      </c>
      <c r="I648">
        <v>67</v>
      </c>
      <c r="J648" t="s">
        <v>14</v>
      </c>
    </row>
    <row r="649" spans="1:10" x14ac:dyDescent="0.35">
      <c r="A649" t="s">
        <v>222</v>
      </c>
      <c r="B649" t="s">
        <v>20</v>
      </c>
      <c r="C649">
        <v>11</v>
      </c>
      <c r="D649">
        <v>84.685880370166899</v>
      </c>
      <c r="E649">
        <v>88</v>
      </c>
      <c r="F649" t="s">
        <v>22</v>
      </c>
      <c r="G649" t="s">
        <v>17</v>
      </c>
      <c r="H649" t="s">
        <v>13</v>
      </c>
      <c r="I649">
        <v>67</v>
      </c>
      <c r="J649" t="s">
        <v>14</v>
      </c>
    </row>
    <row r="650" spans="1:10" x14ac:dyDescent="0.35">
      <c r="A650" t="s">
        <v>57</v>
      </c>
      <c r="B650" t="s">
        <v>11</v>
      </c>
      <c r="C650">
        <v>28</v>
      </c>
      <c r="D650">
        <v>90.265748367895199</v>
      </c>
      <c r="E650">
        <v>74</v>
      </c>
      <c r="F650" t="s">
        <v>16</v>
      </c>
      <c r="G650" t="s">
        <v>17</v>
      </c>
      <c r="H650" t="s">
        <v>13</v>
      </c>
      <c r="I650">
        <v>64</v>
      </c>
      <c r="J650" t="s">
        <v>14</v>
      </c>
    </row>
    <row r="651" spans="1:10" x14ac:dyDescent="0.35">
      <c r="A651" t="s">
        <v>485</v>
      </c>
      <c r="B651" t="s">
        <v>11</v>
      </c>
      <c r="C651">
        <v>24</v>
      </c>
      <c r="D651">
        <v>57.000926933022399</v>
      </c>
      <c r="E651">
        <v>82</v>
      </c>
      <c r="F651" t="s">
        <v>22</v>
      </c>
      <c r="G651" t="s">
        <v>13</v>
      </c>
      <c r="H651" t="s">
        <v>13</v>
      </c>
      <c r="I651">
        <v>53</v>
      </c>
      <c r="J651" t="s">
        <v>18</v>
      </c>
    </row>
    <row r="652" spans="1:10" x14ac:dyDescent="0.35">
      <c r="A652" t="s">
        <v>388</v>
      </c>
      <c r="B652" t="s">
        <v>20</v>
      </c>
      <c r="C652">
        <v>38</v>
      </c>
      <c r="D652">
        <v>86.079827537563801</v>
      </c>
      <c r="E652">
        <v>90</v>
      </c>
      <c r="F652" t="s">
        <v>24</v>
      </c>
      <c r="G652" t="s">
        <v>13</v>
      </c>
      <c r="H652" t="s">
        <v>17</v>
      </c>
      <c r="I652">
        <v>72</v>
      </c>
      <c r="J652" t="s">
        <v>14</v>
      </c>
    </row>
    <row r="653" spans="1:10" x14ac:dyDescent="0.35">
      <c r="A653" t="s">
        <v>308</v>
      </c>
      <c r="B653" t="s">
        <v>20</v>
      </c>
      <c r="C653">
        <v>36</v>
      </c>
      <c r="D653">
        <v>95.922736246965002</v>
      </c>
      <c r="E653">
        <v>88</v>
      </c>
      <c r="F653" t="s">
        <v>12</v>
      </c>
      <c r="G653" t="s">
        <v>13</v>
      </c>
      <c r="H653" t="s">
        <v>17</v>
      </c>
      <c r="I653">
        <v>64</v>
      </c>
      <c r="J653" t="s">
        <v>14</v>
      </c>
    </row>
    <row r="654" spans="1:10" x14ac:dyDescent="0.35">
      <c r="A654" t="s">
        <v>164</v>
      </c>
      <c r="B654" t="s">
        <v>20</v>
      </c>
      <c r="C654">
        <v>35</v>
      </c>
      <c r="D654">
        <v>76.592873984408698</v>
      </c>
      <c r="E654">
        <v>67</v>
      </c>
      <c r="F654" t="s">
        <v>22</v>
      </c>
      <c r="G654" t="s">
        <v>17</v>
      </c>
      <c r="H654" t="s">
        <v>17</v>
      </c>
      <c r="I654">
        <v>62</v>
      </c>
      <c r="J654" t="s">
        <v>14</v>
      </c>
    </row>
    <row r="655" spans="1:10" x14ac:dyDescent="0.35">
      <c r="A655" t="s">
        <v>486</v>
      </c>
      <c r="B655" t="s">
        <v>11</v>
      </c>
      <c r="C655">
        <v>38</v>
      </c>
      <c r="D655">
        <v>63.615092736014901</v>
      </c>
      <c r="E655">
        <v>95</v>
      </c>
      <c r="F655" t="s">
        <v>24</v>
      </c>
      <c r="G655" t="s">
        <v>13</v>
      </c>
      <c r="H655" t="s">
        <v>17</v>
      </c>
      <c r="I655">
        <v>58</v>
      </c>
      <c r="J655" t="s">
        <v>18</v>
      </c>
    </row>
    <row r="656" spans="1:10" x14ac:dyDescent="0.35">
      <c r="A656" t="s">
        <v>132</v>
      </c>
      <c r="B656" t="s">
        <v>20</v>
      </c>
      <c r="C656">
        <v>37</v>
      </c>
      <c r="D656">
        <v>61.369781043855603</v>
      </c>
      <c r="E656">
        <v>100</v>
      </c>
      <c r="F656" t="s">
        <v>12</v>
      </c>
      <c r="G656" t="s">
        <v>13</v>
      </c>
      <c r="H656" t="s">
        <v>17</v>
      </c>
      <c r="I656">
        <v>66</v>
      </c>
      <c r="J656" t="s">
        <v>14</v>
      </c>
    </row>
    <row r="657" spans="1:10" x14ac:dyDescent="0.35">
      <c r="A657" t="s">
        <v>25</v>
      </c>
      <c r="B657" t="s">
        <v>11</v>
      </c>
      <c r="C657">
        <v>30</v>
      </c>
      <c r="D657">
        <v>84.159192822273994</v>
      </c>
      <c r="E657">
        <v>77</v>
      </c>
      <c r="F657" t="s">
        <v>24</v>
      </c>
      <c r="G657" t="s">
        <v>13</v>
      </c>
      <c r="H657" t="s">
        <v>17</v>
      </c>
      <c r="I657">
        <v>61</v>
      </c>
      <c r="J657" t="s">
        <v>14</v>
      </c>
    </row>
    <row r="658" spans="1:10" x14ac:dyDescent="0.35">
      <c r="A658" t="s">
        <v>487</v>
      </c>
      <c r="B658" t="s">
        <v>20</v>
      </c>
      <c r="C658">
        <v>22</v>
      </c>
      <c r="D658">
        <v>95.592620442148203</v>
      </c>
      <c r="E658">
        <v>66</v>
      </c>
      <c r="F658" t="s">
        <v>16</v>
      </c>
      <c r="G658" t="s">
        <v>13</v>
      </c>
      <c r="H658" t="s">
        <v>17</v>
      </c>
      <c r="I658">
        <v>50</v>
      </c>
      <c r="J658" t="s">
        <v>18</v>
      </c>
    </row>
    <row r="659" spans="1:10" x14ac:dyDescent="0.35">
      <c r="A659" t="s">
        <v>488</v>
      </c>
      <c r="B659" t="s">
        <v>11</v>
      </c>
      <c r="C659">
        <v>25</v>
      </c>
      <c r="D659">
        <v>88.549296276773902</v>
      </c>
      <c r="E659">
        <v>83</v>
      </c>
      <c r="F659" t="s">
        <v>16</v>
      </c>
      <c r="G659" t="s">
        <v>17</v>
      </c>
      <c r="H659" t="s">
        <v>17</v>
      </c>
      <c r="I659">
        <v>56</v>
      </c>
      <c r="J659" t="s">
        <v>18</v>
      </c>
    </row>
    <row r="660" spans="1:10" x14ac:dyDescent="0.35">
      <c r="A660" t="s">
        <v>231</v>
      </c>
      <c r="B660" t="s">
        <v>20</v>
      </c>
      <c r="C660">
        <v>30</v>
      </c>
      <c r="D660">
        <v>95.637473143956399</v>
      </c>
      <c r="E660">
        <v>78</v>
      </c>
      <c r="F660" t="s">
        <v>12</v>
      </c>
      <c r="G660" t="s">
        <v>13</v>
      </c>
      <c r="H660" t="s">
        <v>17</v>
      </c>
      <c r="I660">
        <v>61</v>
      </c>
      <c r="J660" t="s">
        <v>14</v>
      </c>
    </row>
    <row r="661" spans="1:10" x14ac:dyDescent="0.35">
      <c r="A661" t="s">
        <v>489</v>
      </c>
      <c r="B661" t="s">
        <v>20</v>
      </c>
      <c r="C661">
        <v>26</v>
      </c>
      <c r="D661">
        <v>65.642742825279299</v>
      </c>
      <c r="E661">
        <v>71</v>
      </c>
      <c r="F661" t="s">
        <v>12</v>
      </c>
      <c r="G661" t="s">
        <v>13</v>
      </c>
      <c r="H661" t="s">
        <v>17</v>
      </c>
      <c r="I661">
        <v>52</v>
      </c>
      <c r="J661" t="s">
        <v>18</v>
      </c>
    </row>
    <row r="662" spans="1:10" x14ac:dyDescent="0.35">
      <c r="A662" t="s">
        <v>226</v>
      </c>
      <c r="B662" t="s">
        <v>20</v>
      </c>
      <c r="C662">
        <v>21</v>
      </c>
      <c r="D662">
        <v>84.942292658045204</v>
      </c>
      <c r="E662">
        <v>90</v>
      </c>
      <c r="F662" t="s">
        <v>24</v>
      </c>
      <c r="G662" t="s">
        <v>13</v>
      </c>
      <c r="H662" t="s">
        <v>13</v>
      </c>
      <c r="I662">
        <v>63</v>
      </c>
      <c r="J662" t="s">
        <v>14</v>
      </c>
    </row>
    <row r="663" spans="1:10" x14ac:dyDescent="0.35">
      <c r="A663" t="s">
        <v>222</v>
      </c>
      <c r="B663" t="s">
        <v>20</v>
      </c>
      <c r="C663">
        <v>11</v>
      </c>
      <c r="D663">
        <v>84.685880370166899</v>
      </c>
      <c r="E663">
        <v>88</v>
      </c>
      <c r="F663" t="s">
        <v>22</v>
      </c>
      <c r="G663" t="s">
        <v>17</v>
      </c>
      <c r="H663" t="s">
        <v>13</v>
      </c>
      <c r="I663">
        <v>67</v>
      </c>
      <c r="J663" t="s">
        <v>14</v>
      </c>
    </row>
    <row r="664" spans="1:10" x14ac:dyDescent="0.35">
      <c r="A664" t="s">
        <v>490</v>
      </c>
      <c r="B664" t="s">
        <v>11</v>
      </c>
      <c r="C664">
        <v>25</v>
      </c>
      <c r="D664">
        <v>80.1860765865069</v>
      </c>
      <c r="E664">
        <v>83</v>
      </c>
      <c r="F664" t="s">
        <v>12</v>
      </c>
      <c r="G664" t="s">
        <v>17</v>
      </c>
      <c r="H664" t="s">
        <v>17</v>
      </c>
      <c r="I664">
        <v>67</v>
      </c>
      <c r="J664" t="s">
        <v>14</v>
      </c>
    </row>
    <row r="665" spans="1:10" x14ac:dyDescent="0.35">
      <c r="A665" t="s">
        <v>164</v>
      </c>
      <c r="B665" t="s">
        <v>20</v>
      </c>
      <c r="C665">
        <v>35</v>
      </c>
      <c r="D665">
        <v>76.592873984408698</v>
      </c>
      <c r="E665">
        <v>67</v>
      </c>
      <c r="F665" t="s">
        <v>22</v>
      </c>
      <c r="G665" t="s">
        <v>17</v>
      </c>
      <c r="H665" t="s">
        <v>17</v>
      </c>
      <c r="I665">
        <v>62</v>
      </c>
      <c r="J665" t="s">
        <v>14</v>
      </c>
    </row>
    <row r="666" spans="1:10" x14ac:dyDescent="0.35">
      <c r="A666" t="s">
        <v>491</v>
      </c>
      <c r="B666" t="s">
        <v>11</v>
      </c>
      <c r="C666">
        <v>16</v>
      </c>
      <c r="D666">
        <v>75.275393955301695</v>
      </c>
      <c r="E666">
        <v>78</v>
      </c>
      <c r="F666" t="s">
        <v>12</v>
      </c>
      <c r="G666" t="s">
        <v>17</v>
      </c>
      <c r="H666" t="s">
        <v>13</v>
      </c>
      <c r="I666">
        <v>57</v>
      </c>
      <c r="J666" t="s">
        <v>18</v>
      </c>
    </row>
    <row r="667" spans="1:10" x14ac:dyDescent="0.35">
      <c r="A667" t="s">
        <v>492</v>
      </c>
      <c r="B667" t="s">
        <v>11</v>
      </c>
      <c r="C667">
        <v>35</v>
      </c>
      <c r="D667">
        <v>67.370670411270694</v>
      </c>
      <c r="E667">
        <v>65</v>
      </c>
      <c r="F667" t="s">
        <v>24</v>
      </c>
      <c r="G667" t="s">
        <v>13</v>
      </c>
      <c r="H667" t="s">
        <v>13</v>
      </c>
      <c r="I667">
        <v>56</v>
      </c>
      <c r="J667" t="s">
        <v>18</v>
      </c>
    </row>
    <row r="668" spans="1:10" x14ac:dyDescent="0.35">
      <c r="A668" t="s">
        <v>493</v>
      </c>
      <c r="B668" t="s">
        <v>20</v>
      </c>
      <c r="C668">
        <v>13</v>
      </c>
      <c r="D668">
        <v>56.750063871060298</v>
      </c>
      <c r="E668">
        <v>58</v>
      </c>
      <c r="F668" t="s">
        <v>22</v>
      </c>
      <c r="G668" t="s">
        <v>17</v>
      </c>
      <c r="H668" t="s">
        <v>13</v>
      </c>
      <c r="I668">
        <v>50</v>
      </c>
      <c r="J668" t="s">
        <v>18</v>
      </c>
    </row>
    <row r="669" spans="1:10" x14ac:dyDescent="0.35">
      <c r="A669" t="s">
        <v>436</v>
      </c>
      <c r="B669" t="s">
        <v>20</v>
      </c>
      <c r="C669">
        <v>19</v>
      </c>
      <c r="D669">
        <v>99.312849793340703</v>
      </c>
      <c r="E669">
        <v>60</v>
      </c>
      <c r="F669" t="s">
        <v>22</v>
      </c>
      <c r="G669" t="s">
        <v>17</v>
      </c>
      <c r="H669" t="s">
        <v>17</v>
      </c>
      <c r="I669">
        <v>60</v>
      </c>
      <c r="J669" t="s">
        <v>14</v>
      </c>
    </row>
    <row r="670" spans="1:10" x14ac:dyDescent="0.35">
      <c r="A670" t="s">
        <v>494</v>
      </c>
      <c r="B670" t="s">
        <v>11</v>
      </c>
      <c r="C670">
        <v>12</v>
      </c>
      <c r="D670">
        <v>78.454073458287297</v>
      </c>
      <c r="E670">
        <v>97</v>
      </c>
      <c r="F670" t="s">
        <v>24</v>
      </c>
      <c r="G670" t="s">
        <v>17</v>
      </c>
      <c r="H670" t="s">
        <v>17</v>
      </c>
      <c r="I670">
        <v>53</v>
      </c>
      <c r="J670" t="s">
        <v>18</v>
      </c>
    </row>
    <row r="671" spans="1:10" x14ac:dyDescent="0.35">
      <c r="A671" t="s">
        <v>290</v>
      </c>
      <c r="B671" t="s">
        <v>20</v>
      </c>
      <c r="C671">
        <v>39</v>
      </c>
      <c r="D671">
        <v>76.829532299366605</v>
      </c>
      <c r="E671">
        <v>62</v>
      </c>
      <c r="F671" t="s">
        <v>24</v>
      </c>
      <c r="G671" t="s">
        <v>13</v>
      </c>
      <c r="H671" t="s">
        <v>13</v>
      </c>
      <c r="I671">
        <v>68</v>
      </c>
      <c r="J671" t="s">
        <v>14</v>
      </c>
    </row>
    <row r="672" spans="1:10" x14ac:dyDescent="0.35">
      <c r="A672" t="s">
        <v>495</v>
      </c>
      <c r="B672" t="s">
        <v>20</v>
      </c>
      <c r="C672">
        <v>16</v>
      </c>
      <c r="D672">
        <v>65.572213202282001</v>
      </c>
      <c r="E672">
        <v>81</v>
      </c>
      <c r="F672" t="s">
        <v>24</v>
      </c>
      <c r="G672" t="s">
        <v>17</v>
      </c>
      <c r="H672" t="s">
        <v>13</v>
      </c>
      <c r="I672">
        <v>50</v>
      </c>
      <c r="J672" t="s">
        <v>18</v>
      </c>
    </row>
    <row r="673" spans="1:10" x14ac:dyDescent="0.35">
      <c r="A673" t="s">
        <v>496</v>
      </c>
      <c r="B673" t="s">
        <v>20</v>
      </c>
      <c r="C673">
        <v>19</v>
      </c>
      <c r="D673">
        <v>63.8793586314709</v>
      </c>
      <c r="E673">
        <v>71</v>
      </c>
      <c r="F673" t="s">
        <v>16</v>
      </c>
      <c r="G673" t="s">
        <v>17</v>
      </c>
      <c r="H673" t="s">
        <v>17</v>
      </c>
      <c r="I673">
        <v>50</v>
      </c>
      <c r="J673" t="s">
        <v>18</v>
      </c>
    </row>
    <row r="674" spans="1:10" x14ac:dyDescent="0.35">
      <c r="A674" t="s">
        <v>497</v>
      </c>
      <c r="B674" t="s">
        <v>11</v>
      </c>
      <c r="C674">
        <v>22</v>
      </c>
      <c r="D674">
        <v>76.382386507239204</v>
      </c>
      <c r="E674">
        <v>74</v>
      </c>
      <c r="F674" t="s">
        <v>12</v>
      </c>
      <c r="G674" t="s">
        <v>13</v>
      </c>
      <c r="H674" t="s">
        <v>17</v>
      </c>
      <c r="I674">
        <v>50</v>
      </c>
      <c r="J674" t="s">
        <v>18</v>
      </c>
    </row>
    <row r="675" spans="1:10" x14ac:dyDescent="0.35">
      <c r="A675" t="s">
        <v>280</v>
      </c>
      <c r="B675" t="s">
        <v>11</v>
      </c>
      <c r="C675">
        <v>13</v>
      </c>
      <c r="D675">
        <v>84.2285773939916</v>
      </c>
      <c r="E675">
        <v>100</v>
      </c>
      <c r="F675" t="s">
        <v>24</v>
      </c>
      <c r="G675" t="s">
        <v>13</v>
      </c>
      <c r="H675" t="s">
        <v>13</v>
      </c>
      <c r="I675">
        <v>65</v>
      </c>
      <c r="J675" t="s">
        <v>14</v>
      </c>
    </row>
    <row r="676" spans="1:10" x14ac:dyDescent="0.35">
      <c r="A676" t="s">
        <v>498</v>
      </c>
      <c r="B676" t="s">
        <v>20</v>
      </c>
      <c r="C676">
        <v>14</v>
      </c>
      <c r="D676">
        <v>98.399703325211703</v>
      </c>
      <c r="E676">
        <v>54</v>
      </c>
      <c r="F676" t="s">
        <v>24</v>
      </c>
      <c r="G676" t="s">
        <v>13</v>
      </c>
      <c r="H676" t="s">
        <v>17</v>
      </c>
      <c r="I676">
        <v>55</v>
      </c>
      <c r="J676" t="s">
        <v>18</v>
      </c>
    </row>
    <row r="677" spans="1:10" x14ac:dyDescent="0.35">
      <c r="A677" t="s">
        <v>499</v>
      </c>
      <c r="B677" t="s">
        <v>11</v>
      </c>
      <c r="C677">
        <v>26</v>
      </c>
      <c r="D677">
        <v>92.021981599021103</v>
      </c>
      <c r="E677">
        <v>61</v>
      </c>
      <c r="F677" t="s">
        <v>22</v>
      </c>
      <c r="G677" t="s">
        <v>17</v>
      </c>
      <c r="H677" t="s">
        <v>17</v>
      </c>
      <c r="I677">
        <v>59</v>
      </c>
      <c r="J677" t="s">
        <v>18</v>
      </c>
    </row>
    <row r="678" spans="1:10" x14ac:dyDescent="0.35">
      <c r="A678" t="s">
        <v>500</v>
      </c>
      <c r="B678" t="s">
        <v>20</v>
      </c>
      <c r="C678">
        <v>19</v>
      </c>
      <c r="D678">
        <v>86.812359184924404</v>
      </c>
      <c r="E678">
        <v>67</v>
      </c>
      <c r="F678" t="s">
        <v>12</v>
      </c>
      <c r="G678" t="s">
        <v>17</v>
      </c>
      <c r="H678" t="s">
        <v>13</v>
      </c>
      <c r="I678">
        <v>54</v>
      </c>
      <c r="J678" t="s">
        <v>18</v>
      </c>
    </row>
    <row r="679" spans="1:10" x14ac:dyDescent="0.35">
      <c r="A679" t="s">
        <v>420</v>
      </c>
      <c r="B679" t="s">
        <v>11</v>
      </c>
      <c r="C679">
        <v>35</v>
      </c>
      <c r="D679">
        <v>76.992138945409593</v>
      </c>
      <c r="E679">
        <v>81</v>
      </c>
      <c r="F679" t="s">
        <v>16</v>
      </c>
      <c r="G679" t="s">
        <v>17</v>
      </c>
      <c r="H679" t="s">
        <v>17</v>
      </c>
      <c r="I679">
        <v>65</v>
      </c>
      <c r="J679" t="s">
        <v>14</v>
      </c>
    </row>
    <row r="680" spans="1:10" x14ac:dyDescent="0.35">
      <c r="A680" t="s">
        <v>78</v>
      </c>
      <c r="B680" t="s">
        <v>11</v>
      </c>
      <c r="C680">
        <v>39</v>
      </c>
      <c r="D680">
        <v>81.662038745548003</v>
      </c>
      <c r="E680">
        <v>97</v>
      </c>
      <c r="F680" t="s">
        <v>22</v>
      </c>
      <c r="G680" t="s">
        <v>13</v>
      </c>
      <c r="H680" t="s">
        <v>13</v>
      </c>
      <c r="I680">
        <v>66</v>
      </c>
      <c r="J680" t="s">
        <v>14</v>
      </c>
    </row>
    <row r="681" spans="1:10" x14ac:dyDescent="0.35">
      <c r="A681" t="s">
        <v>501</v>
      </c>
      <c r="B681" t="s">
        <v>11</v>
      </c>
      <c r="C681">
        <v>10</v>
      </c>
      <c r="D681">
        <v>68.961429248190001</v>
      </c>
      <c r="E681">
        <v>82</v>
      </c>
      <c r="F681" t="s">
        <v>22</v>
      </c>
      <c r="G681" t="s">
        <v>17</v>
      </c>
      <c r="H681" t="s">
        <v>17</v>
      </c>
      <c r="I681">
        <v>58</v>
      </c>
      <c r="J681" t="s">
        <v>18</v>
      </c>
    </row>
    <row r="682" spans="1:10" x14ac:dyDescent="0.35">
      <c r="A682" t="s">
        <v>208</v>
      </c>
      <c r="B682" t="s">
        <v>20</v>
      </c>
      <c r="C682">
        <v>38</v>
      </c>
      <c r="D682">
        <v>91.828240664616601</v>
      </c>
      <c r="E682">
        <v>64</v>
      </c>
      <c r="F682" t="s">
        <v>16</v>
      </c>
      <c r="G682" t="s">
        <v>13</v>
      </c>
      <c r="H682" t="s">
        <v>13</v>
      </c>
      <c r="I682">
        <v>61</v>
      </c>
      <c r="J682" t="s">
        <v>14</v>
      </c>
    </row>
    <row r="683" spans="1:10" x14ac:dyDescent="0.35">
      <c r="A683" t="s">
        <v>53</v>
      </c>
      <c r="B683" t="s">
        <v>20</v>
      </c>
      <c r="C683">
        <v>20</v>
      </c>
      <c r="D683">
        <v>59.223143570942803</v>
      </c>
      <c r="E683">
        <v>96</v>
      </c>
      <c r="F683" t="s">
        <v>22</v>
      </c>
      <c r="G683" t="s">
        <v>17</v>
      </c>
      <c r="H683" t="s">
        <v>13</v>
      </c>
      <c r="I683">
        <v>64</v>
      </c>
      <c r="J683" t="s">
        <v>14</v>
      </c>
    </row>
    <row r="684" spans="1:10" x14ac:dyDescent="0.35">
      <c r="A684" t="s">
        <v>502</v>
      </c>
      <c r="B684" t="s">
        <v>11</v>
      </c>
      <c r="C684">
        <v>18</v>
      </c>
      <c r="D684">
        <v>89.989101103713395</v>
      </c>
      <c r="E684">
        <v>68</v>
      </c>
      <c r="F684" t="s">
        <v>22</v>
      </c>
      <c r="G684" t="s">
        <v>17</v>
      </c>
      <c r="H684" t="s">
        <v>17</v>
      </c>
      <c r="I684">
        <v>56</v>
      </c>
      <c r="J684" t="s">
        <v>18</v>
      </c>
    </row>
    <row r="685" spans="1:10" x14ac:dyDescent="0.35">
      <c r="A685" t="s">
        <v>503</v>
      </c>
      <c r="B685" t="s">
        <v>20</v>
      </c>
      <c r="C685">
        <v>25</v>
      </c>
      <c r="D685">
        <v>50.129751219182303</v>
      </c>
      <c r="E685">
        <v>55</v>
      </c>
      <c r="F685" t="s">
        <v>24</v>
      </c>
      <c r="G685" t="s">
        <v>13</v>
      </c>
      <c r="H685" t="s">
        <v>13</v>
      </c>
      <c r="I685">
        <v>50</v>
      </c>
      <c r="J685" t="s">
        <v>18</v>
      </c>
    </row>
    <row r="686" spans="1:10" x14ac:dyDescent="0.35">
      <c r="A686" t="s">
        <v>504</v>
      </c>
      <c r="B686" t="s">
        <v>11</v>
      </c>
      <c r="C686">
        <v>38</v>
      </c>
      <c r="D686">
        <v>79.326771733037901</v>
      </c>
      <c r="E686">
        <v>66</v>
      </c>
      <c r="F686" t="s">
        <v>12</v>
      </c>
      <c r="G686" t="s">
        <v>13</v>
      </c>
      <c r="H686" t="s">
        <v>13</v>
      </c>
      <c r="I686">
        <v>57</v>
      </c>
      <c r="J686" t="s">
        <v>18</v>
      </c>
    </row>
    <row r="687" spans="1:10" x14ac:dyDescent="0.35">
      <c r="A687" t="s">
        <v>141</v>
      </c>
      <c r="B687" t="s">
        <v>20</v>
      </c>
      <c r="C687">
        <v>28</v>
      </c>
      <c r="D687">
        <v>90.037488574305996</v>
      </c>
      <c r="E687">
        <v>78</v>
      </c>
      <c r="F687" t="s">
        <v>24</v>
      </c>
      <c r="G687" t="s">
        <v>13</v>
      </c>
      <c r="H687" t="s">
        <v>17</v>
      </c>
      <c r="I687">
        <v>67</v>
      </c>
      <c r="J687" t="s">
        <v>14</v>
      </c>
    </row>
    <row r="688" spans="1:10" x14ac:dyDescent="0.35">
      <c r="A688" t="s">
        <v>505</v>
      </c>
      <c r="B688" t="s">
        <v>11</v>
      </c>
      <c r="C688">
        <v>10</v>
      </c>
      <c r="D688">
        <v>59.320249339407198</v>
      </c>
      <c r="E688">
        <v>76</v>
      </c>
      <c r="F688" t="s">
        <v>22</v>
      </c>
      <c r="G688" t="s">
        <v>17</v>
      </c>
      <c r="H688" t="s">
        <v>13</v>
      </c>
      <c r="I688">
        <v>50</v>
      </c>
      <c r="J688" t="s">
        <v>18</v>
      </c>
    </row>
    <row r="689" spans="1:10" x14ac:dyDescent="0.35">
      <c r="A689" t="s">
        <v>490</v>
      </c>
      <c r="B689" t="s">
        <v>11</v>
      </c>
      <c r="C689">
        <v>25</v>
      </c>
      <c r="D689">
        <v>80.1860765865069</v>
      </c>
      <c r="E689">
        <v>83</v>
      </c>
      <c r="F689" t="s">
        <v>12</v>
      </c>
      <c r="G689" t="s">
        <v>17</v>
      </c>
      <c r="H689" t="s">
        <v>17</v>
      </c>
      <c r="I689">
        <v>67</v>
      </c>
      <c r="J689" t="s">
        <v>14</v>
      </c>
    </row>
    <row r="690" spans="1:10" x14ac:dyDescent="0.35">
      <c r="A690" t="s">
        <v>287</v>
      </c>
      <c r="B690" t="s">
        <v>11</v>
      </c>
      <c r="C690">
        <v>32</v>
      </c>
      <c r="D690">
        <v>85.547623941837401</v>
      </c>
      <c r="E690">
        <v>97</v>
      </c>
      <c r="F690" t="s">
        <v>22</v>
      </c>
      <c r="G690" t="s">
        <v>17</v>
      </c>
      <c r="H690" t="s">
        <v>13</v>
      </c>
      <c r="I690">
        <v>64</v>
      </c>
      <c r="J690" t="s">
        <v>14</v>
      </c>
    </row>
    <row r="691" spans="1:10" x14ac:dyDescent="0.35">
      <c r="A691" t="s">
        <v>506</v>
      </c>
      <c r="B691" t="s">
        <v>11</v>
      </c>
      <c r="C691">
        <v>25</v>
      </c>
      <c r="D691">
        <v>77.887113297521793</v>
      </c>
      <c r="E691">
        <v>67</v>
      </c>
      <c r="F691" t="s">
        <v>12</v>
      </c>
      <c r="G691" t="s">
        <v>17</v>
      </c>
      <c r="H691" t="s">
        <v>13</v>
      </c>
      <c r="I691">
        <v>50</v>
      </c>
      <c r="J691" t="s">
        <v>18</v>
      </c>
    </row>
    <row r="692" spans="1:10" x14ac:dyDescent="0.35">
      <c r="A692" t="s">
        <v>507</v>
      </c>
      <c r="B692" t="s">
        <v>11</v>
      </c>
      <c r="C692">
        <v>24</v>
      </c>
      <c r="D692">
        <v>97.908539650196502</v>
      </c>
      <c r="E692">
        <v>62</v>
      </c>
      <c r="F692" t="s">
        <v>12</v>
      </c>
      <c r="G692" t="s">
        <v>13</v>
      </c>
      <c r="H692" t="s">
        <v>13</v>
      </c>
      <c r="I692">
        <v>53</v>
      </c>
      <c r="J692" t="s">
        <v>18</v>
      </c>
    </row>
    <row r="693" spans="1:10" x14ac:dyDescent="0.35">
      <c r="A693" t="s">
        <v>508</v>
      </c>
      <c r="B693" t="s">
        <v>20</v>
      </c>
      <c r="C693">
        <v>14</v>
      </c>
      <c r="D693">
        <v>85.361504782222198</v>
      </c>
      <c r="E693">
        <v>86</v>
      </c>
      <c r="F693" t="s">
        <v>12</v>
      </c>
      <c r="G693" t="s">
        <v>13</v>
      </c>
      <c r="H693" t="s">
        <v>17</v>
      </c>
      <c r="I693">
        <v>57</v>
      </c>
      <c r="J693" t="s">
        <v>18</v>
      </c>
    </row>
    <row r="694" spans="1:10" x14ac:dyDescent="0.35">
      <c r="A694" t="s">
        <v>367</v>
      </c>
      <c r="B694" t="s">
        <v>20</v>
      </c>
      <c r="C694">
        <v>21</v>
      </c>
      <c r="D694">
        <v>96.148011589924195</v>
      </c>
      <c r="E694">
        <v>84</v>
      </c>
      <c r="F694" t="s">
        <v>22</v>
      </c>
      <c r="G694" t="s">
        <v>13</v>
      </c>
      <c r="H694" t="s">
        <v>17</v>
      </c>
      <c r="I694">
        <v>65</v>
      </c>
      <c r="J694" t="s">
        <v>14</v>
      </c>
    </row>
    <row r="695" spans="1:10" x14ac:dyDescent="0.35">
      <c r="A695" t="s">
        <v>509</v>
      </c>
      <c r="B695" t="s">
        <v>11</v>
      </c>
      <c r="C695">
        <v>10</v>
      </c>
      <c r="D695">
        <v>91.458211035325704</v>
      </c>
      <c r="E695">
        <v>100</v>
      </c>
      <c r="F695" t="s">
        <v>12</v>
      </c>
      <c r="G695" t="s">
        <v>17</v>
      </c>
      <c r="H695" t="s">
        <v>17</v>
      </c>
      <c r="I695">
        <v>59</v>
      </c>
      <c r="J695" t="s">
        <v>18</v>
      </c>
    </row>
    <row r="696" spans="1:10" x14ac:dyDescent="0.35">
      <c r="A696" t="s">
        <v>510</v>
      </c>
      <c r="B696" t="s">
        <v>20</v>
      </c>
      <c r="C696">
        <v>35</v>
      </c>
      <c r="D696">
        <v>53.117068125562</v>
      </c>
      <c r="E696">
        <v>69</v>
      </c>
      <c r="F696" t="s">
        <v>16</v>
      </c>
      <c r="G696" t="s">
        <v>13</v>
      </c>
      <c r="H696" t="s">
        <v>17</v>
      </c>
      <c r="I696">
        <v>54</v>
      </c>
      <c r="J696" t="s">
        <v>18</v>
      </c>
    </row>
    <row r="697" spans="1:10" x14ac:dyDescent="0.35">
      <c r="A697" t="s">
        <v>289</v>
      </c>
      <c r="B697" t="s">
        <v>20</v>
      </c>
      <c r="C697">
        <v>33</v>
      </c>
      <c r="D697">
        <v>87.298726277435904</v>
      </c>
      <c r="E697">
        <v>73</v>
      </c>
      <c r="F697" t="s">
        <v>24</v>
      </c>
      <c r="G697" t="s">
        <v>17</v>
      </c>
      <c r="H697" t="s">
        <v>13</v>
      </c>
      <c r="I697">
        <v>72</v>
      </c>
      <c r="J697" t="s">
        <v>14</v>
      </c>
    </row>
    <row r="698" spans="1:10" x14ac:dyDescent="0.35">
      <c r="A698" t="s">
        <v>511</v>
      </c>
      <c r="B698" t="s">
        <v>20</v>
      </c>
      <c r="C698">
        <v>15</v>
      </c>
      <c r="D698">
        <v>75.622882794096</v>
      </c>
      <c r="E698">
        <v>100</v>
      </c>
      <c r="F698" t="s">
        <v>22</v>
      </c>
      <c r="G698" t="s">
        <v>17</v>
      </c>
      <c r="H698" t="s">
        <v>13</v>
      </c>
      <c r="I698">
        <v>54</v>
      </c>
      <c r="J698" t="s">
        <v>18</v>
      </c>
    </row>
    <row r="699" spans="1:10" x14ac:dyDescent="0.35">
      <c r="A699" t="s">
        <v>482</v>
      </c>
      <c r="B699" t="s">
        <v>20</v>
      </c>
      <c r="C699">
        <v>35</v>
      </c>
      <c r="D699">
        <v>68.461524075494793</v>
      </c>
      <c r="E699">
        <v>99</v>
      </c>
      <c r="F699" t="s">
        <v>16</v>
      </c>
      <c r="G699" t="s">
        <v>13</v>
      </c>
      <c r="H699" t="s">
        <v>17</v>
      </c>
      <c r="I699">
        <v>67</v>
      </c>
      <c r="J699" t="s">
        <v>14</v>
      </c>
    </row>
    <row r="700" spans="1:10" x14ac:dyDescent="0.35">
      <c r="A700" t="s">
        <v>512</v>
      </c>
      <c r="B700" t="s">
        <v>20</v>
      </c>
      <c r="C700">
        <v>37</v>
      </c>
      <c r="D700">
        <v>50.116969531288902</v>
      </c>
      <c r="E700">
        <v>71</v>
      </c>
      <c r="F700" t="s">
        <v>16</v>
      </c>
      <c r="G700" t="s">
        <v>13</v>
      </c>
      <c r="H700" t="s">
        <v>17</v>
      </c>
      <c r="I700">
        <v>55</v>
      </c>
      <c r="J700" t="s">
        <v>18</v>
      </c>
    </row>
    <row r="701" spans="1:10" x14ac:dyDescent="0.35">
      <c r="A701" t="s">
        <v>513</v>
      </c>
      <c r="B701" t="s">
        <v>20</v>
      </c>
      <c r="C701">
        <v>19</v>
      </c>
      <c r="D701">
        <v>54.516848028880297</v>
      </c>
      <c r="E701">
        <v>64</v>
      </c>
      <c r="F701" t="s">
        <v>22</v>
      </c>
      <c r="G701" t="s">
        <v>17</v>
      </c>
      <c r="H701" t="s">
        <v>17</v>
      </c>
      <c r="I701">
        <v>50</v>
      </c>
      <c r="J701" t="s">
        <v>18</v>
      </c>
    </row>
    <row r="702" spans="1:10" x14ac:dyDescent="0.35">
      <c r="A702" t="s">
        <v>514</v>
      </c>
      <c r="B702" t="s">
        <v>11</v>
      </c>
      <c r="C702">
        <v>38</v>
      </c>
      <c r="D702">
        <v>92.540875891807303</v>
      </c>
      <c r="E702">
        <v>60</v>
      </c>
      <c r="F702" t="s">
        <v>16</v>
      </c>
      <c r="G702" t="s">
        <v>13</v>
      </c>
      <c r="H702" t="s">
        <v>13</v>
      </c>
      <c r="I702">
        <v>64</v>
      </c>
      <c r="J702" t="s">
        <v>14</v>
      </c>
    </row>
    <row r="703" spans="1:10" x14ac:dyDescent="0.35">
      <c r="A703" t="s">
        <v>515</v>
      </c>
      <c r="B703" t="s">
        <v>20</v>
      </c>
      <c r="C703">
        <v>21</v>
      </c>
      <c r="D703">
        <v>69.8581916252041</v>
      </c>
      <c r="E703">
        <v>90</v>
      </c>
      <c r="F703" t="s">
        <v>24</v>
      </c>
      <c r="G703" t="s">
        <v>13</v>
      </c>
      <c r="H703" t="s">
        <v>17</v>
      </c>
      <c r="I703">
        <v>50</v>
      </c>
      <c r="J703" t="s">
        <v>18</v>
      </c>
    </row>
    <row r="704" spans="1:10" x14ac:dyDescent="0.35">
      <c r="A704" t="s">
        <v>516</v>
      </c>
      <c r="B704" t="s">
        <v>20</v>
      </c>
      <c r="C704">
        <v>22</v>
      </c>
      <c r="D704">
        <v>93.349688000576094</v>
      </c>
      <c r="E704">
        <v>76</v>
      </c>
      <c r="F704" t="s">
        <v>22</v>
      </c>
      <c r="G704" t="s">
        <v>17</v>
      </c>
      <c r="H704" t="s">
        <v>17</v>
      </c>
      <c r="I704">
        <v>60</v>
      </c>
      <c r="J704" t="s">
        <v>14</v>
      </c>
    </row>
    <row r="705" spans="1:10" x14ac:dyDescent="0.35">
      <c r="A705" t="s">
        <v>517</v>
      </c>
      <c r="B705" t="s">
        <v>11</v>
      </c>
      <c r="C705">
        <v>14</v>
      </c>
      <c r="D705">
        <v>84.658760572846205</v>
      </c>
      <c r="E705">
        <v>78</v>
      </c>
      <c r="F705" t="s">
        <v>16</v>
      </c>
      <c r="G705" t="s">
        <v>13</v>
      </c>
      <c r="H705" t="s">
        <v>17</v>
      </c>
      <c r="I705">
        <v>50</v>
      </c>
      <c r="J705" t="s">
        <v>18</v>
      </c>
    </row>
    <row r="706" spans="1:10" x14ac:dyDescent="0.35">
      <c r="A706" t="s">
        <v>403</v>
      </c>
      <c r="B706" t="s">
        <v>11</v>
      </c>
      <c r="C706">
        <v>35</v>
      </c>
      <c r="D706">
        <v>60.278990418781802</v>
      </c>
      <c r="E706">
        <v>83</v>
      </c>
      <c r="F706" t="s">
        <v>24</v>
      </c>
      <c r="G706" t="s">
        <v>17</v>
      </c>
      <c r="H706" t="s">
        <v>17</v>
      </c>
      <c r="I706">
        <v>62</v>
      </c>
      <c r="J706" t="s">
        <v>14</v>
      </c>
    </row>
    <row r="707" spans="1:10" x14ac:dyDescent="0.35">
      <c r="A707" t="s">
        <v>518</v>
      </c>
      <c r="B707" t="s">
        <v>11</v>
      </c>
      <c r="C707">
        <v>25</v>
      </c>
      <c r="D707">
        <v>98.384969410354302</v>
      </c>
      <c r="E707">
        <v>75</v>
      </c>
      <c r="F707" t="s">
        <v>22</v>
      </c>
      <c r="G707" t="s">
        <v>13</v>
      </c>
      <c r="H707" t="s">
        <v>17</v>
      </c>
      <c r="I707">
        <v>57</v>
      </c>
      <c r="J707" t="s">
        <v>18</v>
      </c>
    </row>
    <row r="708" spans="1:10" x14ac:dyDescent="0.35">
      <c r="A708" t="s">
        <v>367</v>
      </c>
      <c r="B708" t="s">
        <v>20</v>
      </c>
      <c r="C708">
        <v>21</v>
      </c>
      <c r="D708">
        <v>96.148011589924195</v>
      </c>
      <c r="E708">
        <v>84</v>
      </c>
      <c r="F708" t="s">
        <v>22</v>
      </c>
      <c r="G708" t="s">
        <v>13</v>
      </c>
      <c r="H708" t="s">
        <v>17</v>
      </c>
      <c r="I708">
        <v>65</v>
      </c>
      <c r="J708" t="s">
        <v>14</v>
      </c>
    </row>
    <row r="709" spans="1:10" x14ac:dyDescent="0.35">
      <c r="A709" t="s">
        <v>519</v>
      </c>
      <c r="B709" t="s">
        <v>20</v>
      </c>
      <c r="C709">
        <v>22</v>
      </c>
      <c r="D709">
        <v>80.404392477094206</v>
      </c>
      <c r="E709">
        <v>93</v>
      </c>
      <c r="F709" t="s">
        <v>22</v>
      </c>
      <c r="G709" t="s">
        <v>13</v>
      </c>
      <c r="H709" t="s">
        <v>17</v>
      </c>
      <c r="I709">
        <v>55</v>
      </c>
      <c r="J709"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894B2-C7FE-4306-BBC1-F5D9E8BC937E}">
  <dimension ref="A1"/>
  <sheetViews>
    <sheetView workbookViewId="0">
      <selection activeCell="M38" sqref="M38"/>
    </sheetView>
  </sheetViews>
  <sheetFormatPr defaultRowHeight="14.5" x14ac:dyDescent="0.35"/>
  <cols>
    <col min="1" max="16384" width="8.7265625" style="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6D327-81A5-4785-958E-702F36BC532C}">
  <dimension ref="A3:B6"/>
  <sheetViews>
    <sheetView workbookViewId="0">
      <selection activeCell="L13" sqref="L13"/>
    </sheetView>
  </sheetViews>
  <sheetFormatPr defaultRowHeight="14.5" x14ac:dyDescent="0.35"/>
  <cols>
    <col min="1" max="1" width="12.453125" bestFit="1" customWidth="1"/>
    <col min="2" max="2" width="21.54296875" bestFit="1" customWidth="1"/>
  </cols>
  <sheetData>
    <row r="3" spans="1:2" x14ac:dyDescent="0.35">
      <c r="A3" s="2" t="s">
        <v>520</v>
      </c>
      <c r="B3" t="s">
        <v>523</v>
      </c>
    </row>
    <row r="4" spans="1:2" x14ac:dyDescent="0.35">
      <c r="A4" s="3" t="s">
        <v>11</v>
      </c>
      <c r="B4">
        <v>25926.214728500181</v>
      </c>
    </row>
    <row r="5" spans="1:2" x14ac:dyDescent="0.35">
      <c r="A5" s="3" t="s">
        <v>20</v>
      </c>
      <c r="B5">
        <v>29374.052452754888</v>
      </c>
    </row>
    <row r="6" spans="1:2" x14ac:dyDescent="0.35">
      <c r="A6" s="3" t="s">
        <v>521</v>
      </c>
      <c r="B6">
        <v>55300.267181255069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85AB4-253E-41BB-82D8-63D79A2867E9}">
  <dimension ref="A3:B6"/>
  <sheetViews>
    <sheetView workbookViewId="0">
      <selection activeCell="B5" sqref="B5"/>
    </sheetView>
  </sheetViews>
  <sheetFormatPr defaultRowHeight="14.5" x14ac:dyDescent="0.35"/>
  <cols>
    <col min="1" max="1" width="12.453125" bestFit="1" customWidth="1"/>
    <col min="2" max="2" width="16.1796875" bestFit="1" customWidth="1"/>
  </cols>
  <sheetData>
    <row r="3" spans="1:2" x14ac:dyDescent="0.35">
      <c r="A3" s="2" t="s">
        <v>520</v>
      </c>
      <c r="B3" t="s">
        <v>524</v>
      </c>
    </row>
    <row r="4" spans="1:2" x14ac:dyDescent="0.35">
      <c r="A4" s="3" t="s">
        <v>11</v>
      </c>
      <c r="B4">
        <v>333</v>
      </c>
    </row>
    <row r="5" spans="1:2" x14ac:dyDescent="0.35">
      <c r="A5" s="3" t="s">
        <v>20</v>
      </c>
      <c r="B5">
        <v>375</v>
      </c>
    </row>
    <row r="6" spans="1:2" x14ac:dyDescent="0.35">
      <c r="A6" s="3" t="s">
        <v>521</v>
      </c>
      <c r="B6">
        <v>708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50E51-8AD4-4F09-A490-A8F5B4D8C819}">
  <dimension ref="A3:B6"/>
  <sheetViews>
    <sheetView workbookViewId="0">
      <selection activeCell="I20" sqref="I20"/>
    </sheetView>
  </sheetViews>
  <sheetFormatPr defaultRowHeight="14.5" x14ac:dyDescent="0.35"/>
  <cols>
    <col min="1" max="1" width="12.453125" bestFit="1" customWidth="1"/>
    <col min="2" max="2" width="29.7265625" bestFit="1" customWidth="1"/>
  </cols>
  <sheetData>
    <row r="3" spans="1:2" x14ac:dyDescent="0.35">
      <c r="A3" s="2" t="s">
        <v>520</v>
      </c>
      <c r="B3" t="s">
        <v>525</v>
      </c>
    </row>
    <row r="4" spans="1:2" x14ac:dyDescent="0.35">
      <c r="A4" s="3" t="s">
        <v>20</v>
      </c>
      <c r="B4">
        <v>375</v>
      </c>
    </row>
    <row r="5" spans="1:2" x14ac:dyDescent="0.35">
      <c r="A5" s="3" t="s">
        <v>11</v>
      </c>
      <c r="B5">
        <v>333</v>
      </c>
    </row>
    <row r="6" spans="1:2" x14ac:dyDescent="0.35">
      <c r="A6" s="3" t="s">
        <v>521</v>
      </c>
      <c r="B6">
        <v>708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66E63-5A60-428B-A412-004D93143800}">
  <dimension ref="A3:B8"/>
  <sheetViews>
    <sheetView workbookViewId="0">
      <selection activeCell="J21" sqref="J21"/>
    </sheetView>
  </sheetViews>
  <sheetFormatPr defaultRowHeight="14.5" x14ac:dyDescent="0.35"/>
  <cols>
    <col min="1" max="1" width="12.453125" bestFit="1" customWidth="1"/>
    <col min="2" max="3" width="30.26953125" bestFit="1" customWidth="1"/>
  </cols>
  <sheetData>
    <row r="3" spans="1:2" x14ac:dyDescent="0.35">
      <c r="A3" s="2" t="s">
        <v>520</v>
      </c>
      <c r="B3" t="s">
        <v>522</v>
      </c>
    </row>
    <row r="4" spans="1:2" x14ac:dyDescent="0.35">
      <c r="A4" s="3" t="s">
        <v>22</v>
      </c>
      <c r="B4">
        <v>189</v>
      </c>
    </row>
    <row r="5" spans="1:2" x14ac:dyDescent="0.35">
      <c r="A5" s="3" t="s">
        <v>12</v>
      </c>
      <c r="B5">
        <v>183</v>
      </c>
    </row>
    <row r="6" spans="1:2" x14ac:dyDescent="0.35">
      <c r="A6" s="3" t="s">
        <v>24</v>
      </c>
      <c r="B6">
        <v>171</v>
      </c>
    </row>
    <row r="7" spans="1:2" x14ac:dyDescent="0.35">
      <c r="A7" s="3" t="s">
        <v>16</v>
      </c>
      <c r="B7">
        <v>165</v>
      </c>
    </row>
    <row r="8" spans="1:2" x14ac:dyDescent="0.35">
      <c r="A8" s="3" t="s">
        <v>521</v>
      </c>
      <c r="B8">
        <v>708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16FA4-DB9A-4860-91D6-D0AB77BC3975}">
  <dimension ref="A3:B6"/>
  <sheetViews>
    <sheetView workbookViewId="0">
      <selection activeCell="L27" sqref="L27"/>
    </sheetView>
  </sheetViews>
  <sheetFormatPr defaultRowHeight="14.5" x14ac:dyDescent="0.35"/>
  <cols>
    <col min="1" max="1" width="12.453125" bestFit="1" customWidth="1"/>
    <col min="2" max="2" width="26.90625" bestFit="1" customWidth="1"/>
  </cols>
  <sheetData>
    <row r="3" spans="1:2" x14ac:dyDescent="0.35">
      <c r="A3" s="2" t="s">
        <v>520</v>
      </c>
      <c r="B3" t="s">
        <v>526</v>
      </c>
    </row>
    <row r="4" spans="1:2" x14ac:dyDescent="0.35">
      <c r="A4" s="3" t="s">
        <v>20</v>
      </c>
      <c r="B4">
        <v>9902</v>
      </c>
    </row>
    <row r="5" spans="1:2" x14ac:dyDescent="0.35">
      <c r="A5" s="3" t="s">
        <v>11</v>
      </c>
      <c r="B5">
        <v>8600</v>
      </c>
    </row>
    <row r="6" spans="1:2" x14ac:dyDescent="0.35">
      <c r="A6" s="3" t="s">
        <v>521</v>
      </c>
      <c r="B6">
        <v>18502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DD661-4B1E-4229-B53D-9E70BA41CC87}">
  <dimension ref="A1"/>
  <sheetViews>
    <sheetView workbookViewId="0">
      <selection activeCell="I24" sqref="I24"/>
    </sheetView>
  </sheetViews>
  <sheetFormatPr defaultRowHeight="14.5" x14ac:dyDescent="0.35"/>
  <cols>
    <col min="1" max="16384" width="8.7265625" style="1"/>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student_performance_dataset</vt:lpstr>
      <vt:lpstr>Cleaned Dataset</vt:lpstr>
      <vt:lpstr>Pre-Analysis Board</vt:lpstr>
      <vt:lpstr>Attendance rate by gender</vt:lpstr>
      <vt:lpstr>Result by gender </vt:lpstr>
      <vt:lpstr>Extracurrucular Activities</vt:lpstr>
      <vt:lpstr>Parental Edu by Internet Access</vt:lpstr>
      <vt:lpstr>Study Hour by Gender</vt:lpstr>
      <vt:lpstr>In-Analysis Board</vt:lpstr>
      <vt:lpstr>Past Exam Score By Gender</vt:lpstr>
      <vt:lpstr>students access to internet</vt:lpstr>
      <vt:lpstr>Dash Board</vt:lpstr>
      <vt:lpstr>Recommendatio Board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Ellyn Chukwuka</dc:creator>
  <cp:lastModifiedBy>Ellyn Chukwuka</cp:lastModifiedBy>
  <dcterms:created xsi:type="dcterms:W3CDTF">2025-03-12T12:49:23Z</dcterms:created>
  <dcterms:modified xsi:type="dcterms:W3CDTF">2025-06-25T21:36:01Z</dcterms:modified>
</cp:coreProperties>
</file>