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Sheet1!$H$2:$H$3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Sheet1!$H$8</definedName>
    <definedName name="solver_lin" localSheetId="0" hidden="1">2</definedName>
    <definedName name="solver_neg" localSheetId="0" hidden="1">2</definedName>
    <definedName name="solver_num" localSheetId="0" hidden="1">1</definedName>
    <definedName name="solver_nwt" localSheetId="0" hidden="1">1</definedName>
    <definedName name="solver_opt" localSheetId="0" hidden="1">Sheet1!$H$11</definedName>
    <definedName name="solver_pre" localSheetId="0" hidden="1">0.000001</definedName>
    <definedName name="solver_rel1" localSheetId="0" hidden="1">1</definedName>
    <definedName name="solver_rhs1" localSheetId="0" hidden="1">0.05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4519"/>
</workbook>
</file>

<file path=xl/calcChain.xml><?xml version="1.0" encoding="utf-8"?>
<calcChain xmlns="http://schemas.openxmlformats.org/spreadsheetml/2006/main">
  <c r="H5" i="1"/>
  <c r="C3"/>
  <c r="D3"/>
  <c r="C4"/>
  <c r="D4"/>
  <c r="C5"/>
  <c r="D5"/>
  <c r="C6"/>
  <c r="D6"/>
  <c r="C7"/>
  <c r="D7"/>
  <c r="C8"/>
  <c r="D8"/>
  <c r="C9"/>
  <c r="D9"/>
  <c r="C10"/>
  <c r="D10"/>
  <c r="C11"/>
  <c r="D11"/>
  <c r="D2"/>
  <c r="C2"/>
  <c r="H6" l="1"/>
  <c r="H8" s="1"/>
  <c r="H11"/>
</calcChain>
</file>

<file path=xl/sharedStrings.xml><?xml version="1.0" encoding="utf-8"?>
<sst xmlns="http://schemas.openxmlformats.org/spreadsheetml/2006/main" count="10" uniqueCount="10">
  <si>
    <t>x1</t>
  </si>
  <si>
    <t>x2</t>
  </si>
  <si>
    <t>pc1</t>
  </si>
  <si>
    <t>pc2</t>
  </si>
  <si>
    <t>w1</t>
  </si>
  <si>
    <t>w2</t>
  </si>
  <si>
    <t>PC variance</t>
  </si>
  <si>
    <t>Original variance</t>
  </si>
  <si>
    <t>Difference beteen original and PC variance</t>
  </si>
  <si>
    <t>PC1 variance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</si>
</sst>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ont="1"/>
    <xf numFmtId="0" fontId="0" fillId="0" borderId="2" xfId="0" applyFont="1" applyBorder="1"/>
    <xf numFmtId="0" fontId="0" fillId="0" borderId="4" xfId="0" applyFont="1" applyBorder="1"/>
    <xf numFmtId="0" fontId="0" fillId="0" borderId="2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6" xfId="0" applyFont="1" applyBorder="1"/>
    <xf numFmtId="43" fontId="0" fillId="0" borderId="3" xfId="1" applyFont="1" applyBorder="1"/>
    <xf numFmtId="43" fontId="0" fillId="0" borderId="5" xfId="1" applyFont="1" applyBorder="1"/>
    <xf numFmtId="43" fontId="0" fillId="0" borderId="0" xfId="1" applyFont="1"/>
    <xf numFmtId="43" fontId="0" fillId="0" borderId="3" xfId="1" applyFont="1" applyBorder="1" applyAlignment="1">
      <alignment horizontal="center"/>
    </xf>
    <xf numFmtId="43" fontId="0" fillId="0" borderId="5" xfId="1" applyFont="1" applyBorder="1" applyAlignment="1">
      <alignment horizontal="center"/>
    </xf>
    <xf numFmtId="43" fontId="0" fillId="0" borderId="7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M6" sqref="M6"/>
    </sheetView>
  </sheetViews>
  <sheetFormatPr defaultRowHeight="15"/>
  <cols>
    <col min="1" max="1" width="4" customWidth="1"/>
    <col min="2" max="2" width="5" customWidth="1"/>
    <col min="3" max="3" width="9.85546875" customWidth="1"/>
    <col min="5" max="5" width="1" customWidth="1"/>
    <col min="6" max="6" width="0.85546875" customWidth="1"/>
    <col min="7" max="7" width="22.140625" customWidth="1"/>
    <col min="8" max="8" width="13.5703125" customWidth="1"/>
  </cols>
  <sheetData>
    <row r="1" spans="1:9" ht="15.75" thickBot="1">
      <c r="A1" s="1" t="s">
        <v>0</v>
      </c>
      <c r="B1" s="1" t="s">
        <v>1</v>
      </c>
      <c r="C1" s="2" t="s">
        <v>2</v>
      </c>
      <c r="D1" s="2" t="s">
        <v>3</v>
      </c>
    </row>
    <row r="2" spans="1:9">
      <c r="A2" s="1">
        <v>1</v>
      </c>
      <c r="B2" s="1">
        <v>10.6</v>
      </c>
      <c r="C2" s="2">
        <f>A2*$H$2+B2*$H$3</f>
        <v>11.6</v>
      </c>
      <c r="D2" s="2">
        <f>-$H$3*A2+$H$2*B2</f>
        <v>9.6</v>
      </c>
      <c r="G2" s="3" t="s">
        <v>4</v>
      </c>
      <c r="H2" s="4">
        <v>1</v>
      </c>
    </row>
    <row r="3" spans="1:9" ht="15.75" thickBot="1">
      <c r="A3" s="1">
        <v>2</v>
      </c>
      <c r="B3" s="1">
        <v>20.2</v>
      </c>
      <c r="C3" s="2">
        <f t="shared" ref="C3:C11" si="0">A3*$H$2+B3*$H$3</f>
        <v>22.2</v>
      </c>
      <c r="D3" s="2">
        <f t="shared" ref="D3:D11" si="1">-$H$3*A3+$H$2*B3</f>
        <v>18.2</v>
      </c>
      <c r="G3" s="5" t="s">
        <v>5</v>
      </c>
      <c r="H3" s="6">
        <v>1</v>
      </c>
    </row>
    <row r="4" spans="1:9" ht="15.75" thickBot="1">
      <c r="A4" s="1">
        <v>3</v>
      </c>
      <c r="B4" s="1">
        <v>30.7</v>
      </c>
      <c r="C4" s="2">
        <f t="shared" si="0"/>
        <v>33.700000000000003</v>
      </c>
      <c r="D4" s="2">
        <f t="shared" si="1"/>
        <v>27.7</v>
      </c>
    </row>
    <row r="5" spans="1:9">
      <c r="A5" s="1">
        <v>4</v>
      </c>
      <c r="B5" s="1">
        <v>40.200000000000003</v>
      </c>
      <c r="C5" s="2">
        <f t="shared" si="0"/>
        <v>44.2</v>
      </c>
      <c r="D5" s="2">
        <f t="shared" si="1"/>
        <v>36.200000000000003</v>
      </c>
      <c r="G5" s="8" t="s">
        <v>6</v>
      </c>
      <c r="H5" s="13">
        <f>VAR(A2:A11)+VAR(B2:B11)</f>
        <v>927.8760000000002</v>
      </c>
      <c r="I5" s="7"/>
    </row>
    <row r="6" spans="1:9" ht="15.75" thickBot="1">
      <c r="A6" s="1">
        <v>5</v>
      </c>
      <c r="B6" s="1">
        <v>50.3</v>
      </c>
      <c r="C6" s="2">
        <f t="shared" si="0"/>
        <v>55.3</v>
      </c>
      <c r="D6" s="2">
        <f t="shared" si="1"/>
        <v>45.3</v>
      </c>
      <c r="G6" s="9" t="s">
        <v>7</v>
      </c>
      <c r="H6" s="14">
        <f>VAR(C2:C11)+VAR(D2:D11)</f>
        <v>1855.7520000000009</v>
      </c>
      <c r="I6" s="7"/>
    </row>
    <row r="7" spans="1:9" ht="15.75" thickBot="1">
      <c r="A7" s="1">
        <v>6</v>
      </c>
      <c r="B7" s="1">
        <v>60.2</v>
      </c>
      <c r="C7" s="2">
        <f t="shared" si="0"/>
        <v>66.2</v>
      </c>
      <c r="D7" s="2">
        <f t="shared" si="1"/>
        <v>54.2</v>
      </c>
      <c r="G7" s="7"/>
      <c r="H7" s="15"/>
      <c r="I7" s="7"/>
    </row>
    <row r="8" spans="1:9">
      <c r="A8" s="1">
        <v>7</v>
      </c>
      <c r="B8" s="1">
        <v>70.599999999999994</v>
      </c>
      <c r="C8" s="2">
        <f t="shared" si="0"/>
        <v>77.599999999999994</v>
      </c>
      <c r="D8" s="2">
        <f t="shared" si="1"/>
        <v>63.599999999999994</v>
      </c>
      <c r="G8" s="10" t="s">
        <v>8</v>
      </c>
      <c r="H8" s="16">
        <f>ABS(H5-H6)</f>
        <v>927.87600000000066</v>
      </c>
      <c r="I8" s="7"/>
    </row>
    <row r="9" spans="1:9" ht="15.75" thickBot="1">
      <c r="A9" s="1">
        <v>8</v>
      </c>
      <c r="B9" s="1">
        <v>80.5</v>
      </c>
      <c r="C9" s="2">
        <f t="shared" si="0"/>
        <v>88.5</v>
      </c>
      <c r="D9" s="2">
        <f t="shared" si="1"/>
        <v>72.5</v>
      </c>
      <c r="G9" s="11"/>
      <c r="H9" s="17"/>
      <c r="I9" s="7"/>
    </row>
    <row r="10" spans="1:9" ht="15.75" thickBot="1">
      <c r="A10" s="1">
        <v>9</v>
      </c>
      <c r="B10" s="1">
        <v>90.7</v>
      </c>
      <c r="C10" s="2">
        <f t="shared" si="0"/>
        <v>99.7</v>
      </c>
      <c r="D10" s="2">
        <f t="shared" si="1"/>
        <v>81.7</v>
      </c>
      <c r="H10" s="15"/>
      <c r="I10" s="7"/>
    </row>
    <row r="11" spans="1:9" ht="15.75" thickBot="1">
      <c r="A11" s="1">
        <v>10</v>
      </c>
      <c r="B11" s="1">
        <v>100.4</v>
      </c>
      <c r="C11" s="2">
        <f t="shared" si="0"/>
        <v>110.4</v>
      </c>
      <c r="D11" s="2">
        <f t="shared" si="1"/>
        <v>90.4</v>
      </c>
      <c r="G11" s="12" t="s">
        <v>9</v>
      </c>
      <c r="H11" s="18">
        <f>VAR(C2:C11)</f>
        <v>1111.4093333333342</v>
      </c>
      <c r="I11" s="7"/>
    </row>
    <row r="12" spans="1:9">
      <c r="G12" s="7"/>
      <c r="H12" s="7"/>
      <c r="I12" s="7"/>
    </row>
  </sheetData>
  <mergeCells count="2">
    <mergeCell ref="G8:G9"/>
    <mergeCell ref="H8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2018-05-26T17:13:10Z</dcterms:created>
  <dcterms:modified xsi:type="dcterms:W3CDTF">2018-06-01T06:56:00Z</dcterms:modified>
</cp:coreProperties>
</file>