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autoCompressPictures="0" defaultThemeVersion="124226"/>
  <mc:AlternateContent xmlns:mc="http://schemas.openxmlformats.org/markup-compatibility/2006">
    <mc:Choice Requires="x15">
      <x15ac:absPath xmlns:x15ac="http://schemas.microsoft.com/office/spreadsheetml/2010/11/ac" url="https://livejaverianaedu-my.sharepoint.com/personal/alonsosantiago_javeriana_edu_co/Documents/Clases/Cognicion Bayesiana/Creacion Curso/"/>
    </mc:Choice>
  </mc:AlternateContent>
  <xr:revisionPtr revIDLastSave="24" documentId="8_{5A3A17C2-235A-3643-B5BB-0CBEF9201D2D}" xr6:coauthVersionLast="45" xr6:coauthVersionMax="45" xr10:uidLastSave="{2066814D-E105-A044-B29C-1EEAD489DA2E}"/>
  <bookViews>
    <workbookView xWindow="0" yWindow="460" windowWidth="28480" windowHeight="17180" xr2:uid="{00000000-000D-0000-FFFF-FFFF00000000}"/>
  </bookViews>
  <sheets>
    <sheet name="CREACIÓN DE ASIGNATURAS" sheetId="7" r:id="rId1"/>
  </sheets>
  <definedNames>
    <definedName name="_ftn2" localSheetId="0">'CREACIÓN DE ASIGNATURAS'!#REF!</definedName>
    <definedName name="_ftn3" localSheetId="0">'CREACIÓN DE ASIGNATURAS'!#REF!</definedName>
    <definedName name="_ftnref3" localSheetId="0">'CREACIÓN DE ASIGNATURAS'!$B$21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Q18" i="7" l="1"/>
  <c r="BP18" i="7"/>
  <c r="BI18" i="7"/>
  <c r="BH18" i="7"/>
  <c r="BA18" i="7"/>
  <c r="AZ18" i="7"/>
  <c r="AS18" i="7"/>
  <c r="AR18" i="7"/>
  <c r="AK18" i="7"/>
  <c r="AJ18" i="7"/>
  <c r="AC18" i="7"/>
  <c r="AB18" i="7"/>
  <c r="U18" i="7"/>
  <c r="T18" i="7"/>
  <c r="M18" i="7"/>
  <c r="L18" i="7"/>
  <c r="E18" i="7"/>
  <c r="D18" i="7"/>
  <c r="BU16" i="7"/>
  <c r="BU18" i="7" s="1"/>
  <c r="BT16" i="7"/>
  <c r="BT18" i="7" s="1"/>
  <c r="BS16" i="7"/>
  <c r="BS18" i="7" s="1"/>
  <c r="BR16" i="7"/>
  <c r="BR18" i="7" s="1"/>
  <c r="BQ16" i="7"/>
  <c r="BP16" i="7"/>
  <c r="BO16" i="7"/>
  <c r="BO18" i="7" s="1"/>
  <c r="BN16" i="7"/>
  <c r="BN18" i="7" s="1"/>
  <c r="BM16" i="7"/>
  <c r="BM18" i="7" s="1"/>
  <c r="BL16" i="7"/>
  <c r="BL18" i="7" s="1"/>
  <c r="BK16" i="7"/>
  <c r="BK18" i="7" s="1"/>
  <c r="BJ16" i="7"/>
  <c r="BJ18" i="7" s="1"/>
  <c r="BI16" i="7"/>
  <c r="BH16" i="7"/>
  <c r="BG16" i="7"/>
  <c r="BG18" i="7" s="1"/>
  <c r="BF16" i="7"/>
  <c r="BF18" i="7" s="1"/>
  <c r="BE16" i="7"/>
  <c r="BE18" i="7" s="1"/>
  <c r="BD16" i="7"/>
  <c r="BD18" i="7" s="1"/>
  <c r="BC16" i="7"/>
  <c r="BC18" i="7" s="1"/>
  <c r="BB16" i="7"/>
  <c r="BB18" i="7" s="1"/>
  <c r="BA16" i="7"/>
  <c r="AZ16" i="7"/>
  <c r="AY16" i="7"/>
  <c r="AY18" i="7" s="1"/>
  <c r="AX16" i="7"/>
  <c r="AX18" i="7" s="1"/>
  <c r="AW16" i="7"/>
  <c r="AW18" i="7" s="1"/>
  <c r="AV16" i="7"/>
  <c r="AV18" i="7" s="1"/>
  <c r="AU16" i="7"/>
  <c r="AU18" i="7" s="1"/>
  <c r="AT16" i="7"/>
  <c r="AT18" i="7" s="1"/>
  <c r="AS16" i="7"/>
  <c r="AR16" i="7"/>
  <c r="AQ16" i="7"/>
  <c r="AQ18" i="7" s="1"/>
  <c r="AP16" i="7"/>
  <c r="AP18" i="7" s="1"/>
  <c r="AO16" i="7"/>
  <c r="AO18" i="7" s="1"/>
  <c r="AN16" i="7"/>
  <c r="AN18" i="7" s="1"/>
  <c r="AM16" i="7"/>
  <c r="AM18" i="7" s="1"/>
  <c r="AL16" i="7"/>
  <c r="AL18" i="7" s="1"/>
  <c r="AK16" i="7"/>
  <c r="AJ16" i="7"/>
  <c r="AI16" i="7"/>
  <c r="AI18" i="7" s="1"/>
  <c r="AH16" i="7"/>
  <c r="AH18" i="7" s="1"/>
  <c r="AG16" i="7"/>
  <c r="AG18" i="7" s="1"/>
  <c r="AF16" i="7"/>
  <c r="AF18" i="7" s="1"/>
  <c r="AE16" i="7"/>
  <c r="AE18" i="7" s="1"/>
  <c r="AD16" i="7"/>
  <c r="AD18" i="7" s="1"/>
  <c r="AC16" i="7"/>
  <c r="AB16" i="7"/>
  <c r="AA16" i="7"/>
  <c r="AA18" i="7" s="1"/>
  <c r="Z16" i="7"/>
  <c r="Z18" i="7" s="1"/>
  <c r="Y16" i="7"/>
  <c r="Y18" i="7" s="1"/>
  <c r="X16" i="7"/>
  <c r="X18" i="7" s="1"/>
  <c r="W16" i="7"/>
  <c r="W18" i="7" s="1"/>
  <c r="V16" i="7"/>
  <c r="V18" i="7" s="1"/>
  <c r="U16" i="7"/>
  <c r="T16" i="7"/>
  <c r="S16" i="7"/>
  <c r="S18" i="7" s="1"/>
  <c r="R16" i="7"/>
  <c r="R18" i="7" s="1"/>
  <c r="Q16" i="7"/>
  <c r="Q18" i="7" s="1"/>
  <c r="P16" i="7"/>
  <c r="P18" i="7" s="1"/>
  <c r="O16" i="7"/>
  <c r="O18" i="7" s="1"/>
  <c r="N16" i="7"/>
  <c r="N18" i="7" s="1"/>
  <c r="M16" i="7"/>
  <c r="L16" i="7"/>
  <c r="K16" i="7"/>
  <c r="K18" i="7" s="1"/>
  <c r="J16" i="7"/>
  <c r="J18" i="7" s="1"/>
  <c r="I16" i="7"/>
  <c r="I18" i="7" s="1"/>
  <c r="H16" i="7"/>
  <c r="H18" i="7" s="1"/>
  <c r="G16" i="7"/>
  <c r="G18" i="7" s="1"/>
  <c r="F16" i="7"/>
  <c r="F18" i="7" s="1"/>
  <c r="E16" i="7"/>
  <c r="D16" i="7"/>
  <c r="C16" i="7" l="1"/>
  <c r="C18" i="7" s="1"/>
</calcChain>
</file>

<file path=xl/sharedStrings.xml><?xml version="1.0" encoding="utf-8"?>
<sst xmlns="http://schemas.openxmlformats.org/spreadsheetml/2006/main" count="161" uniqueCount="157">
  <si>
    <t>Descripción</t>
  </si>
  <si>
    <t>Grado Académico</t>
  </si>
  <si>
    <t>Componente del plan de estudios</t>
  </si>
  <si>
    <t>Departamento o Instituto Responsable</t>
  </si>
  <si>
    <t>Nombre largo</t>
  </si>
  <si>
    <t>Número de créditos</t>
  </si>
  <si>
    <t>Explicación del campo</t>
  </si>
  <si>
    <t>Información requerida</t>
  </si>
  <si>
    <t>Nombre del programa académico en el que se parametrizará la asignatura</t>
  </si>
  <si>
    <t>Los Departamentos, Institutos  y el Centro de Formación Teológica  son las Unidades Académicas de la Universidad responsables del desarrollo y la actualización del Catálogo.</t>
  </si>
  <si>
    <t>Componente principal</t>
  </si>
  <si>
    <t>Componente de la asignatura</t>
  </si>
  <si>
    <t>Condiciones o prerrequisitos</t>
  </si>
  <si>
    <t>Tipo de asignatura</t>
  </si>
  <si>
    <t>Máximo 100 caracteres. Incluya el nombre completo de la asignatura que permita una identificación clara.</t>
  </si>
  <si>
    <t>Reseña breve sobre la naturaleza y características de la asignatura; la forma como se integra en el (los) programa(s) académico(s), la pertinencia en el proceso de formación del estudiante y su aporte al perfil de egreso. En ella se puede explicar la pregunta o problema central de la asignatura; aquella que focalice la acción del curso y que despierte curiosidad e interés en los estudiantes.</t>
  </si>
  <si>
    <t>Programa Acacémico que impacta la asignatura</t>
  </si>
  <si>
    <t>Indicar cual es el componente principal de una asignatura cuando esta tiene dos o más componentes. En el componente principal quedará registrada la calificación definitiva.</t>
  </si>
  <si>
    <t>Asignatura 1</t>
  </si>
  <si>
    <t>Asignatura 2</t>
  </si>
  <si>
    <t>Asignatura 3</t>
  </si>
  <si>
    <t>Sílabos</t>
  </si>
  <si>
    <t>El Syllabus es un instrumento que orienta la acción pedagógica hacia el logro de los aprendizajes de los estudiantes y requiere una estructuración adecuada por parte de un grupo de expertos. Si se considera que cada asignatura aporta al perfil de salida de un programa académico, el Syllabus se convierte en el compromiso que hace la Universidad con el estudiante y ante la sociedad. Este compromiso, se materializa en el aula entre el profesor y el estudiante en la acción pedagógica.</t>
  </si>
  <si>
    <t>Objetivo de formación de la asignatura</t>
  </si>
  <si>
    <t>El objetivo de formación de la asignatura se expresa en los propósitos que se buscan a lo largo del curso en el marco de la Misión y del Proyecto Educativo de la Pontificia Universidad Javeriana, el plan de estudios del programa académico, el perfil de egreso y el campo de formación al que se le apuesta a través de la asignatura.</t>
  </si>
  <si>
    <t>Resultados de Aprendizaje Esperado (RAE)</t>
  </si>
  <si>
    <t>Son declaraciones de lo que se espera que los estudiantes logren como resultado del proceso de aprendizaje. Los RAE pueden expresarse en términos de conocimientos, habilidades, actitudes, valores o competencias. Para su configuración se hace uso de verbos que describen acciones medibles y sirven como evidencia de los aprendizajes. (Identifique máximo cinco RAE para la asignatura e incluya por lo menos uno relacionado con la formación integral).</t>
  </si>
  <si>
    <t>Estrategias pedagógicas</t>
  </si>
  <si>
    <t>Son todas aquellas acciones intencionadas del profesor para promover aprendizajes efectivos, significativos y profundos en los estudiantes. El desarrollo de las estrategias de enseñanza debe estar alineado con los RAE y la evaluación.</t>
  </si>
  <si>
    <t>Se presentan los criterios, las estrategias e instrumentos necesarios para valorar los resultados de aprendizaje esperados. Es necesario incluir también la distribución de porcentajes y actividades para cada corte.</t>
  </si>
  <si>
    <t>Evaluación</t>
  </si>
  <si>
    <t>Recursos bibliográficos</t>
  </si>
  <si>
    <t>Son todos los textos y demás referentes (físicos o digitales) que median en el proceso de enseñanza – aprendizaje (libros, artículos publicados en revistas académicas, bases de datos, guías, handbooks, portales web, videos, software, otros). Éstos deberán listarse en dos apartados: primero, los recursos bibliográficos básicos; segundo, los complementarios.
De acuerdo con el método de referenciación apropiado para cada disciplina (APA, Chicago, Harvard, otros) incluir los datos esenciales que identifican el recurso y permitan su ubicación. Se sugiere contemplar bibliografía en otros idiomas pertinentes para la disciplina. Cuando la asignatura implique el manejo de recursos informáticos específicos, se sugiere describirlos.</t>
  </si>
  <si>
    <r>
      <t xml:space="preserve">De acuerdo con la naturaleza de la asignatura, se enfatiza en alguno de estos tipos o la interrelación entre las dos: </t>
    </r>
    <r>
      <rPr>
        <b/>
        <sz val="11"/>
        <color theme="1" tint="0.499984740745262"/>
        <rFont val="Calibri"/>
        <family val="2"/>
        <scheme val="minor"/>
      </rPr>
      <t>componente teórico; componente práctico o, teórico-práctico</t>
    </r>
    <r>
      <rPr>
        <sz val="11"/>
        <color theme="1" tint="0.499984740745262"/>
        <rFont val="Calibri"/>
        <family val="2"/>
        <scheme val="minor"/>
      </rPr>
      <t xml:space="preserve"> según sea el caso.</t>
    </r>
  </si>
  <si>
    <t>Nombre del Director de la Unidad que solicita la creación de la asignatura</t>
  </si>
  <si>
    <t>Los Departamentos, Institutos  y el Centro de Formación Teológica  son las Unidades Académicas de la Universidad responsables del desarrollo y la actualización del Catálogo. Los respectivos Directores son las personas autorizadas para solicitar la creación de asignaturas</t>
  </si>
  <si>
    <t>Grado académico al cual pertenece la asignatura: Pregrado o Posgrado</t>
  </si>
  <si>
    <t>Nombre corto en Inglés</t>
  </si>
  <si>
    <t>Nombre largo en Inglés</t>
  </si>
  <si>
    <t>Descripción en Inglés</t>
  </si>
  <si>
    <t>Clasificación CINE-F</t>
  </si>
  <si>
    <t>Clasificación CIP</t>
  </si>
  <si>
    <t>Traducción del nombre corto al inglés</t>
  </si>
  <si>
    <t>Traducción del nombre largo al inglés</t>
  </si>
  <si>
    <t>Traducción de la descripción al inglés</t>
  </si>
  <si>
    <t>Código clasificación CINE-F</t>
  </si>
  <si>
    <t>Código clasificación CIP</t>
  </si>
  <si>
    <t>Clasificación Internacional Normalizada de la Educación (CINE). CINE-F Clasifica por campos de estudio. Seleccione un código de 4 dígitos de la clasificación a partir del análisis del contenido de la asignatura.</t>
  </si>
  <si>
    <t>Descripción del código de clasificación CIP.</t>
  </si>
  <si>
    <t>Descripción del código de clasificación CINE-F seleccionado.</t>
  </si>
  <si>
    <t>Classification of Instructional Programs (CIP); es un sistema de clasificación de programas académicos creado para facilitar la organización, recolección y reporte de la información asociada con campos de estudio y programas académicos que conduzcan a la obtención de un título, en el nivel de educación superior. Seleccione el código de clasificación a partir del contenido de la asignatura.</t>
  </si>
  <si>
    <r>
      <t xml:space="preserve">Indique el ID de la asignatura que es prerrequisito y/o correquisito.
Las condiciones son los mismos prerrequisitos de una asignatura definidas en el Reglamento de Unidades Académicas como aquellas condiciones académicas que debe cumplir el Estudiante previamente a la matrícula de la misma y sin las cuales se considera que el Estudiante no cuenta con las suficientes competencias para alcanzar los objetivos propuestos en ella.
Las condiciones son aquellos conocimientos, habilidades o destrezas particulares que requiere un estudiante de manera previa para tomar una asignatura; éstos son trabajados en otras asignaturas y se constituyen como imprescindibles. Las condiciones se definen desde la estructuración de la asignatura y son necesarias para el estudiante que desee cursar la asignatura, independientemente del programa académico o plan de estudios en el que se encuentre. 
</t>
    </r>
    <r>
      <rPr>
        <b/>
        <sz val="11"/>
        <color theme="1" tint="0.499984740745262"/>
        <rFont val="Calibri"/>
        <family val="2"/>
        <scheme val="minor"/>
      </rPr>
      <t>Correquisito</t>
    </r>
    <r>
      <rPr>
        <sz val="11"/>
        <color theme="1" tint="0.499984740745262"/>
        <rFont val="Calibri"/>
        <family val="2"/>
        <scheme val="minor"/>
      </rPr>
      <t xml:space="preserve"> de una asignatura es aquella otra asignatura o grupo de asignaturas que deben cursarse simultáneamente durante un período lectivo.</t>
    </r>
  </si>
  <si>
    <r>
      <rPr>
        <b/>
        <sz val="11"/>
        <color theme="1" tint="0.499984740745262"/>
        <rFont val="Calibri"/>
        <family val="2"/>
        <scheme val="minor"/>
      </rPr>
      <t>Abierta</t>
    </r>
    <r>
      <rPr>
        <sz val="11"/>
        <color theme="1" tint="0.499984740745262"/>
        <rFont val="Calibri"/>
        <family val="2"/>
        <scheme val="minor"/>
      </rPr>
      <t xml:space="preserve">: Es aquella que un Departamento o un Instituto ofrece a los Estudiantes regulares y no regulares, indistintamente de los Programas Académicos de procedencia
</t>
    </r>
    <r>
      <rPr>
        <b/>
        <sz val="11"/>
        <color theme="1" tint="0.499984740745262"/>
        <rFont val="Calibri"/>
        <family val="2"/>
        <scheme val="minor"/>
      </rPr>
      <t>Cerrada</t>
    </r>
    <r>
      <rPr>
        <sz val="11"/>
        <color theme="1" tint="0.499984740745262"/>
        <rFont val="Calibri"/>
        <family val="2"/>
        <scheme val="minor"/>
      </rPr>
      <t>: Es aquella que un Departamento o un Instituto ofrece a los Estudiantes regulares de un Programa Académico o de conjunto específico de Programas Académicos, y que no permiten la matrícula de Estudiantes regulares de otros Programas o de Estudiantes no regulares.</t>
    </r>
  </si>
  <si>
    <r>
      <t xml:space="preserve">Nombre del componente del(los) plan(es) de estudios en el que se parametriza la asignatura de acuerdo con el nivel de formación. Una asignatura puede ser parametrizada en uno o varios planes de estudio; en este caso se debe indicar el componente en cada plan de estudios.
</t>
    </r>
    <r>
      <rPr>
        <sz val="2"/>
        <color theme="1" tint="0.499984740745262"/>
        <rFont val="Calibri"/>
        <family val="2"/>
        <scheme val="minor"/>
      </rPr>
      <t xml:space="preserve"> </t>
    </r>
    <r>
      <rPr>
        <sz val="11"/>
        <color theme="1" tint="0.499984740745262"/>
        <rFont val="Calibri"/>
        <family val="2"/>
        <scheme val="minor"/>
      </rPr>
      <t xml:space="preserve">
- Son componentes de los planes de estudio de los programas de Pregrado: el Núcleo de Formación Fundamental, los Énfasis, las Opciones Complementarias y las Asignaturas Electivas. 
- El plan de estudios de los programas de especialización deberá organizarse en torno a los componentes de fundamentación y de profundización o aplicación.  
- El plan de estudios en los programas de maestría deberá organizarse en torno a los componentes de fundamentación, profundización o investigación. 
- Los programas de doctorado deberán organizarse en torno a componentes. Estos componentes, de acuerdo con la naturaleza del objeto de estudio del doctorado, serán: los de investigación y fundamentación flexible o fundamentación común.</t>
    </r>
  </si>
  <si>
    <t>ID de la asignatura</t>
  </si>
  <si>
    <t>Es el compendio de temas, conceptos y problemas que se abordan a lo largo de la asignatura. Es importante que los contenidos se organicen de forma sistémica y  establezcan relaciones de complejidad o jerarquía.</t>
  </si>
  <si>
    <t>Contenidos temáticos</t>
  </si>
  <si>
    <t>Número con el que se identifica la asignatura en el Sistema. Este número es asignado por la Oficina de Admisiones y Registro Académico al momento de la creación de la asignatura.</t>
  </si>
  <si>
    <t>Nombre corto</t>
  </si>
  <si>
    <t>Asignatura 4</t>
  </si>
  <si>
    <t>Asignatura 5</t>
  </si>
  <si>
    <t>Modalidad</t>
  </si>
  <si>
    <r>
      <t xml:space="preserve">Se refiere a la forma en que se imparte una asignatura. En el caso de la Universidad, las modalidad son: </t>
    </r>
    <r>
      <rPr>
        <b/>
        <sz val="11"/>
        <color theme="1" tint="0.499984740745262"/>
        <rFont val="Calibri"/>
        <family val="2"/>
        <scheme val="minor"/>
      </rPr>
      <t xml:space="preserve">presencial, a distancia </t>
    </r>
    <r>
      <rPr>
        <sz val="11"/>
        <color theme="1" tint="0.499984740745262"/>
        <rFont val="Calibri"/>
        <family val="2"/>
        <scheme val="minor"/>
      </rPr>
      <t xml:space="preserve">y </t>
    </r>
    <r>
      <rPr>
        <b/>
        <sz val="11"/>
        <color theme="1" tint="0.499984740745262"/>
        <rFont val="Calibri"/>
        <family val="2"/>
        <scheme val="minor"/>
      </rPr>
      <t>virtual</t>
    </r>
    <r>
      <rPr>
        <sz val="11"/>
        <color theme="1" tint="0.499984740745262"/>
        <rFont val="Calibri"/>
        <family val="2"/>
        <scheme val="minor"/>
      </rPr>
      <t>.</t>
    </r>
  </si>
  <si>
    <t>Número de horas semanales</t>
  </si>
  <si>
    <r>
      <t xml:space="preserve">Máximo 30 caracteres. Utilizar </t>
    </r>
    <r>
      <rPr>
        <b/>
        <u/>
        <sz val="11"/>
        <color theme="1" tint="0.499984740745262"/>
        <rFont val="Calibri"/>
        <family val="2"/>
        <scheme val="minor"/>
      </rPr>
      <t>palabras clave</t>
    </r>
    <r>
      <rPr>
        <sz val="11"/>
        <color theme="1" tint="0.499984740745262"/>
        <rFont val="Calibri"/>
        <family val="2"/>
        <scheme val="minor"/>
      </rPr>
      <t xml:space="preserve"> que identifiquen la asignatura. No utilizar abreviaturas.</t>
    </r>
  </si>
  <si>
    <t>Número de horas totales de trabajo presencial o con acompañamiento directo</t>
  </si>
  <si>
    <t>Número de horas totales de trabajo autónomo o independiente</t>
  </si>
  <si>
    <t xml:space="preserve">Horas totales de trabajo presencial o de trabajo con acompañamiento directo del Profesor de cada asignatura. Estas horas junto a las horas de trabajo independiente o autónomo, se relacionan directamente con el número de créditos  de la asignatura. </t>
  </si>
  <si>
    <t xml:space="preserve">Horas totales de trabajo autónomo o independiente que el estudiante debe dedicar para lograr los resultados de aprendizaje esperados, definidos para las asignaturas. Estas horas junto a las horas de trabajo presencial o de trabajo con acompañamiento directo del Profesor, se relacionan directamente con el número de créditos  de la asignatura. </t>
  </si>
  <si>
    <r>
      <t xml:space="preserve">Horas por semana </t>
    </r>
    <r>
      <rPr>
        <b/>
        <u/>
        <sz val="11"/>
        <color theme="1" tint="0.499984740745262"/>
        <rFont val="Calibri"/>
        <family val="2"/>
        <scheme val="minor"/>
      </rPr>
      <t>de trabajo presencial o de trabajo con acompañamiento directo</t>
    </r>
    <r>
      <rPr>
        <sz val="11"/>
        <color theme="1" tint="0.499984740745262"/>
        <rFont val="Calibri"/>
        <family val="2"/>
        <scheme val="minor"/>
      </rPr>
      <t xml:space="preserve"> del Profesor de cada asignatura.</t>
    </r>
  </si>
  <si>
    <t>Total de horas</t>
  </si>
  <si>
    <t>Sumatoria de las horas totales de trabajo presencial y autónomo.</t>
  </si>
  <si>
    <t>El número de Créditos Académicos de una asignatura será aquel que resulte de dividir por 48 el número total de horas que deba emplear el Estudiante para cumplir satisfactoriamente las actividades previstas para alcanzar los resultados de aprendizaje esperados. Este resultado debe expresarse en números enteros. Si resultan decimales se deben revisar las horas.</t>
  </si>
  <si>
    <t>Asignatura 6</t>
  </si>
  <si>
    <t>Asignatura 7</t>
  </si>
  <si>
    <t>Asignatura 8</t>
  </si>
  <si>
    <t>Asignatura 9</t>
  </si>
  <si>
    <t>Asignatura 10</t>
  </si>
  <si>
    <t>Asignatura 11</t>
  </si>
  <si>
    <t>Asignatura 12</t>
  </si>
  <si>
    <t>Asignatura 13</t>
  </si>
  <si>
    <t>Asignatura 14</t>
  </si>
  <si>
    <t>Asignatura 15</t>
  </si>
  <si>
    <t>Asignatura 16</t>
  </si>
  <si>
    <t>Asignatura 17</t>
  </si>
  <si>
    <t>Asignatura 18</t>
  </si>
  <si>
    <t>Asignatura 19</t>
  </si>
  <si>
    <t>Asignatura 20</t>
  </si>
  <si>
    <t>Asignatura 21</t>
  </si>
  <si>
    <t>Asignatura 22</t>
  </si>
  <si>
    <t>Asignatura 23</t>
  </si>
  <si>
    <t>Asignatura 24</t>
  </si>
  <si>
    <t>Asignatura 25</t>
  </si>
  <si>
    <t>Asignatura 26</t>
  </si>
  <si>
    <t>Asignatura 27</t>
  </si>
  <si>
    <t>Asignatura 28</t>
  </si>
  <si>
    <t>Asignatura 29</t>
  </si>
  <si>
    <t>Asignatura 30</t>
  </si>
  <si>
    <t>Asignatura 31</t>
  </si>
  <si>
    <t>Asignatura 32</t>
  </si>
  <si>
    <t>Asignatura 33</t>
  </si>
  <si>
    <t>Asignatura 34</t>
  </si>
  <si>
    <t>Asignatura 35</t>
  </si>
  <si>
    <t>Asignatura 36</t>
  </si>
  <si>
    <t>Asignatura 37</t>
  </si>
  <si>
    <t>Asignatura 38</t>
  </si>
  <si>
    <t>Asignatura 39</t>
  </si>
  <si>
    <t>Asignatura 40</t>
  </si>
  <si>
    <t>Asignatura 41</t>
  </si>
  <si>
    <t>Asignatura 42</t>
  </si>
  <si>
    <t>Asignatura 43</t>
  </si>
  <si>
    <t>Asignatura 44</t>
  </si>
  <si>
    <t>Asignatura 45</t>
  </si>
  <si>
    <t>Asignatura 46</t>
  </si>
  <si>
    <t>Asignatura 47</t>
  </si>
  <si>
    <t>Asignatura 48</t>
  </si>
  <si>
    <t>Asignatura 49</t>
  </si>
  <si>
    <t>Asignatura 50</t>
  </si>
  <si>
    <t>Asignatura 51</t>
  </si>
  <si>
    <t>Asignatura 52</t>
  </si>
  <si>
    <t>Asignatura 53</t>
  </si>
  <si>
    <t>Asignatura 54</t>
  </si>
  <si>
    <t>Asignatura 55</t>
  </si>
  <si>
    <t>Asignatura 56</t>
  </si>
  <si>
    <t>Asignatura 57</t>
  </si>
  <si>
    <t>Asignatura 58</t>
  </si>
  <si>
    <t>Asignatura 59</t>
  </si>
  <si>
    <t>Asignatura 60</t>
  </si>
  <si>
    <t>Asignatura 61</t>
  </si>
  <si>
    <t>Asignatura 62</t>
  </si>
  <si>
    <t>Asignatura 63</t>
  </si>
  <si>
    <t>Asignatura 64</t>
  </si>
  <si>
    <t>Asignatura 65</t>
  </si>
  <si>
    <t>Asignatura 66</t>
  </si>
  <si>
    <t>Asignatura 67</t>
  </si>
  <si>
    <t>Asignatura 68</t>
  </si>
  <si>
    <t>Asignatura 69</t>
  </si>
  <si>
    <t>Asignatura 70</t>
  </si>
  <si>
    <t>Asignatura 71</t>
  </si>
  <si>
    <t>Bayesian Cognition</t>
  </si>
  <si>
    <t>Economia</t>
  </si>
  <si>
    <t>Abierta</t>
  </si>
  <si>
    <t xml:space="preserve">Presencial </t>
  </si>
  <si>
    <t>Davidson-Pilon, C. (2015). Bayesian methods for hackers: probabilistic programming and Bayesian inference. Addison-Wesley Professional.
Lee, M. D., &amp; Wagenmakers, E. J. (2014). Bayesian cognitive modeling: A practical course. Cambridge University Press.
Otras referencias
Artículos de revistas académicas y capítulos de libros (durante el curso se darán más detalles)</t>
  </si>
  <si>
    <t>Andrés Felipe Giraldo Palomino</t>
  </si>
  <si>
    <t>El profesor presenta la teoría en formato cátedra, apoyado en implementaciones en un lenguaje de programación (Python/R). No se requiere conocimiento previo en programación. Habrá tutoriales y talleres con ejercicios.
Los estudiantes harán parte activa con una presentación en clase de un artículo académico con un modelo cognitivo. El artículo es asignado por el profesor.</t>
  </si>
  <si>
    <t>1. Introducción a ciencia cognitiva y Bayes
2. Uso de herramientas para hacer inferencia Bayesiana (Python o R).
3. Modelos cognitivos bayesianos y su implementación con las herramientas (Python o R).</t>
  </si>
  <si>
    <t>Posgrado</t>
  </si>
  <si>
    <t>Cognición bayesiana</t>
  </si>
  <si>
    <t>Bayesian approaches have become standard in economics, cognitive science, philosophy, linguistics, finance, business, artificial intelligence, and many other areas. In the course you will learn how to analyze and model data with computational tools that facilitate the implementation of Bayes' theorem. Specifically, the student will learn how to approach human behavior from a Bayesian angle. The course is practical, it focuses on how to implement the ideas in a programming language (eg Python). No prior programming knowledge is required.</t>
  </si>
  <si>
    <t>Pregrado: énfasis,
Maestría: fundamentación
Doctorado: fundamentación flexible</t>
  </si>
  <si>
    <t>práctico</t>
  </si>
  <si>
    <t>Probabilidad. Estos son los codigos de diferentes departamentos. 001451, 030890, 004171, 033732, 004249, 017610, 004262 
Calculos (integral y diferencial):  Estos son los codigos de diferentes departamentos. 001295, 032951, 032949, 021665, 001297, 032952,032950,032953,032683
Maestria y Doctorado: ninguno</t>
  </si>
  <si>
    <t>Enseñar modelos cognitivos y de comportamiento.
Familiarizar al estudiante con herramientas,  Python o R, para implementar modelos cognitivos y de comportamiento (NO se requiere conocimiento previo de programación).</t>
  </si>
  <si>
    <t>•  Explicar conceptos e ideas de ciencia cognitiva modernas.
• Interpretar modelos formales propuestos en la literatura
• Manejar herramientas computacionales para hacer inferencia bayesiana</t>
  </si>
  <si>
    <t>33% Presentación de un paper de ciencia cognitiva
33% Talleres (Python o R)
34% Trabajo final</t>
  </si>
  <si>
    <t xml:space="preserve">Las aproximaciones Bayesianas se han vuelto estándar en economía, ciencia cognitiva, filosofia, linguistica, finanzas, negocios, inteligencia artificial, y muchas otras áreas.  En el curso se aprenderá cómo analizar y modelar datos con herramientas computacionales que facilitan la implementación del teorema de Bayes. En específico, el estudiante aprenderá cómo aproximarse al comportamiento humano desde un angulo Bayesiano. El curso es práctico, se centra en cómo implementar las ideas en un lenguaje de programación (p. ej. Python). No se necesita conocimiento previo de programación.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</si>
</sst>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theme="1" tint="0.499984740745262"/>
      <name val="Calibri"/>
      <family val="2"/>
      <scheme val="minor"/>
    </font>
    <font>
      <sz val="2"/>
      <color theme="1" tint="0.499984740745262"/>
      <name val="Calibri"/>
      <family val="2"/>
      <scheme val="minor"/>
    </font>
    <font>
      <b/>
      <sz val="11"/>
      <color theme="1" tint="0.499984740745262"/>
      <name val="Calibri"/>
      <family val="2"/>
      <scheme val="minor"/>
    </font>
    <font>
      <b/>
      <sz val="11"/>
      <color theme="0"/>
      <name val="Calibri"/>
      <family val="2"/>
      <scheme val="minor"/>
    </font>
    <font>
      <sz val="11"/>
      <color theme="0"/>
      <name val="Calibri"/>
      <family val="2"/>
      <scheme val="minor"/>
    </font>
    <font>
      <b/>
      <sz val="10"/>
      <color theme="0"/>
      <name val="Arial"/>
      <family val="2"/>
    </font>
    <font>
      <b/>
      <sz val="11"/>
      <name val="Calibri"/>
      <family val="2"/>
      <scheme val="minor"/>
    </font>
    <font>
      <sz val="11"/>
      <name val="Calibri"/>
      <family val="2"/>
      <scheme val="minor"/>
    </font>
    <font>
      <b/>
      <u/>
      <sz val="11"/>
      <color theme="1" tint="0.499984740745262"/>
      <name val="Calibri"/>
      <family val="2"/>
      <scheme val="minor"/>
    </font>
  </fonts>
  <fills count="4">
    <fill>
      <patternFill patternType="none"/>
    </fill>
    <fill>
      <patternFill patternType="gray125"/>
    </fill>
    <fill>
      <patternFill patternType="solid">
        <fgColor theme="4"/>
      </patternFill>
    </fill>
    <fill>
      <patternFill patternType="solid">
        <fgColor theme="0" tint="-0.14999847407452621"/>
        <bgColor indexed="64"/>
      </patternFill>
    </fill>
  </fills>
  <borders count="12">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thin">
        <color theme="0"/>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bottom style="thin">
        <color theme="0"/>
      </bottom>
      <diagonal/>
    </border>
    <border>
      <left style="thin">
        <color theme="4" tint="-0.249977111117893"/>
      </left>
      <right style="thin">
        <color theme="4" tint="-0.249977111117893"/>
      </right>
      <top style="thin">
        <color theme="0"/>
      </top>
      <bottom style="thin">
        <color theme="0"/>
      </bottom>
      <diagonal/>
    </border>
    <border>
      <left/>
      <right style="thin">
        <color theme="4" tint="-0.249977111117893"/>
      </right>
      <top style="thin">
        <color theme="4" tint="-0.249977111117893"/>
      </top>
      <bottom style="thin">
        <color theme="4" tint="-0.249977111117893"/>
      </bottom>
      <diagonal/>
    </border>
    <border>
      <left/>
      <right/>
      <top style="thin">
        <color theme="0"/>
      </top>
      <bottom style="thin">
        <color theme="0"/>
      </bottom>
      <diagonal/>
    </border>
    <border>
      <left style="thin">
        <color theme="4" tint="-0.249977111117893"/>
      </left>
      <right style="thin">
        <color theme="0"/>
      </right>
      <top style="thin">
        <color theme="0"/>
      </top>
      <bottom style="thin">
        <color theme="0"/>
      </bottom>
      <diagonal/>
    </border>
    <border>
      <left style="thin">
        <color theme="4" tint="-0.249977111117893"/>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4" tint="-0.249977111117893"/>
      </left>
      <right/>
      <top/>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8" fillId="2" borderId="0" applyNumberFormat="0" applyBorder="0" applyAlignment="0" applyProtection="0"/>
  </cellStyleXfs>
  <cellXfs count="39">
    <xf numFmtId="0" fontId="0" fillId="0" borderId="0" xfId="0"/>
    <xf numFmtId="0" fontId="7" fillId="2" borderId="1" xfId="3"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0" fillId="0" borderId="0" xfId="0" applyAlignment="1" applyProtection="1">
      <alignment vertical="top" wrapText="1"/>
      <protection locked="0"/>
    </xf>
    <xf numFmtId="0" fontId="1" fillId="0" borderId="0" xfId="0" applyFont="1" applyAlignment="1" applyProtection="1">
      <alignment vertical="top" wrapText="1"/>
      <protection locked="0"/>
    </xf>
    <xf numFmtId="0" fontId="7" fillId="2" borderId="8" xfId="3" applyFont="1" applyBorder="1" applyAlignment="1" applyProtection="1">
      <alignment horizontal="center" vertical="center" wrapText="1"/>
    </xf>
    <xf numFmtId="0" fontId="7" fillId="2" borderId="6" xfId="3" applyFont="1" applyBorder="1" applyAlignment="1" applyProtection="1">
      <alignment horizontal="center" vertical="center" wrapText="1"/>
    </xf>
    <xf numFmtId="0" fontId="7" fillId="2" borderId="9" xfId="3" applyFont="1" applyBorder="1" applyAlignment="1" applyProtection="1">
      <alignment horizontal="left" vertical="center" wrapText="1"/>
    </xf>
    <xf numFmtId="0" fontId="4" fillId="0" borderId="1" xfId="0" applyFont="1" applyBorder="1" applyAlignment="1" applyProtection="1">
      <alignment vertical="top" wrapText="1"/>
    </xf>
    <xf numFmtId="0" fontId="7" fillId="2" borderId="5" xfId="3" applyFont="1" applyBorder="1" applyAlignment="1" applyProtection="1">
      <alignment vertical="top" wrapText="1"/>
    </xf>
    <xf numFmtId="0" fontId="4" fillId="0" borderId="1" xfId="0" applyFont="1" applyFill="1" applyBorder="1" applyAlignment="1" applyProtection="1">
      <alignment vertical="top" wrapText="1"/>
    </xf>
    <xf numFmtId="0" fontId="7" fillId="2" borderId="4" xfId="3" applyFont="1" applyBorder="1" applyAlignment="1" applyProtection="1">
      <alignment vertical="top" wrapText="1"/>
    </xf>
    <xf numFmtId="0" fontId="7" fillId="2" borderId="3" xfId="3" applyFont="1" applyBorder="1" applyAlignment="1" applyProtection="1">
      <alignment vertical="top" wrapText="1"/>
    </xf>
    <xf numFmtId="0" fontId="7" fillId="2" borderId="2" xfId="3" applyFont="1" applyBorder="1" applyAlignment="1" applyProtection="1">
      <alignment vertical="top" wrapText="1"/>
    </xf>
    <xf numFmtId="0" fontId="7" fillId="2" borderId="7" xfId="3" applyFont="1" applyBorder="1" applyAlignment="1" applyProtection="1">
      <alignment vertical="top" wrapText="1"/>
    </xf>
    <xf numFmtId="0" fontId="4" fillId="0" borderId="6" xfId="0" applyFont="1" applyBorder="1" applyAlignment="1" applyProtection="1">
      <alignment vertical="top" wrapText="1"/>
    </xf>
    <xf numFmtId="0" fontId="10" fillId="0" borderId="0" xfId="0" applyFont="1" applyAlignment="1" applyProtection="1">
      <alignment horizontal="center" vertical="center" wrapText="1"/>
      <protection locked="0"/>
    </xf>
    <xf numFmtId="0" fontId="11" fillId="0" borderId="0" xfId="0" applyFont="1" applyAlignment="1" applyProtection="1">
      <alignment vertical="top" wrapText="1"/>
      <protection locked="0"/>
    </xf>
    <xf numFmtId="0" fontId="10" fillId="0" borderId="1" xfId="3" applyFont="1" applyFill="1" applyBorder="1" applyAlignment="1" applyProtection="1">
      <alignment horizontal="justify" vertical="top" wrapText="1"/>
      <protection locked="0"/>
    </xf>
    <xf numFmtId="0" fontId="11" fillId="0" borderId="1" xfId="0" applyFont="1" applyBorder="1" applyAlignment="1" applyProtection="1">
      <alignment horizontal="justify" vertical="top" wrapText="1"/>
      <protection locked="0"/>
    </xf>
    <xf numFmtId="0" fontId="11" fillId="0" borderId="1" xfId="0" applyFont="1" applyFill="1" applyBorder="1" applyAlignment="1" applyProtection="1">
      <alignment horizontal="justify" vertical="top" wrapText="1"/>
      <protection locked="0"/>
    </xf>
    <xf numFmtId="0" fontId="11" fillId="3" borderId="1" xfId="0" applyFont="1" applyFill="1" applyBorder="1" applyAlignment="1" applyProtection="1">
      <alignment horizontal="justify" vertical="top" wrapText="1"/>
      <protection locked="0"/>
    </xf>
    <xf numFmtId="0" fontId="0" fillId="0" borderId="1" xfId="0" applyBorder="1" applyAlignment="1" applyProtection="1">
      <alignment horizontal="justify" vertical="top" wrapText="1"/>
      <protection locked="0"/>
    </xf>
    <xf numFmtId="0" fontId="0" fillId="0" borderId="0" xfId="0" applyAlignment="1" applyProtection="1">
      <alignment horizontal="justify" vertical="top" wrapText="1"/>
      <protection locked="0"/>
    </xf>
    <xf numFmtId="49" fontId="9" fillId="2" borderId="10" xfId="3" applyNumberFormat="1" applyFont="1" applyBorder="1" applyAlignment="1" applyProtection="1">
      <alignment vertical="top" wrapText="1"/>
    </xf>
    <xf numFmtId="49" fontId="4" fillId="0" borderId="1" xfId="0" applyNumberFormat="1" applyFont="1" applyFill="1" applyBorder="1" applyAlignment="1" applyProtection="1">
      <alignment vertical="top" wrapText="1"/>
    </xf>
    <xf numFmtId="49" fontId="10" fillId="0" borderId="1" xfId="3" applyNumberFormat="1" applyFont="1" applyFill="1" applyBorder="1" applyAlignment="1" applyProtection="1">
      <alignment horizontal="justify" vertical="top" wrapText="1"/>
      <protection locked="0"/>
    </xf>
    <xf numFmtId="49" fontId="11" fillId="0" borderId="0" xfId="0" applyNumberFormat="1" applyFont="1" applyAlignment="1" applyProtection="1">
      <alignment vertical="top" wrapText="1"/>
      <protection locked="0"/>
    </xf>
    <xf numFmtId="0" fontId="11" fillId="0" borderId="0" xfId="0" applyFont="1" applyFill="1" applyAlignment="1" applyProtection="1">
      <alignment vertical="top" wrapText="1"/>
      <protection locked="0"/>
    </xf>
    <xf numFmtId="0" fontId="11" fillId="0" borderId="1" xfId="0" applyFont="1" applyFill="1" applyBorder="1" applyAlignment="1" applyProtection="1">
      <alignment horizontal="justify" vertical="top" wrapText="1"/>
    </xf>
    <xf numFmtId="0" fontId="11" fillId="0" borderId="0" xfId="0" applyFont="1" applyFill="1" applyAlignment="1" applyProtection="1">
      <alignment vertical="top" wrapText="1"/>
    </xf>
    <xf numFmtId="0" fontId="11" fillId="0" borderId="0" xfId="0" applyFont="1" applyAlignment="1" applyProtection="1">
      <alignment vertical="top" wrapText="1"/>
    </xf>
    <xf numFmtId="0" fontId="7" fillId="2" borderId="11" xfId="3" applyFont="1" applyBorder="1" applyAlignment="1" applyProtection="1">
      <alignment horizontal="center" vertical="center" wrapText="1"/>
    </xf>
    <xf numFmtId="0" fontId="7" fillId="2" borderId="0" xfId="3" applyFont="1" applyBorder="1" applyAlignment="1" applyProtection="1">
      <alignment horizontal="center" vertical="center" wrapText="1"/>
    </xf>
    <xf numFmtId="0" fontId="4" fillId="0" borderId="11" xfId="0" applyFont="1" applyBorder="1" applyAlignment="1" applyProtection="1">
      <alignment horizontal="center" vertical="top" wrapText="1"/>
    </xf>
    <xf numFmtId="0" fontId="4" fillId="0" borderId="0" xfId="0" applyFont="1" applyBorder="1" applyAlignment="1" applyProtection="1">
      <alignment horizontal="center" vertical="top" wrapText="1"/>
    </xf>
    <xf numFmtId="0" fontId="11" fillId="0" borderId="0" xfId="0" applyFont="1" applyFill="1" applyAlignment="1" applyProtection="1">
      <alignment horizontal="left" vertical="top" wrapText="1"/>
      <protection locked="0"/>
    </xf>
    <xf numFmtId="0" fontId="0" fillId="0" borderId="1" xfId="0" applyFont="1" applyFill="1" applyBorder="1" applyAlignment="1" applyProtection="1">
      <alignment horizontal="justify" vertical="top" wrapText="1"/>
      <protection locked="0"/>
    </xf>
    <xf numFmtId="0" fontId="0" fillId="0" borderId="1" xfId="0" applyFont="1" applyBorder="1" applyAlignment="1" applyProtection="1">
      <alignment horizontal="justify" vertical="top" wrapText="1"/>
      <protection locked="0"/>
    </xf>
  </cellXfs>
  <cellStyles count="4">
    <cellStyle name="Accent1" xfId="3" builtinId="29"/>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36"/>
  <sheetViews>
    <sheetView tabSelected="1" topLeftCell="A29" zoomScale="85" zoomScaleNormal="85" workbookViewId="0">
      <pane xSplit="1" topLeftCell="B1" activePane="topRight" state="frozen"/>
      <selection pane="topRight" activeCell="B34" sqref="B34"/>
    </sheetView>
  </sheetViews>
  <sheetFormatPr baseColWidth="10" defaultColWidth="11.5" defaultRowHeight="15" zeroHeight="1"/>
  <cols>
    <col min="1" max="1" width="42.33203125" style="4" bestFit="1" customWidth="1"/>
    <col min="2" max="2" width="114.83203125" style="3" bestFit="1" customWidth="1"/>
    <col min="3" max="5" width="40.6640625" style="3" customWidth="1"/>
    <col min="6" max="6" width="41.5" style="3" customWidth="1"/>
    <col min="7" max="73" width="40.6640625" style="3" customWidth="1"/>
    <col min="74" max="16384" width="11.5" style="3"/>
  </cols>
  <sheetData>
    <row r="1" spans="1:73" s="2" customFormat="1" ht="16">
      <c r="A1" s="5" t="s">
        <v>7</v>
      </c>
      <c r="B1" s="6" t="s">
        <v>6</v>
      </c>
      <c r="C1" s="1" t="s">
        <v>18</v>
      </c>
      <c r="D1" s="1" t="s">
        <v>19</v>
      </c>
      <c r="E1" s="1" t="s">
        <v>20</v>
      </c>
      <c r="F1" s="1" t="s">
        <v>59</v>
      </c>
      <c r="G1" s="1" t="s">
        <v>60</v>
      </c>
      <c r="H1" s="1" t="s">
        <v>73</v>
      </c>
      <c r="I1" s="1" t="s">
        <v>74</v>
      </c>
      <c r="J1" s="1" t="s">
        <v>75</v>
      </c>
      <c r="K1" s="1" t="s">
        <v>76</v>
      </c>
      <c r="L1" s="1" t="s">
        <v>77</v>
      </c>
      <c r="M1" s="1" t="s">
        <v>78</v>
      </c>
      <c r="N1" s="1" t="s">
        <v>79</v>
      </c>
      <c r="O1" s="1" t="s">
        <v>80</v>
      </c>
      <c r="P1" s="1" t="s">
        <v>81</v>
      </c>
      <c r="Q1" s="1" t="s">
        <v>82</v>
      </c>
      <c r="R1" s="1" t="s">
        <v>83</v>
      </c>
      <c r="S1" s="1" t="s">
        <v>84</v>
      </c>
      <c r="T1" s="1" t="s">
        <v>85</v>
      </c>
      <c r="U1" s="1" t="s">
        <v>86</v>
      </c>
      <c r="V1" s="1" t="s">
        <v>87</v>
      </c>
      <c r="W1" s="1" t="s">
        <v>88</v>
      </c>
      <c r="X1" s="1" t="s">
        <v>89</v>
      </c>
      <c r="Y1" s="1" t="s">
        <v>90</v>
      </c>
      <c r="Z1" s="1" t="s">
        <v>91</v>
      </c>
      <c r="AA1" s="1" t="s">
        <v>92</v>
      </c>
      <c r="AB1" s="1" t="s">
        <v>93</v>
      </c>
      <c r="AC1" s="1" t="s">
        <v>94</v>
      </c>
      <c r="AD1" s="1" t="s">
        <v>95</v>
      </c>
      <c r="AE1" s="1" t="s">
        <v>96</v>
      </c>
      <c r="AF1" s="1" t="s">
        <v>97</v>
      </c>
      <c r="AG1" s="1" t="s">
        <v>98</v>
      </c>
      <c r="AH1" s="1" t="s">
        <v>99</v>
      </c>
      <c r="AI1" s="1" t="s">
        <v>100</v>
      </c>
      <c r="AJ1" s="1" t="s">
        <v>101</v>
      </c>
      <c r="AK1" s="1" t="s">
        <v>102</v>
      </c>
      <c r="AL1" s="1" t="s">
        <v>103</v>
      </c>
      <c r="AM1" s="1" t="s">
        <v>104</v>
      </c>
      <c r="AN1" s="1" t="s">
        <v>105</v>
      </c>
      <c r="AO1" s="1" t="s">
        <v>106</v>
      </c>
      <c r="AP1" s="1" t="s">
        <v>107</v>
      </c>
      <c r="AQ1" s="1" t="s">
        <v>108</v>
      </c>
      <c r="AR1" s="1" t="s">
        <v>109</v>
      </c>
      <c r="AS1" s="1" t="s">
        <v>110</v>
      </c>
      <c r="AT1" s="1" t="s">
        <v>111</v>
      </c>
      <c r="AU1" s="1" t="s">
        <v>112</v>
      </c>
      <c r="AV1" s="1" t="s">
        <v>113</v>
      </c>
      <c r="AW1" s="1" t="s">
        <v>114</v>
      </c>
      <c r="AX1" s="1" t="s">
        <v>115</v>
      </c>
      <c r="AY1" s="1" t="s">
        <v>116</v>
      </c>
      <c r="AZ1" s="1" t="s">
        <v>117</v>
      </c>
      <c r="BA1" s="1" t="s">
        <v>118</v>
      </c>
      <c r="BB1" s="1" t="s">
        <v>119</v>
      </c>
      <c r="BC1" s="1" t="s">
        <v>120</v>
      </c>
      <c r="BD1" s="1" t="s">
        <v>121</v>
      </c>
      <c r="BE1" s="1" t="s">
        <v>122</v>
      </c>
      <c r="BF1" s="1" t="s">
        <v>123</v>
      </c>
      <c r="BG1" s="1" t="s">
        <v>124</v>
      </c>
      <c r="BH1" s="1" t="s">
        <v>125</v>
      </c>
      <c r="BI1" s="1" t="s">
        <v>126</v>
      </c>
      <c r="BJ1" s="1" t="s">
        <v>127</v>
      </c>
      <c r="BK1" s="1" t="s">
        <v>128</v>
      </c>
      <c r="BL1" s="1" t="s">
        <v>129</v>
      </c>
      <c r="BM1" s="1" t="s">
        <v>130</v>
      </c>
      <c r="BN1" s="1" t="s">
        <v>131</v>
      </c>
      <c r="BO1" s="1" t="s">
        <v>132</v>
      </c>
      <c r="BP1" s="1" t="s">
        <v>133</v>
      </c>
      <c r="BQ1" s="1" t="s">
        <v>134</v>
      </c>
      <c r="BR1" s="1" t="s">
        <v>135</v>
      </c>
      <c r="BS1" s="1" t="s">
        <v>136</v>
      </c>
      <c r="BT1" s="1" t="s">
        <v>137</v>
      </c>
      <c r="BU1" s="1" t="s">
        <v>138</v>
      </c>
    </row>
    <row r="2" spans="1:73" s="16" customFormat="1" ht="16">
      <c r="A2" s="7" t="s">
        <v>1</v>
      </c>
      <c r="B2" s="8" t="s">
        <v>36</v>
      </c>
      <c r="C2" s="18" t="s">
        <v>147</v>
      </c>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row>
    <row r="3" spans="1:73" s="17" customFormat="1" ht="32">
      <c r="A3" s="9" t="s">
        <v>54</v>
      </c>
      <c r="B3" s="10" t="s">
        <v>57</v>
      </c>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row>
    <row r="4" spans="1:73" s="27" customFormat="1" ht="16">
      <c r="A4" s="24" t="s">
        <v>58</v>
      </c>
      <c r="B4" s="25" t="s">
        <v>64</v>
      </c>
      <c r="C4" s="26" t="s">
        <v>148</v>
      </c>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row>
    <row r="5" spans="1:73" s="17" customFormat="1" ht="16">
      <c r="A5" s="9" t="s">
        <v>4</v>
      </c>
      <c r="B5" s="8" t="s">
        <v>14</v>
      </c>
      <c r="C5" s="26" t="s">
        <v>148</v>
      </c>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row>
    <row r="6" spans="1:73" s="17" customFormat="1" ht="224">
      <c r="A6" s="9" t="s">
        <v>0</v>
      </c>
      <c r="B6" s="8" t="s">
        <v>15</v>
      </c>
      <c r="C6" s="19" t="s">
        <v>156</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row>
    <row r="7" spans="1:73" s="17" customFormat="1" ht="16">
      <c r="A7" s="9" t="s">
        <v>37</v>
      </c>
      <c r="B7" s="8" t="s">
        <v>42</v>
      </c>
      <c r="C7" s="19" t="s">
        <v>139</v>
      </c>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row>
    <row r="8" spans="1:73" s="17" customFormat="1" ht="16">
      <c r="A8" s="9" t="s">
        <v>38</v>
      </c>
      <c r="B8" s="8" t="s">
        <v>43</v>
      </c>
      <c r="C8" s="20" t="s">
        <v>139</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row>
    <row r="9" spans="1:73" s="17" customFormat="1" ht="192">
      <c r="A9" s="9" t="s">
        <v>39</v>
      </c>
      <c r="B9" s="8" t="s">
        <v>44</v>
      </c>
      <c r="C9" s="20" t="s">
        <v>149</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row>
    <row r="10" spans="1:73" s="17" customFormat="1" ht="32">
      <c r="A10" s="9" t="s">
        <v>45</v>
      </c>
      <c r="B10" s="8" t="s">
        <v>47</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row>
    <row r="11" spans="1:73" s="17" customFormat="1" ht="16">
      <c r="A11" s="9" t="s">
        <v>40</v>
      </c>
      <c r="B11" s="8" t="s">
        <v>49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row>
    <row r="12" spans="1:73" s="17" customFormat="1" ht="48">
      <c r="A12" s="9" t="s">
        <v>46</v>
      </c>
      <c r="B12" s="8" t="s">
        <v>50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row>
    <row r="13" spans="1:73" s="17" customFormat="1" ht="16">
      <c r="A13" s="9" t="s">
        <v>41</v>
      </c>
      <c r="B13" s="8" t="s">
        <v>48</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row>
    <row r="14" spans="1:73" s="28" customFormat="1" ht="32">
      <c r="A14" s="9" t="s">
        <v>65</v>
      </c>
      <c r="B14" s="8" t="s">
        <v>67</v>
      </c>
      <c r="C14" s="20">
        <v>96</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row>
    <row r="15" spans="1:73" s="28" customFormat="1" ht="48">
      <c r="A15" s="9" t="s">
        <v>66</v>
      </c>
      <c r="B15" s="8" t="s">
        <v>68</v>
      </c>
      <c r="C15" s="20">
        <v>96</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row>
    <row r="16" spans="1:73" s="30" customFormat="1" ht="16">
      <c r="A16" s="9" t="s">
        <v>70</v>
      </c>
      <c r="B16" s="8" t="s">
        <v>71</v>
      </c>
      <c r="C16" s="29">
        <f>+C$14+C$15</f>
        <v>192</v>
      </c>
      <c r="D16" s="29">
        <f t="shared" ref="D16:BO16" si="0">+D$14+D$15</f>
        <v>0</v>
      </c>
      <c r="E16" s="29">
        <f t="shared" si="0"/>
        <v>0</v>
      </c>
      <c r="F16" s="29">
        <f t="shared" si="0"/>
        <v>0</v>
      </c>
      <c r="G16" s="29">
        <f t="shared" si="0"/>
        <v>0</v>
      </c>
      <c r="H16" s="29">
        <f t="shared" si="0"/>
        <v>0</v>
      </c>
      <c r="I16" s="29">
        <f t="shared" si="0"/>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29">
        <f t="shared" si="0"/>
        <v>0</v>
      </c>
      <c r="W16" s="29">
        <f t="shared" si="0"/>
        <v>0</v>
      </c>
      <c r="X16" s="29">
        <f t="shared" si="0"/>
        <v>0</v>
      </c>
      <c r="Y16" s="29">
        <f t="shared" si="0"/>
        <v>0</v>
      </c>
      <c r="Z16" s="29">
        <f t="shared" si="0"/>
        <v>0</v>
      </c>
      <c r="AA16" s="29">
        <f t="shared" si="0"/>
        <v>0</v>
      </c>
      <c r="AB16" s="29">
        <f t="shared" si="0"/>
        <v>0</v>
      </c>
      <c r="AC16" s="29">
        <f t="shared" si="0"/>
        <v>0</v>
      </c>
      <c r="AD16" s="29">
        <f t="shared" si="0"/>
        <v>0</v>
      </c>
      <c r="AE16" s="29">
        <f t="shared" si="0"/>
        <v>0</v>
      </c>
      <c r="AF16" s="29">
        <f t="shared" si="0"/>
        <v>0</v>
      </c>
      <c r="AG16" s="29">
        <f t="shared" si="0"/>
        <v>0</v>
      </c>
      <c r="AH16" s="29">
        <f t="shared" si="0"/>
        <v>0</v>
      </c>
      <c r="AI16" s="29">
        <f t="shared" si="0"/>
        <v>0</v>
      </c>
      <c r="AJ16" s="29">
        <f t="shared" si="0"/>
        <v>0</v>
      </c>
      <c r="AK16" s="29">
        <f t="shared" si="0"/>
        <v>0</v>
      </c>
      <c r="AL16" s="29">
        <f t="shared" si="0"/>
        <v>0</v>
      </c>
      <c r="AM16" s="29">
        <f t="shared" si="0"/>
        <v>0</v>
      </c>
      <c r="AN16" s="29">
        <f t="shared" si="0"/>
        <v>0</v>
      </c>
      <c r="AO16" s="29">
        <f t="shared" si="0"/>
        <v>0</v>
      </c>
      <c r="AP16" s="29">
        <f t="shared" si="0"/>
        <v>0</v>
      </c>
      <c r="AQ16" s="29">
        <f t="shared" si="0"/>
        <v>0</v>
      </c>
      <c r="AR16" s="29">
        <f t="shared" si="0"/>
        <v>0</v>
      </c>
      <c r="AS16" s="29">
        <f t="shared" si="0"/>
        <v>0</v>
      </c>
      <c r="AT16" s="29">
        <f t="shared" si="0"/>
        <v>0</v>
      </c>
      <c r="AU16" s="29">
        <f t="shared" si="0"/>
        <v>0</v>
      </c>
      <c r="AV16" s="29">
        <f t="shared" si="0"/>
        <v>0</v>
      </c>
      <c r="AW16" s="29">
        <f t="shared" si="0"/>
        <v>0</v>
      </c>
      <c r="AX16" s="29">
        <f t="shared" si="0"/>
        <v>0</v>
      </c>
      <c r="AY16" s="29">
        <f t="shared" si="0"/>
        <v>0</v>
      </c>
      <c r="AZ16" s="29">
        <f t="shared" si="0"/>
        <v>0</v>
      </c>
      <c r="BA16" s="29">
        <f t="shared" si="0"/>
        <v>0</v>
      </c>
      <c r="BB16" s="29">
        <f t="shared" si="0"/>
        <v>0</v>
      </c>
      <c r="BC16" s="29">
        <f t="shared" si="0"/>
        <v>0</v>
      </c>
      <c r="BD16" s="29">
        <f t="shared" si="0"/>
        <v>0</v>
      </c>
      <c r="BE16" s="29">
        <f t="shared" si="0"/>
        <v>0</v>
      </c>
      <c r="BF16" s="29">
        <f t="shared" si="0"/>
        <v>0</v>
      </c>
      <c r="BG16" s="29">
        <f t="shared" si="0"/>
        <v>0</v>
      </c>
      <c r="BH16" s="29">
        <f t="shared" si="0"/>
        <v>0</v>
      </c>
      <c r="BI16" s="29">
        <f t="shared" si="0"/>
        <v>0</v>
      </c>
      <c r="BJ16" s="29">
        <f t="shared" si="0"/>
        <v>0</v>
      </c>
      <c r="BK16" s="29">
        <f t="shared" si="0"/>
        <v>0</v>
      </c>
      <c r="BL16" s="29">
        <f t="shared" si="0"/>
        <v>0</v>
      </c>
      <c r="BM16" s="29">
        <f t="shared" si="0"/>
        <v>0</v>
      </c>
      <c r="BN16" s="29">
        <f t="shared" si="0"/>
        <v>0</v>
      </c>
      <c r="BO16" s="29">
        <f t="shared" si="0"/>
        <v>0</v>
      </c>
      <c r="BP16" s="29">
        <f t="shared" ref="BP16:BU16" si="1">+BP$14+BP$15</f>
        <v>0</v>
      </c>
      <c r="BQ16" s="29">
        <f t="shared" si="1"/>
        <v>0</v>
      </c>
      <c r="BR16" s="29">
        <f t="shared" si="1"/>
        <v>0</v>
      </c>
      <c r="BS16" s="29">
        <f t="shared" si="1"/>
        <v>0</v>
      </c>
      <c r="BT16" s="29">
        <f t="shared" si="1"/>
        <v>0</v>
      </c>
      <c r="BU16" s="29">
        <f t="shared" si="1"/>
        <v>0</v>
      </c>
    </row>
    <row r="17" spans="1:73" s="17" customFormat="1" ht="16">
      <c r="A17" s="9" t="s">
        <v>63</v>
      </c>
      <c r="B17" s="8" t="s">
        <v>69</v>
      </c>
      <c r="C17" s="36">
        <v>0</v>
      </c>
    </row>
    <row r="18" spans="1:73" s="31" customFormat="1" ht="63.75" customHeight="1">
      <c r="A18" s="9" t="s">
        <v>5</v>
      </c>
      <c r="B18" s="8" t="s">
        <v>72</v>
      </c>
      <c r="C18" s="29">
        <f>+C$16/48</f>
        <v>4</v>
      </c>
      <c r="D18" s="29">
        <f t="shared" ref="D18:BO18" si="2">+D$16/48</f>
        <v>0</v>
      </c>
      <c r="E18" s="29">
        <f t="shared" si="2"/>
        <v>0</v>
      </c>
      <c r="F18" s="29">
        <f t="shared" si="2"/>
        <v>0</v>
      </c>
      <c r="G18" s="29">
        <f t="shared" si="2"/>
        <v>0</v>
      </c>
      <c r="H18" s="29">
        <f t="shared" si="2"/>
        <v>0</v>
      </c>
      <c r="I18" s="29">
        <f t="shared" si="2"/>
        <v>0</v>
      </c>
      <c r="J18" s="29">
        <f t="shared" si="2"/>
        <v>0</v>
      </c>
      <c r="K18" s="29">
        <f t="shared" si="2"/>
        <v>0</v>
      </c>
      <c r="L18" s="29">
        <f t="shared" si="2"/>
        <v>0</v>
      </c>
      <c r="M18" s="29">
        <f t="shared" si="2"/>
        <v>0</v>
      </c>
      <c r="N18" s="29">
        <f t="shared" si="2"/>
        <v>0</v>
      </c>
      <c r="O18" s="29">
        <f t="shared" si="2"/>
        <v>0</v>
      </c>
      <c r="P18" s="29">
        <f t="shared" si="2"/>
        <v>0</v>
      </c>
      <c r="Q18" s="29">
        <f t="shared" si="2"/>
        <v>0</v>
      </c>
      <c r="R18" s="29">
        <f t="shared" si="2"/>
        <v>0</v>
      </c>
      <c r="S18" s="29">
        <f t="shared" si="2"/>
        <v>0</v>
      </c>
      <c r="T18" s="29">
        <f t="shared" si="2"/>
        <v>0</v>
      </c>
      <c r="U18" s="29">
        <f t="shared" si="2"/>
        <v>0</v>
      </c>
      <c r="V18" s="29">
        <f t="shared" si="2"/>
        <v>0</v>
      </c>
      <c r="W18" s="29">
        <f t="shared" si="2"/>
        <v>0</v>
      </c>
      <c r="X18" s="29">
        <f t="shared" si="2"/>
        <v>0</v>
      </c>
      <c r="Y18" s="29">
        <f t="shared" si="2"/>
        <v>0</v>
      </c>
      <c r="Z18" s="29">
        <f t="shared" si="2"/>
        <v>0</v>
      </c>
      <c r="AA18" s="29">
        <f t="shared" si="2"/>
        <v>0</v>
      </c>
      <c r="AB18" s="29">
        <f t="shared" si="2"/>
        <v>0</v>
      </c>
      <c r="AC18" s="29">
        <f t="shared" si="2"/>
        <v>0</v>
      </c>
      <c r="AD18" s="29">
        <f t="shared" si="2"/>
        <v>0</v>
      </c>
      <c r="AE18" s="29">
        <f t="shared" si="2"/>
        <v>0</v>
      </c>
      <c r="AF18" s="29">
        <f t="shared" si="2"/>
        <v>0</v>
      </c>
      <c r="AG18" s="29">
        <f t="shared" si="2"/>
        <v>0</v>
      </c>
      <c r="AH18" s="29">
        <f t="shared" si="2"/>
        <v>0</v>
      </c>
      <c r="AI18" s="29">
        <f t="shared" si="2"/>
        <v>0</v>
      </c>
      <c r="AJ18" s="29">
        <f t="shared" si="2"/>
        <v>0</v>
      </c>
      <c r="AK18" s="29">
        <f t="shared" si="2"/>
        <v>0</v>
      </c>
      <c r="AL18" s="29">
        <f t="shared" si="2"/>
        <v>0</v>
      </c>
      <c r="AM18" s="29">
        <f t="shared" si="2"/>
        <v>0</v>
      </c>
      <c r="AN18" s="29">
        <f t="shared" si="2"/>
        <v>0</v>
      </c>
      <c r="AO18" s="29">
        <f t="shared" si="2"/>
        <v>0</v>
      </c>
      <c r="AP18" s="29">
        <f t="shared" si="2"/>
        <v>0</v>
      </c>
      <c r="AQ18" s="29">
        <f t="shared" si="2"/>
        <v>0</v>
      </c>
      <c r="AR18" s="29">
        <f t="shared" si="2"/>
        <v>0</v>
      </c>
      <c r="AS18" s="29">
        <f t="shared" si="2"/>
        <v>0</v>
      </c>
      <c r="AT18" s="29">
        <f t="shared" si="2"/>
        <v>0</v>
      </c>
      <c r="AU18" s="29">
        <f t="shared" si="2"/>
        <v>0</v>
      </c>
      <c r="AV18" s="29">
        <f t="shared" si="2"/>
        <v>0</v>
      </c>
      <c r="AW18" s="29">
        <f t="shared" si="2"/>
        <v>0</v>
      </c>
      <c r="AX18" s="29">
        <f t="shared" si="2"/>
        <v>0</v>
      </c>
      <c r="AY18" s="29">
        <f t="shared" si="2"/>
        <v>0</v>
      </c>
      <c r="AZ18" s="29">
        <f t="shared" si="2"/>
        <v>0</v>
      </c>
      <c r="BA18" s="29">
        <f t="shared" si="2"/>
        <v>0</v>
      </c>
      <c r="BB18" s="29">
        <f t="shared" si="2"/>
        <v>0</v>
      </c>
      <c r="BC18" s="29">
        <f t="shared" si="2"/>
        <v>0</v>
      </c>
      <c r="BD18" s="29">
        <f t="shared" si="2"/>
        <v>0</v>
      </c>
      <c r="BE18" s="29">
        <f t="shared" si="2"/>
        <v>0</v>
      </c>
      <c r="BF18" s="29">
        <f t="shared" si="2"/>
        <v>0</v>
      </c>
      <c r="BG18" s="29">
        <f t="shared" si="2"/>
        <v>0</v>
      </c>
      <c r="BH18" s="29">
        <f t="shared" si="2"/>
        <v>0</v>
      </c>
      <c r="BI18" s="29">
        <f t="shared" si="2"/>
        <v>0</v>
      </c>
      <c r="BJ18" s="29">
        <f t="shared" si="2"/>
        <v>0</v>
      </c>
      <c r="BK18" s="29">
        <f t="shared" si="2"/>
        <v>0</v>
      </c>
      <c r="BL18" s="29">
        <f t="shared" si="2"/>
        <v>0</v>
      </c>
      <c r="BM18" s="29">
        <f t="shared" si="2"/>
        <v>0</v>
      </c>
      <c r="BN18" s="29">
        <f t="shared" si="2"/>
        <v>0</v>
      </c>
      <c r="BO18" s="29">
        <f t="shared" si="2"/>
        <v>0</v>
      </c>
      <c r="BP18" s="29">
        <f t="shared" ref="BP18:BU18" si="3">+BP$16/48</f>
        <v>0</v>
      </c>
      <c r="BQ18" s="29">
        <f t="shared" si="3"/>
        <v>0</v>
      </c>
      <c r="BR18" s="29">
        <f t="shared" si="3"/>
        <v>0</v>
      </c>
      <c r="BS18" s="29">
        <f t="shared" si="3"/>
        <v>0</v>
      </c>
      <c r="BT18" s="29">
        <f t="shared" si="3"/>
        <v>0</v>
      </c>
      <c r="BU18" s="29">
        <f t="shared" si="3"/>
        <v>0</v>
      </c>
    </row>
    <row r="19" spans="1:73" s="17" customFormat="1" ht="16">
      <c r="A19" s="11" t="s">
        <v>16</v>
      </c>
      <c r="B19" s="8" t="s">
        <v>8</v>
      </c>
      <c r="C19" s="37" t="s">
        <v>140</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row>
    <row r="20" spans="1:73" s="17" customFormat="1" ht="176">
      <c r="A20" s="9" t="s">
        <v>2</v>
      </c>
      <c r="B20" s="8" t="s">
        <v>53</v>
      </c>
      <c r="C20" s="20" t="s">
        <v>150</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row>
    <row r="21" spans="1:73" s="17" customFormat="1" ht="70.5" customHeight="1">
      <c r="A21" s="9" t="s">
        <v>11</v>
      </c>
      <c r="B21" s="8" t="s">
        <v>33</v>
      </c>
      <c r="C21" s="37" t="s">
        <v>151</v>
      </c>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row>
    <row r="22" spans="1:73" s="17" customFormat="1" ht="32">
      <c r="A22" s="12" t="s">
        <v>10</v>
      </c>
      <c r="B22" s="8" t="s">
        <v>17</v>
      </c>
      <c r="C22" s="37" t="s">
        <v>151</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row>
    <row r="23" spans="1:73" s="17" customFormat="1" ht="192">
      <c r="A23" s="13" t="s">
        <v>12</v>
      </c>
      <c r="B23" s="8" t="s">
        <v>51</v>
      </c>
      <c r="C23" s="37" t="s">
        <v>152</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row>
    <row r="24" spans="1:73" s="17" customFormat="1" ht="80">
      <c r="A24" s="11" t="s">
        <v>13</v>
      </c>
      <c r="B24" s="8" t="s">
        <v>52</v>
      </c>
      <c r="C24" s="20" t="s">
        <v>141</v>
      </c>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row>
    <row r="25" spans="1:73" s="17" customFormat="1" ht="16">
      <c r="A25" s="11" t="s">
        <v>61</v>
      </c>
      <c r="B25" s="8" t="s">
        <v>62</v>
      </c>
      <c r="C25" s="20" t="s">
        <v>142</v>
      </c>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row>
    <row r="26" spans="1:73" s="17" customFormat="1" ht="32">
      <c r="A26" s="11" t="s">
        <v>3</v>
      </c>
      <c r="B26" s="8" t="s">
        <v>9</v>
      </c>
      <c r="C26" s="20" t="s">
        <v>140</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row>
    <row r="27" spans="1:73" ht="49.25" customHeight="1">
      <c r="A27" s="32" t="s">
        <v>21</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row>
    <row r="28" spans="1:73" ht="49.25" customHeight="1">
      <c r="A28" s="34" t="s">
        <v>22</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23" customFormat="1" ht="80">
      <c r="A29" s="11" t="s">
        <v>23</v>
      </c>
      <c r="B29" s="8" t="s">
        <v>24</v>
      </c>
      <c r="C29" s="22" t="s">
        <v>153</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s="23" customFormat="1" ht="96">
      <c r="A30" s="9" t="s">
        <v>25</v>
      </c>
      <c r="B30" s="8" t="s">
        <v>26</v>
      </c>
      <c r="C30" s="38" t="s">
        <v>154</v>
      </c>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s="23" customFormat="1" ht="160">
      <c r="A31" s="11" t="s">
        <v>27</v>
      </c>
      <c r="B31" s="8" t="s">
        <v>28</v>
      </c>
      <c r="C31" s="38" t="s">
        <v>145</v>
      </c>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row r="32" spans="1:73" s="23" customFormat="1" ht="80">
      <c r="A32" s="11" t="s">
        <v>56</v>
      </c>
      <c r="B32" s="8" t="s">
        <v>55</v>
      </c>
      <c r="C32" s="38" t="s">
        <v>146</v>
      </c>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row>
    <row r="33" spans="1:73" s="23" customFormat="1" ht="48">
      <c r="A33" s="9" t="s">
        <v>30</v>
      </c>
      <c r="B33" s="8" t="s">
        <v>29</v>
      </c>
      <c r="C33" s="38" t="s">
        <v>155</v>
      </c>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row>
    <row r="34" spans="1:73" s="23" customFormat="1" ht="90" customHeight="1">
      <c r="A34" s="9" t="s">
        <v>31</v>
      </c>
      <c r="B34" s="8" t="s">
        <v>32</v>
      </c>
      <c r="C34" s="22" t="s">
        <v>143</v>
      </c>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row>
    <row r="35" spans="1:73" s="23" customFormat="1" ht="32">
      <c r="A35" s="14" t="s">
        <v>34</v>
      </c>
      <c r="B35" s="15" t="s">
        <v>35</v>
      </c>
      <c r="C35" s="22" t="s">
        <v>144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row>
    <row r="36" spans="1:73"/>
  </sheetData>
  <mergeCells count="2">
    <mergeCell ref="A27:BU27"/>
    <mergeCell ref="A28:BU28"/>
  </mergeCells>
  <dataValidations count="1">
    <dataValidation type="textLength" allowBlank="1" showInputMessage="1" showErrorMessage="1" errorTitle="Número de caracteres excedido" error="Recuerde que en este campo se deben registrar palabras clave que identifiquen la asignatura, sin exceder los 30 caracteres." sqref="C4:BU4" xr:uid="{00000000-0002-0000-0000-000000000000}">
      <formula1>0</formula1>
      <formula2>30</formula2>
    </dataValidation>
  </dataValidations>
  <pageMargins left="0.31496062992125984" right="0.31496062992125984" top="0.74803149606299213" bottom="0.74803149606299213" header="0.31496062992125984" footer="0.31496062992125984"/>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CREACIÓN DE ASIGNATURAS</vt:lpstr>
      <vt:lpstr>'CREACIÓN DE ASIGNATURAS'!_ftnref3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Andrea Lozada Melo</dc:creator>
  <cp:lastModifiedBy>Santiago Alonso Díaz</cp:lastModifiedBy>
  <cp:lastPrinted>2018-03-05T20:32:16Z</cp:lastPrinted>
  <dcterms:created xsi:type="dcterms:W3CDTF">2013-10-08T15:45:23Z</dcterms:created>
  <dcterms:modified xsi:type="dcterms:W3CDTF">2020-09-18T16:19:58Z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