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FE910DB5-83DB-4511-A87A-154FCC1DFEC3}" xr6:coauthVersionLast="47" xr6:coauthVersionMax="47" xr10:uidLastSave="{00000000-0000-0000-0000-000000000000}"/>
  <bookViews>
    <workbookView xWindow="-120" yWindow="-120" windowWidth="29040" windowHeight="15840" tabRatio="834" firstSheet="79" activeTab="8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  <sheet name="TreatmentExpansionLeadTime" sheetId="121" r:id="rId81"/>
    <sheet name="DisposalExpansionLeadTime" sheetId="122" r:id="rId82"/>
    <sheet name="StorageExpansionLeadTime" sheetId="123" r:id="rId83"/>
    <sheet name="PipelineExpansionLeadTime_Dist" sheetId="120" r:id="rId84"/>
    <sheet name="PipelineExpansionLeadTime_Capac" sheetId="124" r:id="rId85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0" l="1"/>
  <c r="A1" i="124"/>
  <c r="A1" i="123"/>
  <c r="A1" i="122"/>
  <c r="A1" i="121"/>
  <c r="A1" i="11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<sst xmlns="http://schemas.openxmlformats.org/spreadsheetml/2006/main" count="3418" uniqueCount="308">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</sst>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3" borderId="26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4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D22" sqref="D2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1" sqref="A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3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3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299</v>
      </c>
    </row>
    <row r="2" spans="1:4" x14ac:dyDescent="0.3">
      <c r="A2" s="121" t="s">
        <v>266</v>
      </c>
      <c r="B2" s="121" t="s">
        <v>46</v>
      </c>
    </row>
    <row r="3" spans="1:4" x14ac:dyDescent="0.3">
      <c r="A3" s="122" t="s">
        <v>89</v>
      </c>
      <c r="B3" s="123">
        <v>650</v>
      </c>
    </row>
    <row r="4" spans="1:4" x14ac:dyDescent="0.3">
      <c r="A4" s="122" t="s">
        <v>90</v>
      </c>
      <c r="B4" s="123">
        <v>550</v>
      </c>
      <c r="D4" s="12"/>
    </row>
    <row r="5" spans="1:4" x14ac:dyDescent="0.3">
      <c r="A5" s="122" t="s">
        <v>91</v>
      </c>
      <c r="B5" s="123">
        <v>550</v>
      </c>
    </row>
    <row r="6" spans="1:4" x14ac:dyDescent="0.3">
      <c r="A6" s="122" t="s">
        <v>92</v>
      </c>
      <c r="B6" s="123">
        <v>450</v>
      </c>
    </row>
    <row r="7" spans="1:4" x14ac:dyDescent="0.3">
      <c r="A7" s="122" t="s">
        <v>93</v>
      </c>
      <c r="B7" s="123">
        <v>450</v>
      </c>
    </row>
    <row r="8" spans="1:4" x14ac:dyDescent="0.3">
      <c r="A8" s="122" t="s">
        <v>94</v>
      </c>
      <c r="B8" s="123">
        <v>300</v>
      </c>
    </row>
    <row r="9" spans="1:4" x14ac:dyDescent="0.3">
      <c r="A9" s="122" t="s">
        <v>95</v>
      </c>
      <c r="B9" s="123">
        <v>250</v>
      </c>
    </row>
    <row r="10" spans="1:4" x14ac:dyDescent="0.3">
      <c r="A10" s="122" t="s">
        <v>96</v>
      </c>
      <c r="B10" s="123">
        <v>250</v>
      </c>
    </row>
    <row r="11" spans="1:4" x14ac:dyDescent="0.3">
      <c r="A11" s="122" t="s">
        <v>97</v>
      </c>
      <c r="B11" s="123">
        <v>250</v>
      </c>
    </row>
    <row r="12" spans="1:4" x14ac:dyDescent="0.3">
      <c r="A12" s="122" t="s">
        <v>98</v>
      </c>
      <c r="B12" s="123">
        <v>200</v>
      </c>
    </row>
    <row r="13" spans="1:4" x14ac:dyDescent="0.3">
      <c r="A13" s="122" t="s">
        <v>99</v>
      </c>
      <c r="B13" s="123">
        <v>250</v>
      </c>
    </row>
    <row r="14" spans="1:4" x14ac:dyDescent="0.3">
      <c r="A14" s="122" t="s">
        <v>100</v>
      </c>
      <c r="B14" s="123">
        <v>200</v>
      </c>
    </row>
    <row r="15" spans="1:4" x14ac:dyDescent="0.3">
      <c r="A15" s="122" t="s">
        <v>101</v>
      </c>
      <c r="B15" s="123">
        <v>200</v>
      </c>
    </row>
    <row r="16" spans="1:4" x14ac:dyDescent="0.3">
      <c r="A16" s="122" t="s">
        <v>102</v>
      </c>
      <c r="B16" s="123">
        <v>150</v>
      </c>
    </row>
    <row r="17" spans="1:2" x14ac:dyDescent="0.3">
      <c r="A17" s="122" t="s">
        <v>119</v>
      </c>
      <c r="B17" s="123">
        <v>650</v>
      </c>
    </row>
    <row r="18" spans="1:2" x14ac:dyDescent="0.3">
      <c r="A18" s="122" t="s">
        <v>120</v>
      </c>
      <c r="B18" s="123">
        <v>350</v>
      </c>
    </row>
    <row r="19" spans="1:2" x14ac:dyDescent="0.3">
      <c r="A19" s="122" t="s">
        <v>121</v>
      </c>
      <c r="B19" s="123">
        <v>500</v>
      </c>
    </row>
    <row r="20" spans="1:2" x14ac:dyDescent="0.3">
      <c r="A20" s="122" t="s">
        <v>123</v>
      </c>
      <c r="B20" s="123">
        <v>550</v>
      </c>
    </row>
    <row r="21" spans="1:2" x14ac:dyDescent="0.3">
      <c r="A21" s="122" t="s">
        <v>124</v>
      </c>
      <c r="B21" s="123">
        <v>600</v>
      </c>
    </row>
    <row r="22" spans="1:2" x14ac:dyDescent="0.3">
      <c r="A22" s="122" t="s">
        <v>125</v>
      </c>
      <c r="B22" s="123">
        <v>400</v>
      </c>
    </row>
    <row r="23" spans="1:2" x14ac:dyDescent="0.3">
      <c r="A23" s="122" t="s">
        <v>126</v>
      </c>
      <c r="B23" s="123">
        <v>250</v>
      </c>
    </row>
    <row r="24" spans="1:2" x14ac:dyDescent="0.3">
      <c r="A24" s="122" t="s">
        <v>127</v>
      </c>
      <c r="B24" s="123">
        <v>100</v>
      </c>
    </row>
    <row r="25" spans="1:2" x14ac:dyDescent="0.3">
      <c r="A25" s="122" t="s">
        <v>129</v>
      </c>
      <c r="B25" s="123">
        <v>650</v>
      </c>
    </row>
    <row r="26" spans="1:2" x14ac:dyDescent="0.3">
      <c r="A26" s="122" t="s">
        <v>130</v>
      </c>
      <c r="B26" s="123">
        <v>650</v>
      </c>
    </row>
    <row r="27" spans="1:2" x14ac:dyDescent="0.3">
      <c r="A27" s="122" t="s">
        <v>132</v>
      </c>
      <c r="B27" s="123">
        <v>350</v>
      </c>
    </row>
    <row r="28" spans="1:2" x14ac:dyDescent="0.3">
      <c r="A28" s="122" t="s">
        <v>133</v>
      </c>
      <c r="B28" s="123">
        <v>350</v>
      </c>
    </row>
    <row r="29" spans="1:2" x14ac:dyDescent="0.3">
      <c r="A29" s="122" t="s">
        <v>134</v>
      </c>
      <c r="B29" s="123">
        <v>500</v>
      </c>
    </row>
    <row r="30" spans="1:2" x14ac:dyDescent="0.3">
      <c r="A30" s="122" t="s">
        <v>136</v>
      </c>
      <c r="B30" s="123">
        <v>250</v>
      </c>
    </row>
    <row r="31" spans="1:2" x14ac:dyDescent="0.3">
      <c r="A31" s="122" t="s">
        <v>137</v>
      </c>
      <c r="B31" s="123">
        <v>250</v>
      </c>
    </row>
    <row r="32" spans="1:2" x14ac:dyDescent="0.3">
      <c r="A32" s="122" t="s">
        <v>138</v>
      </c>
      <c r="B32" s="123">
        <v>400</v>
      </c>
    </row>
    <row r="33" spans="1:2" x14ac:dyDescent="0.3">
      <c r="A33" s="122" t="s">
        <v>139</v>
      </c>
      <c r="B33" s="123">
        <v>500</v>
      </c>
    </row>
    <row r="34" spans="1:2" x14ac:dyDescent="0.3">
      <c r="A34" s="122" t="s">
        <v>145</v>
      </c>
      <c r="B34" s="123">
        <v>600</v>
      </c>
    </row>
    <row r="35" spans="1:2" x14ac:dyDescent="0.3">
      <c r="A35" s="122" t="s">
        <v>146</v>
      </c>
      <c r="B35" s="123">
        <v>600</v>
      </c>
    </row>
    <row r="36" spans="1:2" x14ac:dyDescent="0.3">
      <c r="A36" s="122" t="s">
        <v>147</v>
      </c>
      <c r="B36" s="123">
        <v>600</v>
      </c>
    </row>
    <row r="37" spans="1:2" x14ac:dyDescent="0.3">
      <c r="A37" s="122" t="s">
        <v>148</v>
      </c>
      <c r="B37" s="123">
        <v>600</v>
      </c>
    </row>
    <row r="38" spans="1:2" x14ac:dyDescent="0.3">
      <c r="A38" s="122" t="s">
        <v>149</v>
      </c>
      <c r="B38" s="123">
        <v>550</v>
      </c>
    </row>
    <row r="39" spans="1:2" x14ac:dyDescent="0.3">
      <c r="A39" s="122" t="s">
        <v>150</v>
      </c>
      <c r="B39" s="123">
        <v>550</v>
      </c>
    </row>
    <row r="40" spans="1:2" x14ac:dyDescent="0.3">
      <c r="A40" s="122" t="s">
        <v>151</v>
      </c>
      <c r="B40" s="123">
        <v>550</v>
      </c>
    </row>
    <row r="41" spans="1:2" x14ac:dyDescent="0.3">
      <c r="A41" s="122" t="s">
        <v>152</v>
      </c>
      <c r="B41" s="123">
        <v>550</v>
      </c>
    </row>
    <row r="42" spans="1:2" x14ac:dyDescent="0.3">
      <c r="A42" s="122" t="s">
        <v>153</v>
      </c>
      <c r="B42" s="123">
        <v>500</v>
      </c>
    </row>
    <row r="43" spans="1:2" x14ac:dyDescent="0.3">
      <c r="A43" s="122" t="s">
        <v>154</v>
      </c>
      <c r="B43" s="123">
        <v>500</v>
      </c>
    </row>
    <row r="44" spans="1:2" x14ac:dyDescent="0.3">
      <c r="A44" s="122" t="s">
        <v>155</v>
      </c>
      <c r="B44" s="123">
        <v>450</v>
      </c>
    </row>
    <row r="45" spans="1:2" x14ac:dyDescent="0.3">
      <c r="A45" s="122" t="s">
        <v>156</v>
      </c>
      <c r="B45" s="123">
        <v>400</v>
      </c>
    </row>
    <row r="46" spans="1:2" x14ac:dyDescent="0.3">
      <c r="A46" s="122" t="s">
        <v>157</v>
      </c>
      <c r="B46" s="123">
        <v>400</v>
      </c>
    </row>
    <row r="47" spans="1:2" x14ac:dyDescent="0.3">
      <c r="A47" s="122" t="s">
        <v>158</v>
      </c>
      <c r="B47" s="123">
        <v>350</v>
      </c>
    </row>
    <row r="48" spans="1:2" x14ac:dyDescent="0.3">
      <c r="A48" s="122" t="s">
        <v>159</v>
      </c>
      <c r="B48" s="123">
        <v>350</v>
      </c>
    </row>
    <row r="49" spans="1:2" x14ac:dyDescent="0.3">
      <c r="A49" s="122" t="s">
        <v>160</v>
      </c>
      <c r="B49" s="123">
        <v>350</v>
      </c>
    </row>
    <row r="50" spans="1:2" x14ac:dyDescent="0.3">
      <c r="A50" s="122" t="s">
        <v>161</v>
      </c>
      <c r="B50" s="123">
        <v>350</v>
      </c>
    </row>
    <row r="51" spans="1:2" x14ac:dyDescent="0.3">
      <c r="A51" s="122" t="s">
        <v>162</v>
      </c>
      <c r="B51" s="123">
        <v>250</v>
      </c>
    </row>
    <row r="52" spans="1:2" x14ac:dyDescent="0.3">
      <c r="A52" s="122" t="s">
        <v>163</v>
      </c>
      <c r="B52" s="123">
        <v>250</v>
      </c>
    </row>
    <row r="53" spans="1:2" x14ac:dyDescent="0.3">
      <c r="A53" s="122" t="s">
        <v>164</v>
      </c>
      <c r="B53" s="123">
        <v>300</v>
      </c>
    </row>
    <row r="54" spans="1:2" x14ac:dyDescent="0.3">
      <c r="A54" s="122" t="s">
        <v>165</v>
      </c>
      <c r="B54" s="123">
        <v>300</v>
      </c>
    </row>
    <row r="55" spans="1:2" x14ac:dyDescent="0.3">
      <c r="A55" s="122" t="s">
        <v>166</v>
      </c>
      <c r="B55" s="123">
        <v>300</v>
      </c>
    </row>
    <row r="56" spans="1:2" x14ac:dyDescent="0.3">
      <c r="A56" s="122" t="s">
        <v>167</v>
      </c>
      <c r="B56" s="123">
        <v>250</v>
      </c>
    </row>
    <row r="57" spans="1:2" x14ac:dyDescent="0.3">
      <c r="A57" s="122" t="s">
        <v>168</v>
      </c>
      <c r="B57" s="123">
        <v>250</v>
      </c>
    </row>
    <row r="58" spans="1:2" x14ac:dyDescent="0.3">
      <c r="A58" s="122" t="s">
        <v>169</v>
      </c>
      <c r="B58" s="123">
        <v>200</v>
      </c>
    </row>
    <row r="59" spans="1:2" x14ac:dyDescent="0.3">
      <c r="A59" s="122" t="s">
        <v>170</v>
      </c>
      <c r="B59" s="123">
        <v>150</v>
      </c>
    </row>
    <row r="60" spans="1:2" x14ac:dyDescent="0.3">
      <c r="A60" s="122" t="s">
        <v>171</v>
      </c>
      <c r="B60" s="123">
        <v>200</v>
      </c>
    </row>
    <row r="61" spans="1:2" x14ac:dyDescent="0.3">
      <c r="A61" s="122" t="s">
        <v>172</v>
      </c>
      <c r="B61" s="123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K28" sqref="K28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60" zoomScaleNormal="60" workbookViewId="0">
      <selection activeCell="Y74" sqref="Y74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A75" sqref="AA75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303</v>
      </c>
    </row>
    <row r="2" spans="1:44" x14ac:dyDescent="0.3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3" t="s">
        <v>269</v>
      </c>
      <c r="C2" s="27" t="s">
        <v>46</v>
      </c>
    </row>
    <row r="3" spans="1:3" x14ac:dyDescent="0.3">
      <c r="A3" s="28" t="s">
        <v>136</v>
      </c>
      <c r="B3" s="104" t="s">
        <v>140</v>
      </c>
      <c r="C3" s="34">
        <v>0.1</v>
      </c>
    </row>
    <row r="4" spans="1:3" x14ac:dyDescent="0.3">
      <c r="A4" s="28" t="s">
        <v>137</v>
      </c>
      <c r="B4" s="104" t="s">
        <v>140</v>
      </c>
      <c r="C4" s="34">
        <v>0.1</v>
      </c>
    </row>
    <row r="5" spans="1:3" x14ac:dyDescent="0.3">
      <c r="A5" s="28" t="s">
        <v>138</v>
      </c>
      <c r="B5" s="104" t="s">
        <v>140</v>
      </c>
      <c r="C5" s="34">
        <v>0.1</v>
      </c>
    </row>
    <row r="6" spans="1:3" x14ac:dyDescent="0.3">
      <c r="A6" s="28" t="s">
        <v>139</v>
      </c>
      <c r="B6" s="104" t="s">
        <v>140</v>
      </c>
      <c r="C6" s="34">
        <v>0.1</v>
      </c>
    </row>
    <row r="7" spans="1:3" x14ac:dyDescent="0.3">
      <c r="A7" s="28" t="s">
        <v>136</v>
      </c>
      <c r="B7" s="104" t="s">
        <v>141</v>
      </c>
      <c r="C7" s="34">
        <v>0.2</v>
      </c>
    </row>
    <row r="8" spans="1:3" x14ac:dyDescent="0.3">
      <c r="A8" s="28" t="s">
        <v>137</v>
      </c>
      <c r="B8" s="104" t="s">
        <v>141</v>
      </c>
      <c r="C8" s="34">
        <v>0.2</v>
      </c>
    </row>
    <row r="9" spans="1:3" x14ac:dyDescent="0.3">
      <c r="A9" s="28" t="s">
        <v>138</v>
      </c>
      <c r="B9" s="104" t="s">
        <v>141</v>
      </c>
      <c r="C9" s="34">
        <v>0.2</v>
      </c>
    </row>
    <row r="10" spans="1:3" x14ac:dyDescent="0.3">
      <c r="A10" s="28" t="s">
        <v>139</v>
      </c>
      <c r="B10" s="104" t="s">
        <v>141</v>
      </c>
      <c r="C10" s="34">
        <v>0.2</v>
      </c>
    </row>
    <row r="11" spans="1:3" x14ac:dyDescent="0.3">
      <c r="A11" s="28" t="s">
        <v>136</v>
      </c>
      <c r="B11" s="104" t="s">
        <v>142</v>
      </c>
      <c r="C11" s="34">
        <v>1.5</v>
      </c>
    </row>
    <row r="12" spans="1:3" x14ac:dyDescent="0.3">
      <c r="A12" s="28" t="s">
        <v>137</v>
      </c>
      <c r="B12" s="104" t="s">
        <v>142</v>
      </c>
      <c r="C12" s="34">
        <v>1.5</v>
      </c>
    </row>
    <row r="13" spans="1:3" x14ac:dyDescent="0.3">
      <c r="A13" s="28" t="s">
        <v>138</v>
      </c>
      <c r="B13" s="104" t="s">
        <v>142</v>
      </c>
      <c r="C13" s="34">
        <v>1.5</v>
      </c>
    </row>
    <row r="14" spans="1:3" ht="16.2" thickBot="1" x14ac:dyDescent="0.35">
      <c r="A14" s="29" t="s">
        <v>139</v>
      </c>
      <c r="B14" s="114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H45" sqref="AH45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1E-4</v>
      </c>
      <c r="AP56" s="9"/>
      <c r="AQ56" s="9"/>
      <c r="AR56" s="31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5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sqref="A1:C7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sqref="A1:C5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sqref="A1:F14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6" t="s">
        <v>140</v>
      </c>
      <c r="C6" s="117">
        <v>10</v>
      </c>
      <c r="D6" s="117">
        <v>10</v>
      </c>
      <c r="E6" s="117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6" t="s">
        <v>141</v>
      </c>
      <c r="C10" s="117">
        <v>12</v>
      </c>
      <c r="D10" s="117">
        <v>12</v>
      </c>
      <c r="E10" s="117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2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Q49" sqref="AQ49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6" x14ac:dyDescent="0.3">
      <c r="A20" s="28" t="s">
        <v>145</v>
      </c>
      <c r="B20" s="111" t="s">
        <v>278</v>
      </c>
      <c r="C20" s="111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6" x14ac:dyDescent="0.3">
      <c r="A21" s="28" t="s">
        <v>146</v>
      </c>
      <c r="B21" s="111">
        <v>4.0752409775985399</v>
      </c>
      <c r="C21" s="111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1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6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6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6" x14ac:dyDescent="0.3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6" x14ac:dyDescent="0.3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sqref="A1:E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6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6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3" t="s">
        <v>269</v>
      </c>
      <c r="C2" s="27" t="s">
        <v>46</v>
      </c>
    </row>
    <row r="3" spans="1:3" ht="15.6" x14ac:dyDescent="0.3">
      <c r="A3" s="28" t="s">
        <v>136</v>
      </c>
      <c r="B3" s="104" t="s">
        <v>140</v>
      </c>
      <c r="C3" s="34">
        <v>0.95</v>
      </c>
    </row>
    <row r="4" spans="1:3" ht="15.6" x14ac:dyDescent="0.3">
      <c r="A4" s="28" t="s">
        <v>137</v>
      </c>
      <c r="B4" s="104" t="s">
        <v>140</v>
      </c>
      <c r="C4" s="34">
        <v>0.95</v>
      </c>
    </row>
    <row r="5" spans="1:3" ht="15.6" x14ac:dyDescent="0.3">
      <c r="A5" s="28" t="s">
        <v>138</v>
      </c>
      <c r="B5" s="104" t="s">
        <v>140</v>
      </c>
      <c r="C5" s="34">
        <v>0.95</v>
      </c>
    </row>
    <row r="6" spans="1:3" ht="15.6" x14ac:dyDescent="0.3">
      <c r="A6" s="28" t="s">
        <v>139</v>
      </c>
      <c r="B6" s="104" t="s">
        <v>140</v>
      </c>
      <c r="C6" s="34">
        <v>0.95</v>
      </c>
    </row>
    <row r="7" spans="1:3" ht="15.6" x14ac:dyDescent="0.3">
      <c r="A7" s="28" t="s">
        <v>136</v>
      </c>
      <c r="B7" s="104" t="s">
        <v>141</v>
      </c>
      <c r="C7" s="34">
        <v>0.95</v>
      </c>
    </row>
    <row r="8" spans="1:3" ht="15.6" x14ac:dyDescent="0.3">
      <c r="A8" s="28" t="s">
        <v>137</v>
      </c>
      <c r="B8" s="104" t="s">
        <v>141</v>
      </c>
      <c r="C8" s="34">
        <v>0.95</v>
      </c>
    </row>
    <row r="9" spans="1:3" ht="15.6" x14ac:dyDescent="0.3">
      <c r="A9" s="28" t="s">
        <v>138</v>
      </c>
      <c r="B9" s="104" t="s">
        <v>141</v>
      </c>
      <c r="C9" s="34">
        <v>0.95</v>
      </c>
    </row>
    <row r="10" spans="1:3" ht="15.6" x14ac:dyDescent="0.3">
      <c r="A10" s="28" t="s">
        <v>139</v>
      </c>
      <c r="B10" s="104" t="s">
        <v>141</v>
      </c>
      <c r="C10" s="34">
        <v>0.95</v>
      </c>
    </row>
    <row r="11" spans="1:3" ht="15.6" x14ac:dyDescent="0.3">
      <c r="A11" s="28" t="s">
        <v>136</v>
      </c>
      <c r="B11" s="104" t="s">
        <v>142</v>
      </c>
      <c r="C11" s="34">
        <v>0.5</v>
      </c>
    </row>
    <row r="12" spans="1:3" ht="15.6" x14ac:dyDescent="0.3">
      <c r="A12" s="28" t="s">
        <v>137</v>
      </c>
      <c r="B12" s="104" t="s">
        <v>142</v>
      </c>
      <c r="C12" s="34">
        <v>0.5</v>
      </c>
    </row>
    <row r="13" spans="1:3" ht="15.6" x14ac:dyDescent="0.3">
      <c r="A13" s="28" t="s">
        <v>138</v>
      </c>
      <c r="B13" s="104" t="s">
        <v>142</v>
      </c>
      <c r="C13" s="34">
        <v>0.5</v>
      </c>
    </row>
    <row r="14" spans="1:3" ht="16.2" thickBot="1" x14ac:dyDescent="0.35">
      <c r="A14" s="29" t="s">
        <v>139</v>
      </c>
      <c r="B14" s="114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4.4" x14ac:dyDescent="0.3"/>
  <sheetData>
    <row r="1" spans="1:3" ht="16.2" thickBot="1" x14ac:dyDescent="0.35">
      <c r="A1" s="1" t="s">
        <v>291</v>
      </c>
    </row>
    <row r="2" spans="1:3" ht="15.6" x14ac:dyDescent="0.3">
      <c r="A2" s="6" t="s">
        <v>203</v>
      </c>
      <c r="B2" s="113" t="s">
        <v>269</v>
      </c>
      <c r="C2" s="27" t="s">
        <v>275</v>
      </c>
    </row>
    <row r="3" spans="1:3" ht="15.6" x14ac:dyDescent="0.3">
      <c r="A3" s="28" t="s">
        <v>136</v>
      </c>
      <c r="B3" s="104" t="s">
        <v>140</v>
      </c>
      <c r="C3" s="34">
        <v>0</v>
      </c>
    </row>
    <row r="4" spans="1:3" ht="15.6" x14ac:dyDescent="0.3">
      <c r="A4" s="28" t="s">
        <v>137</v>
      </c>
      <c r="B4" s="104" t="s">
        <v>140</v>
      </c>
      <c r="C4" s="34">
        <v>0</v>
      </c>
    </row>
    <row r="5" spans="1:3" ht="15.6" x14ac:dyDescent="0.3">
      <c r="A5" s="28" t="s">
        <v>138</v>
      </c>
      <c r="B5" s="104" t="s">
        <v>140</v>
      </c>
      <c r="C5" s="34">
        <v>0</v>
      </c>
    </row>
    <row r="6" spans="1:3" ht="15.6" x14ac:dyDescent="0.3">
      <c r="A6" s="28" t="s">
        <v>139</v>
      </c>
      <c r="B6" s="104" t="s">
        <v>140</v>
      </c>
      <c r="C6" s="34">
        <v>0</v>
      </c>
    </row>
    <row r="7" spans="1:3" ht="15.6" x14ac:dyDescent="0.3">
      <c r="A7" s="28" t="s">
        <v>136</v>
      </c>
      <c r="B7" s="104" t="s">
        <v>141</v>
      </c>
      <c r="C7" s="34">
        <v>0</v>
      </c>
    </row>
    <row r="8" spans="1:3" ht="15.6" x14ac:dyDescent="0.3">
      <c r="A8" s="28" t="s">
        <v>137</v>
      </c>
      <c r="B8" s="104" t="s">
        <v>141</v>
      </c>
      <c r="C8" s="34">
        <v>0</v>
      </c>
    </row>
    <row r="9" spans="1:3" ht="15.6" x14ac:dyDescent="0.3">
      <c r="A9" s="28" t="s">
        <v>138</v>
      </c>
      <c r="B9" s="104" t="s">
        <v>141</v>
      </c>
      <c r="C9" s="34">
        <v>0</v>
      </c>
    </row>
    <row r="10" spans="1:3" ht="15.6" x14ac:dyDescent="0.3">
      <c r="A10" s="28" t="s">
        <v>139</v>
      </c>
      <c r="B10" s="104" t="s">
        <v>141</v>
      </c>
      <c r="C10" s="34">
        <v>0</v>
      </c>
    </row>
    <row r="11" spans="1:3" ht="15.6" x14ac:dyDescent="0.3">
      <c r="A11" s="28" t="s">
        <v>136</v>
      </c>
      <c r="B11" s="104" t="s">
        <v>142</v>
      </c>
      <c r="C11" s="34">
        <v>0.99</v>
      </c>
    </row>
    <row r="12" spans="1:3" ht="15.6" x14ac:dyDescent="0.3">
      <c r="A12" s="28" t="s">
        <v>137</v>
      </c>
      <c r="B12" s="104" t="s">
        <v>142</v>
      </c>
      <c r="C12" s="34">
        <v>0.99</v>
      </c>
    </row>
    <row r="13" spans="1:3" ht="15.6" x14ac:dyDescent="0.3">
      <c r="A13" s="28" t="s">
        <v>138</v>
      </c>
      <c r="B13" s="104" t="s">
        <v>142</v>
      </c>
      <c r="C13" s="34">
        <v>0.99</v>
      </c>
    </row>
    <row r="14" spans="1:3" ht="16.2" thickBot="1" x14ac:dyDescent="0.35">
      <c r="A14" s="29" t="s">
        <v>139</v>
      </c>
      <c r="B14" s="114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8" t="s">
        <v>140</v>
      </c>
      <c r="B3" s="37">
        <v>0</v>
      </c>
    </row>
    <row r="4" spans="1:2" ht="15.6" x14ac:dyDescent="0.3">
      <c r="A4" s="118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9.5546875" bestFit="1" customWidth="1"/>
  </cols>
  <sheetData>
    <row r="1" spans="1:3" ht="16.2" thickBot="1" x14ac:dyDescent="0.35">
      <c r="A1" s="30" t="s">
        <v>279</v>
      </c>
    </row>
    <row r="2" spans="1:3" ht="15.6" x14ac:dyDescent="0.3">
      <c r="A2" s="6" t="s">
        <v>45</v>
      </c>
      <c r="B2" s="27" t="s">
        <v>276</v>
      </c>
    </row>
    <row r="3" spans="1:3" ht="15.6" x14ac:dyDescent="0.3">
      <c r="A3" s="28" t="s">
        <v>280</v>
      </c>
      <c r="B3" s="37">
        <v>110</v>
      </c>
    </row>
    <row r="4" spans="1:3" ht="15.6" x14ac:dyDescent="0.3">
      <c r="A4" s="28" t="s">
        <v>281</v>
      </c>
      <c r="B4" s="45">
        <v>0.03</v>
      </c>
    </row>
    <row r="5" spans="1:3" ht="15.6" x14ac:dyDescent="0.3">
      <c r="A5" s="28" t="s">
        <v>304</v>
      </c>
      <c r="B5" s="37">
        <v>10</v>
      </c>
      <c r="C5" t="s">
        <v>293</v>
      </c>
    </row>
    <row r="6" spans="1:3" ht="16.2" thickBot="1" x14ac:dyDescent="0.35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C39" sqref="C39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282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283</v>
      </c>
      <c r="B3" s="45">
        <v>0.08</v>
      </c>
    </row>
    <row r="4" spans="1:2" ht="16.2" thickBot="1" x14ac:dyDescent="0.35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89</v>
      </c>
      <c r="B3" s="59">
        <v>142277</v>
      </c>
    </row>
    <row r="4" spans="1:2" ht="15.6" x14ac:dyDescent="0.3">
      <c r="A4" s="28" t="s">
        <v>90</v>
      </c>
      <c r="B4" s="60">
        <v>140998</v>
      </c>
    </row>
    <row r="5" spans="1:2" ht="15.6" x14ac:dyDescent="0.3">
      <c r="A5" s="28" t="s">
        <v>91</v>
      </c>
      <c r="B5" s="60">
        <v>172490.2</v>
      </c>
    </row>
    <row r="6" spans="1:2" ht="15.6" x14ac:dyDescent="0.3">
      <c r="A6" s="28" t="s">
        <v>92</v>
      </c>
      <c r="B6" s="60">
        <v>257547</v>
      </c>
    </row>
    <row r="7" spans="1:2" ht="15.6" x14ac:dyDescent="0.3">
      <c r="A7" s="28" t="s">
        <v>93</v>
      </c>
      <c r="B7" s="60">
        <v>241833.8</v>
      </c>
    </row>
    <row r="8" spans="1:2" ht="15.6" x14ac:dyDescent="0.3">
      <c r="A8" s="28" t="s">
        <v>94</v>
      </c>
      <c r="B8" s="60">
        <v>188503.7</v>
      </c>
    </row>
    <row r="9" spans="1:2" ht="15.6" x14ac:dyDescent="0.3">
      <c r="A9" s="28" t="s">
        <v>95</v>
      </c>
      <c r="B9" s="60">
        <v>146716</v>
      </c>
    </row>
    <row r="10" spans="1:2" ht="15.6" x14ac:dyDescent="0.3">
      <c r="A10" s="28" t="s">
        <v>96</v>
      </c>
      <c r="B10" s="60">
        <v>216563</v>
      </c>
    </row>
    <row r="11" spans="1:2" ht="15.6" x14ac:dyDescent="0.3">
      <c r="A11" s="28" t="s">
        <v>97</v>
      </c>
      <c r="B11" s="60">
        <v>150626</v>
      </c>
    </row>
    <row r="12" spans="1:2" ht="15.6" x14ac:dyDescent="0.3">
      <c r="A12" s="28" t="s">
        <v>98</v>
      </c>
      <c r="B12" s="60">
        <v>247061</v>
      </c>
    </row>
    <row r="13" spans="1:2" ht="15.6" x14ac:dyDescent="0.3">
      <c r="A13" s="28" t="s">
        <v>99</v>
      </c>
      <c r="B13" s="60">
        <v>180968</v>
      </c>
    </row>
    <row r="14" spans="1:2" ht="15.6" x14ac:dyDescent="0.3">
      <c r="A14" s="28" t="s">
        <v>100</v>
      </c>
      <c r="B14" s="60">
        <v>195584</v>
      </c>
    </row>
    <row r="15" spans="1:2" ht="15.6" x14ac:dyDescent="0.3">
      <c r="A15" s="28" t="s">
        <v>101</v>
      </c>
      <c r="B15" s="60">
        <v>148655</v>
      </c>
    </row>
    <row r="16" spans="1:2" ht="15.6" x14ac:dyDescent="0.3">
      <c r="A16" s="28" t="s">
        <v>102</v>
      </c>
      <c r="B16" s="60">
        <v>185369</v>
      </c>
    </row>
    <row r="17" spans="1:2" ht="15.6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132</v>
      </c>
      <c r="B3" s="59">
        <v>150000</v>
      </c>
    </row>
    <row r="4" spans="1:2" ht="15.6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7" t="s">
        <v>275</v>
      </c>
    </row>
    <row r="3" spans="1:2" ht="15.6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0388-BF38-4C49-8563-E5A8D4A2268D}">
  <sheetPr>
    <tabColor theme="0"/>
  </sheetPr>
  <dimension ref="A1:F14"/>
  <sheetViews>
    <sheetView workbookViewId="0">
      <selection activeCell="H3" sqref="H3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[",VLOOKUP("time", Units!$A$2:$B$9, 2, FALSE),"s]")</f>
        <v>Table of Treatment Expansion Lead Time [days]</v>
      </c>
      <c r="B1" s="1"/>
      <c r="C1" s="1"/>
      <c r="D1" s="1"/>
      <c r="E1" s="1"/>
      <c r="F1" s="1"/>
    </row>
    <row r="2" spans="1:6" ht="15.6" x14ac:dyDescent="0.3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6" x14ac:dyDescent="0.3">
      <c r="A3" s="28" t="s">
        <v>136</v>
      </c>
      <c r="B3" s="89" t="s">
        <v>140</v>
      </c>
      <c r="C3" s="36">
        <v>30</v>
      </c>
      <c r="D3" s="36">
        <v>30</v>
      </c>
      <c r="E3" s="36">
        <v>30</v>
      </c>
      <c r="F3" s="37">
        <v>30</v>
      </c>
    </row>
    <row r="4" spans="1:6" ht="15.6" x14ac:dyDescent="0.3">
      <c r="A4" s="28" t="s">
        <v>137</v>
      </c>
      <c r="B4" s="89" t="s">
        <v>140</v>
      </c>
      <c r="C4" s="36">
        <v>30</v>
      </c>
      <c r="D4" s="36">
        <v>30</v>
      </c>
      <c r="E4" s="36">
        <v>30</v>
      </c>
      <c r="F4" s="37">
        <v>30</v>
      </c>
    </row>
    <row r="5" spans="1:6" ht="15.6" x14ac:dyDescent="0.3">
      <c r="A5" s="28" t="s">
        <v>138</v>
      </c>
      <c r="B5" s="89" t="s">
        <v>140</v>
      </c>
      <c r="C5" s="36">
        <v>30</v>
      </c>
      <c r="D5" s="36">
        <v>30</v>
      </c>
      <c r="E5" s="36">
        <v>30</v>
      </c>
      <c r="F5" s="37">
        <v>30</v>
      </c>
    </row>
    <row r="6" spans="1:6" ht="15.6" x14ac:dyDescent="0.3">
      <c r="A6" s="83" t="s">
        <v>139</v>
      </c>
      <c r="B6" s="116" t="s">
        <v>140</v>
      </c>
      <c r="C6" s="124">
        <v>30</v>
      </c>
      <c r="D6" s="117">
        <v>30</v>
      </c>
      <c r="E6" s="117">
        <v>30</v>
      </c>
      <c r="F6" s="84">
        <v>30</v>
      </c>
    </row>
    <row r="7" spans="1:6" ht="15.6" x14ac:dyDescent="0.3">
      <c r="A7" s="28" t="s">
        <v>136</v>
      </c>
      <c r="B7" s="89" t="s">
        <v>141</v>
      </c>
      <c r="C7" s="36">
        <v>30</v>
      </c>
      <c r="D7" s="36">
        <v>30</v>
      </c>
      <c r="E7" s="36">
        <v>30</v>
      </c>
      <c r="F7" s="37">
        <v>30</v>
      </c>
    </row>
    <row r="8" spans="1:6" ht="15.6" x14ac:dyDescent="0.3">
      <c r="A8" s="28" t="s">
        <v>137</v>
      </c>
      <c r="B8" s="89" t="s">
        <v>141</v>
      </c>
      <c r="C8" s="36">
        <v>30</v>
      </c>
      <c r="D8" s="36">
        <v>30</v>
      </c>
      <c r="E8" s="36">
        <v>30</v>
      </c>
      <c r="F8" s="37">
        <v>30</v>
      </c>
    </row>
    <row r="9" spans="1:6" ht="15.6" x14ac:dyDescent="0.3">
      <c r="A9" s="28" t="s">
        <v>138</v>
      </c>
      <c r="B9" s="89" t="s">
        <v>141</v>
      </c>
      <c r="C9" s="36">
        <v>30</v>
      </c>
      <c r="D9" s="36">
        <v>30</v>
      </c>
      <c r="E9" s="36">
        <v>30</v>
      </c>
      <c r="F9" s="37">
        <v>30</v>
      </c>
    </row>
    <row r="10" spans="1:6" ht="15.6" x14ac:dyDescent="0.3">
      <c r="A10" s="83" t="s">
        <v>139</v>
      </c>
      <c r="B10" s="116" t="s">
        <v>141</v>
      </c>
      <c r="C10" s="124">
        <v>30</v>
      </c>
      <c r="D10" s="117">
        <v>30</v>
      </c>
      <c r="E10" s="117">
        <v>30</v>
      </c>
      <c r="F10" s="84">
        <v>30</v>
      </c>
    </row>
    <row r="11" spans="1:6" ht="15.6" x14ac:dyDescent="0.3">
      <c r="A11" s="28" t="s">
        <v>136</v>
      </c>
      <c r="B11" s="89" t="s">
        <v>142</v>
      </c>
      <c r="C11" s="36">
        <v>30</v>
      </c>
      <c r="D11" s="36">
        <v>30</v>
      </c>
      <c r="E11" s="36">
        <v>30</v>
      </c>
      <c r="F11" s="37">
        <v>30</v>
      </c>
    </row>
    <row r="12" spans="1:6" ht="15.6" x14ac:dyDescent="0.3">
      <c r="A12" s="28" t="s">
        <v>137</v>
      </c>
      <c r="B12" s="89" t="s">
        <v>142</v>
      </c>
      <c r="C12" s="36">
        <v>30</v>
      </c>
      <c r="D12" s="36">
        <v>30</v>
      </c>
      <c r="E12" s="36">
        <v>30</v>
      </c>
      <c r="F12" s="37">
        <v>30</v>
      </c>
    </row>
    <row r="13" spans="1:6" ht="15.6" x14ac:dyDescent="0.3">
      <c r="A13" s="28" t="s">
        <v>138</v>
      </c>
      <c r="B13" s="89" t="s">
        <v>142</v>
      </c>
      <c r="C13" s="36">
        <v>30</v>
      </c>
      <c r="D13" s="36">
        <v>30</v>
      </c>
      <c r="E13" s="36">
        <v>30</v>
      </c>
      <c r="F13" s="37">
        <v>30</v>
      </c>
    </row>
    <row r="14" spans="1:6" ht="16.2" thickBot="1" x14ac:dyDescent="0.35">
      <c r="A14" s="29" t="s">
        <v>139</v>
      </c>
      <c r="B14" s="112" t="s">
        <v>142</v>
      </c>
      <c r="C14" s="38">
        <v>30</v>
      </c>
      <c r="D14" s="38">
        <v>30</v>
      </c>
      <c r="E14" s="38">
        <v>30</v>
      </c>
      <c r="F14" s="39">
        <v>30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7331-2CF7-4360-A8D6-F69E096F4539}">
  <sheetPr>
    <tabColor theme="0"/>
  </sheetPr>
  <dimension ref="A1:C7"/>
  <sheetViews>
    <sheetView workbookViewId="0">
      <selection activeCell="C4" sqref="C4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[",VLOOKUP("time", Units!$A$2:$B$9, 2, FALSE),"s]")</f>
        <v>Table of Disposal Expansion Lead Time [days]</v>
      </c>
      <c r="B1" s="1"/>
      <c r="C1" s="1"/>
    </row>
    <row r="2" spans="1:3" ht="15.6" x14ac:dyDescent="0.3">
      <c r="A2" s="6" t="s">
        <v>267</v>
      </c>
      <c r="B2" s="7" t="s">
        <v>186</v>
      </c>
      <c r="C2" s="27" t="s">
        <v>187</v>
      </c>
    </row>
    <row r="3" spans="1:3" ht="15.6" x14ac:dyDescent="0.3">
      <c r="A3" s="28" t="s">
        <v>123</v>
      </c>
      <c r="B3" s="36">
        <v>30</v>
      </c>
      <c r="C3" s="36">
        <v>30</v>
      </c>
    </row>
    <row r="4" spans="1:3" ht="15.6" x14ac:dyDescent="0.3">
      <c r="A4" s="28" t="s">
        <v>124</v>
      </c>
      <c r="B4" s="36">
        <v>30</v>
      </c>
      <c r="C4" s="36">
        <v>30</v>
      </c>
    </row>
    <row r="5" spans="1:3" ht="15.6" x14ac:dyDescent="0.3">
      <c r="A5" s="28" t="s">
        <v>125</v>
      </c>
      <c r="B5" s="36">
        <v>30</v>
      </c>
      <c r="C5" s="36">
        <v>30</v>
      </c>
    </row>
    <row r="6" spans="1:3" ht="15.6" x14ac:dyDescent="0.3">
      <c r="A6" s="28" t="s">
        <v>126</v>
      </c>
      <c r="B6" s="36">
        <v>30</v>
      </c>
      <c r="C6" s="36">
        <v>30</v>
      </c>
    </row>
    <row r="7" spans="1:3" ht="16.2" thickBot="1" x14ac:dyDescent="0.35">
      <c r="A7" s="29" t="s">
        <v>127</v>
      </c>
      <c r="B7" s="36">
        <v>30</v>
      </c>
      <c r="C7" s="36">
        <v>30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9F04-6870-4394-A0C4-DB9F5ABEEFDC}">
  <sheetPr>
    <tabColor theme="0"/>
  </sheetPr>
  <dimension ref="A1:C5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Pipeline Expansion Lead Time - Distance Based [",VLOOKUP("time", Units!$A$2:$B$9, 2, FALSE),"s]")</f>
        <v>Table of Pipeline Expansion Lead Time - Distance Based [days]</v>
      </c>
      <c r="B1" s="1"/>
      <c r="C1" s="1"/>
    </row>
    <row r="2" spans="1:3" ht="15.6" x14ac:dyDescent="0.3">
      <c r="A2" s="6" t="s">
        <v>206</v>
      </c>
      <c r="B2" s="7" t="s">
        <v>178</v>
      </c>
      <c r="C2" s="27" t="s">
        <v>179</v>
      </c>
    </row>
    <row r="3" spans="1:3" ht="15.6" x14ac:dyDescent="0.3">
      <c r="A3" s="28" t="s">
        <v>132</v>
      </c>
      <c r="B3" s="36">
        <v>30</v>
      </c>
      <c r="C3" s="47">
        <v>30</v>
      </c>
    </row>
    <row r="4" spans="1:3" ht="15.6" x14ac:dyDescent="0.3">
      <c r="A4" s="28" t="s">
        <v>133</v>
      </c>
      <c r="B4" s="36">
        <v>30</v>
      </c>
      <c r="C4" s="47">
        <v>30</v>
      </c>
    </row>
    <row r="5" spans="1:3" ht="16.2" thickBot="1" x14ac:dyDescent="0.35">
      <c r="A5" s="29" t="s">
        <v>134</v>
      </c>
      <c r="B5" s="36">
        <v>30</v>
      </c>
      <c r="C5" s="47">
        <v>30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B61B-FBC3-4DFF-89EF-868962FA37BF}">
  <sheetPr>
    <tabColor theme="0"/>
  </sheetPr>
  <dimension ref="A1:B3"/>
  <sheetViews>
    <sheetView workbookViewId="0">
      <selection activeCell="C8" sqref="C8"/>
    </sheetView>
  </sheetViews>
  <sheetFormatPr defaultRowHeight="14.4" x14ac:dyDescent="0.3"/>
  <cols>
    <col min="1" max="1" width="32.77734375" customWidth="1"/>
  </cols>
  <sheetData>
    <row r="1" spans="1:2" ht="16.2" thickBot="1" x14ac:dyDescent="0.35">
      <c r="A1" s="1" t="str">
        <f>_xlfn.CONCAT( "Table of Pipeline Expansion Lead Time - Distance Based [",VLOOKUP("time", Units!$A$2:$B$9, 2, FALSE),"s/",VLOOKUP("distance", Units!$A$2:$B$9, 2, FALSE),"]")</f>
        <v>Table of Pipeline Expansion Lead Time - Distance Based [days/mile]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307</v>
      </c>
      <c r="B3" s="39">
        <v>30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35A8-16A8-45F0-B48E-2BA75B04538C}">
  <sheetPr>
    <tabColor theme="0"/>
  </sheetPr>
  <dimension ref="A1:E6"/>
  <sheetViews>
    <sheetView tabSelected="1" workbookViewId="0">
      <selection activeCell="I16" sqref="I16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Distance Based [",VLOOKUP("time", Units!$A$2:$B$9, 2, FALSE),"s]")</f>
        <v>Table of Pipeline Expansion Lead Time - Distance Based [days]</v>
      </c>
      <c r="B1" s="1"/>
      <c r="C1" s="1"/>
      <c r="D1" s="1"/>
    </row>
    <row r="2" spans="1:5" ht="15.6" x14ac:dyDescent="0.3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6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6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85</vt:i4>
      </vt:variant>
      <vt:variant>
        <vt:lpstr>Named Ranges</vt:lpstr>
      </vt:variant>
      <vt:variant>
        <vt:i4>1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2023-09-26T15:44:28Z</dcterms:modified>
  <cp:category/>
  <cp:contentStatus/>
</cp:coreProperties>
</file>