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10B946B7-D77B-4DB0-BAE1-6B46278508A5}" xr6:coauthVersionLast="47" xr6:coauthVersionMax="47" xr10:uidLastSave="{00000000-0000-0000-0000-000000000000}"/>
  <bookViews>
    <workbookView xWindow="5985" yWindow="3105" windowWidth="28800" windowHeight="15195" tabRatio="834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externalReferences>
    <externalReference r:id="rId81"/>
    <externalReference r:id="rId82"/>
  </externalReference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8" i="116" l="1"/>
  <c r="AX18" i="116"/>
  <c r="AU18" i="116"/>
  <c r="AS18" i="116"/>
  <c r="AP18" i="116"/>
  <c r="AM18" i="116"/>
  <c r="AL18" i="116"/>
  <c r="AZ18" i="116" s="1"/>
  <c r="BA17" i="116"/>
  <c r="AZ17" i="116"/>
  <c r="AX17" i="116"/>
  <c r="AU17" i="116"/>
  <c r="AR17" i="116"/>
  <c r="AP17" i="116"/>
  <c r="AM17" i="116"/>
  <c r="AK17" i="116"/>
  <c r="AJ17" i="116"/>
  <c r="AH17" i="116"/>
  <c r="AE17" i="116"/>
  <c r="AB17" i="116"/>
  <c r="Z17" i="116"/>
  <c r="W17" i="116"/>
  <c r="U17" i="116"/>
  <c r="T17" i="116"/>
  <c r="R17" i="116"/>
  <c r="O17" i="116"/>
  <c r="N17" i="116"/>
  <c r="AY17" i="116" s="1"/>
  <c r="B16" i="116"/>
  <c r="AY15" i="116"/>
  <c r="AV15" i="116"/>
  <c r="AT15" i="116"/>
  <c r="AQ15" i="116"/>
  <c r="AO15" i="116"/>
  <c r="AL15" i="116"/>
  <c r="AI15" i="116"/>
  <c r="AF15" i="116"/>
  <c r="AD15" i="116"/>
  <c r="AA15" i="116"/>
  <c r="Y15" i="116"/>
  <c r="V15" i="116"/>
  <c r="S15" i="116"/>
  <c r="P15" i="116"/>
  <c r="N15" i="116"/>
  <c r="K15" i="116"/>
  <c r="I15" i="116"/>
  <c r="F15" i="116"/>
  <c r="C15" i="116"/>
  <c r="B15" i="116"/>
  <c r="AU15" i="116" s="1"/>
  <c r="AR14" i="116"/>
  <c r="AB14" i="116"/>
  <c r="B14" i="116"/>
  <c r="AU14" i="116" s="1"/>
  <c r="AV13" i="116"/>
  <c r="AT13" i="116"/>
  <c r="AQ13" i="116"/>
  <c r="AL13" i="116"/>
  <c r="AF13" i="116"/>
  <c r="AD13" i="116"/>
  <c r="AA13" i="116"/>
  <c r="V13" i="116"/>
  <c r="P13" i="116"/>
  <c r="N13" i="116"/>
  <c r="K13" i="116"/>
  <c r="F13" i="116"/>
  <c r="B13" i="116"/>
  <c r="AU13" i="116" s="1"/>
  <c r="BA12" i="116"/>
  <c r="AR12" i="116"/>
  <c r="AM12" i="116"/>
  <c r="T12" i="116"/>
  <c r="L12" i="116"/>
  <c r="G12" i="116"/>
  <c r="B12" i="116"/>
  <c r="AU12" i="116" s="1"/>
  <c r="AV11" i="116"/>
  <c r="AT11" i="116"/>
  <c r="AQ11" i="116"/>
  <c r="AL11" i="116"/>
  <c r="AF11" i="116"/>
  <c r="AD11" i="116"/>
  <c r="AA11" i="116"/>
  <c r="V11" i="116"/>
  <c r="P11" i="116"/>
  <c r="N11" i="116"/>
  <c r="K11" i="116"/>
  <c r="F11" i="116"/>
  <c r="B11" i="116"/>
  <c r="AU11" i="116" s="1"/>
  <c r="AU10" i="116"/>
  <c r="AE10" i="116"/>
  <c r="O10" i="116"/>
  <c r="B10" i="116"/>
  <c r="AQ9" i="116"/>
  <c r="AO9" i="116"/>
  <c r="AN9" i="116"/>
  <c r="AA9" i="116"/>
  <c r="Y9" i="116"/>
  <c r="X9" i="116"/>
  <c r="Q9" i="116"/>
  <c r="K9" i="116"/>
  <c r="I9" i="116"/>
  <c r="H9" i="116"/>
  <c r="B9" i="116"/>
  <c r="AU9" i="116" s="1"/>
  <c r="AR8" i="116"/>
  <c r="AP8" i="116"/>
  <c r="AM8" i="116"/>
  <c r="AB8" i="116"/>
  <c r="U8" i="116"/>
  <c r="O8" i="116"/>
  <c r="L8" i="116"/>
  <c r="E8" i="116"/>
  <c r="B8" i="116"/>
  <c r="AS8" i="116" s="1"/>
  <c r="B7" i="116"/>
  <c r="AD7" i="116" s="1"/>
  <c r="Z6" i="116"/>
  <c r="B6" i="116"/>
  <c r="AZ6" i="116" s="1"/>
  <c r="AY5" i="116"/>
  <c r="AQ5" i="116"/>
  <c r="AO5" i="116"/>
  <c r="P5" i="116"/>
  <c r="N5" i="116"/>
  <c r="H5" i="116"/>
  <c r="B5" i="116"/>
  <c r="AW5" i="116" s="1"/>
  <c r="B4" i="116"/>
  <c r="AT4" i="116" s="1"/>
  <c r="AT3" i="116"/>
  <c r="AL3" i="116"/>
  <c r="AJ3" i="116"/>
  <c r="AI3" i="116"/>
  <c r="AA3" i="116"/>
  <c r="S3" i="116"/>
  <c r="N3" i="116"/>
  <c r="L3" i="116"/>
  <c r="D3" i="116"/>
  <c r="B3" i="116"/>
  <c r="AX3" i="116" s="1"/>
  <c r="AM4" i="116" l="1"/>
  <c r="AV7" i="116"/>
  <c r="AN4" i="116"/>
  <c r="H7" i="116"/>
  <c r="AY7" i="116"/>
  <c r="AQ3" i="116"/>
  <c r="W8" i="116"/>
  <c r="N9" i="116"/>
  <c r="AT9" i="116"/>
  <c r="C3" i="116"/>
  <c r="V3" i="116"/>
  <c r="AR3" i="116"/>
  <c r="P4" i="116"/>
  <c r="AV4" i="116"/>
  <c r="Z5" i="116"/>
  <c r="M6" i="116"/>
  <c r="K7" i="116"/>
  <c r="AF7" i="116"/>
  <c r="D8" i="116"/>
  <c r="Z8" i="116"/>
  <c r="BA8" i="116"/>
  <c r="P9" i="116"/>
  <c r="AF9" i="116"/>
  <c r="AV9" i="116"/>
  <c r="C11" i="116"/>
  <c r="S11" i="116"/>
  <c r="AI11" i="116"/>
  <c r="AY11" i="116"/>
  <c r="W12" i="116"/>
  <c r="C13" i="116"/>
  <c r="S13" i="116"/>
  <c r="AI13" i="116"/>
  <c r="AY13" i="116"/>
  <c r="Q15" i="116"/>
  <c r="AG15" i="116"/>
  <c r="AW15" i="116"/>
  <c r="X7" i="116"/>
  <c r="C7" i="116"/>
  <c r="H4" i="116"/>
  <c r="AI7" i="116"/>
  <c r="AF4" i="116"/>
  <c r="AA7" i="116"/>
  <c r="AG9" i="116"/>
  <c r="AW9" i="116"/>
  <c r="AB12" i="116"/>
  <c r="AB3" i="116"/>
  <c r="AL6" i="116"/>
  <c r="G8" i="116"/>
  <c r="AE8" i="116"/>
  <c r="C9" i="116"/>
  <c r="S9" i="116"/>
  <c r="AI9" i="116"/>
  <c r="AY9" i="116"/>
  <c r="H11" i="116"/>
  <c r="X11" i="116"/>
  <c r="AN11" i="116"/>
  <c r="D12" i="116"/>
  <c r="AJ12" i="116"/>
  <c r="H13" i="116"/>
  <c r="X13" i="116"/>
  <c r="AN13" i="116"/>
  <c r="L14" i="116"/>
  <c r="W4" i="116"/>
  <c r="AA5" i="116"/>
  <c r="N7" i="116"/>
  <c r="F3" i="116"/>
  <c r="AY3" i="116"/>
  <c r="X4" i="116"/>
  <c r="C5" i="116"/>
  <c r="AF5" i="116"/>
  <c r="P7" i="116"/>
  <c r="AO7" i="116"/>
  <c r="K3" i="116"/>
  <c r="AD3" i="116"/>
  <c r="AZ3" i="116"/>
  <c r="AE4" i="116"/>
  <c r="D5" i="116"/>
  <c r="AN5" i="116"/>
  <c r="S7" i="116"/>
  <c r="AQ7" i="116"/>
  <c r="J8" i="116"/>
  <c r="AK8" i="116"/>
  <c r="F9" i="116"/>
  <c r="V9" i="116"/>
  <c r="AL9" i="116"/>
  <c r="I11" i="116"/>
  <c r="Y11" i="116"/>
  <c r="AO11" i="116"/>
  <c r="E12" i="116"/>
  <c r="AK12" i="116"/>
  <c r="I13" i="116"/>
  <c r="Y13" i="116"/>
  <c r="AO13" i="116"/>
  <c r="M14" i="116"/>
  <c r="H15" i="116"/>
  <c r="X15" i="116"/>
  <c r="AN15" i="116"/>
  <c r="AC17" i="116"/>
  <c r="AS17" i="116"/>
  <c r="AR18" i="116"/>
  <c r="AT7" i="116"/>
  <c r="G4" i="116"/>
  <c r="AC14" i="116"/>
  <c r="Y7" i="116"/>
  <c r="T3" i="116"/>
  <c r="O4" i="116"/>
  <c r="AU4" i="116"/>
  <c r="R5" i="116"/>
  <c r="I7" i="116"/>
  <c r="AU8" i="116"/>
  <c r="AD9" i="116"/>
  <c r="Q11" i="116"/>
  <c r="AG11" i="116"/>
  <c r="AW11" i="116"/>
  <c r="U12" i="116"/>
  <c r="Q13" i="116"/>
  <c r="AG13" i="116"/>
  <c r="AW13" i="116"/>
  <c r="AS14" i="116"/>
  <c r="AY16" i="116"/>
  <c r="AQ16" i="116"/>
  <c r="AI16" i="116"/>
  <c r="AA16" i="116"/>
  <c r="S16" i="116"/>
  <c r="K16" i="116"/>
  <c r="C16" i="116"/>
  <c r="AW16" i="116"/>
  <c r="AO16" i="116"/>
  <c r="AG16" i="116"/>
  <c r="Y16" i="116"/>
  <c r="Q16" i="116"/>
  <c r="I16" i="116"/>
  <c r="AV16" i="116"/>
  <c r="AN16" i="116"/>
  <c r="AF16" i="116"/>
  <c r="X16" i="116"/>
  <c r="P16" i="116"/>
  <c r="H16" i="116"/>
  <c r="AT16" i="116"/>
  <c r="AL16" i="116"/>
  <c r="AD16" i="116"/>
  <c r="V16" i="116"/>
  <c r="N16" i="116"/>
  <c r="F16" i="116"/>
  <c r="R16" i="116"/>
  <c r="AH16" i="116"/>
  <c r="AX16" i="116"/>
  <c r="AY6" i="116"/>
  <c r="AQ6" i="116"/>
  <c r="AI6" i="116"/>
  <c r="AA6" i="116"/>
  <c r="S6" i="116"/>
  <c r="K6" i="116"/>
  <c r="C6" i="116"/>
  <c r="AW6" i="116"/>
  <c r="AO6" i="116"/>
  <c r="AG6" i="116"/>
  <c r="Y6" i="116"/>
  <c r="Q6" i="116"/>
  <c r="I6" i="116"/>
  <c r="AV6" i="116"/>
  <c r="AN6" i="116"/>
  <c r="AF6" i="116"/>
  <c r="X6" i="116"/>
  <c r="P6" i="116"/>
  <c r="H6" i="116"/>
  <c r="AB6" i="116"/>
  <c r="AM6" i="116"/>
  <c r="AY10" i="116"/>
  <c r="AQ10" i="116"/>
  <c r="AI10" i="116"/>
  <c r="AA10" i="116"/>
  <c r="S10" i="116"/>
  <c r="K10" i="116"/>
  <c r="C10" i="116"/>
  <c r="AW10" i="116"/>
  <c r="AO10" i="116"/>
  <c r="AG10" i="116"/>
  <c r="Y10" i="116"/>
  <c r="Q10" i="116"/>
  <c r="I10" i="116"/>
  <c r="AV10" i="116"/>
  <c r="AN10" i="116"/>
  <c r="AF10" i="116"/>
  <c r="X10" i="116"/>
  <c r="P10" i="116"/>
  <c r="H10" i="116"/>
  <c r="AT10" i="116"/>
  <c r="AL10" i="116"/>
  <c r="AD10" i="116"/>
  <c r="V10" i="116"/>
  <c r="N10" i="116"/>
  <c r="F10" i="116"/>
  <c r="AH10" i="116"/>
  <c r="AX10" i="116"/>
  <c r="D16" i="116"/>
  <c r="T16" i="116"/>
  <c r="AJ16" i="116"/>
  <c r="AZ16" i="116"/>
  <c r="E3" i="116"/>
  <c r="M3" i="116"/>
  <c r="U3" i="116"/>
  <c r="AC3" i="116"/>
  <c r="AK3" i="116"/>
  <c r="AS3" i="116"/>
  <c r="BA3" i="116"/>
  <c r="I4" i="116"/>
  <c r="Q4" i="116"/>
  <c r="Y4" i="116"/>
  <c r="AG4" i="116"/>
  <c r="AO4" i="116"/>
  <c r="AW4" i="116"/>
  <c r="F5" i="116"/>
  <c r="Q5" i="116"/>
  <c r="AD5" i="116"/>
  <c r="AP5" i="116"/>
  <c r="D6" i="116"/>
  <c r="O6" i="116"/>
  <c r="AC6" i="116"/>
  <c r="AP6" i="116"/>
  <c r="AU7" i="116"/>
  <c r="AM7" i="116"/>
  <c r="AE7" i="116"/>
  <c r="W7" i="116"/>
  <c r="O7" i="116"/>
  <c r="G7" i="116"/>
  <c r="BA7" i="116"/>
  <c r="AS7" i="116"/>
  <c r="AK7" i="116"/>
  <c r="AC7" i="116"/>
  <c r="U7" i="116"/>
  <c r="M7" i="116"/>
  <c r="E7" i="116"/>
  <c r="AZ7" i="116"/>
  <c r="AR7" i="116"/>
  <c r="AJ7" i="116"/>
  <c r="AB7" i="116"/>
  <c r="T7" i="116"/>
  <c r="L7" i="116"/>
  <c r="D7" i="116"/>
  <c r="AX7" i="116"/>
  <c r="AP7" i="116"/>
  <c r="AH7" i="116"/>
  <c r="Z7" i="116"/>
  <c r="R7" i="116"/>
  <c r="J7" i="116"/>
  <c r="Q7" i="116"/>
  <c r="AG7" i="116"/>
  <c r="AW7" i="116"/>
  <c r="M8" i="116"/>
  <c r="AC8" i="116"/>
  <c r="D10" i="116"/>
  <c r="T10" i="116"/>
  <c r="AJ10" i="116"/>
  <c r="AZ10" i="116"/>
  <c r="J12" i="116"/>
  <c r="Z12" i="116"/>
  <c r="AP12" i="116"/>
  <c r="O14" i="116"/>
  <c r="AE14" i="116"/>
  <c r="E16" i="116"/>
  <c r="U16" i="116"/>
  <c r="AK16" i="116"/>
  <c r="BA16" i="116"/>
  <c r="R10" i="116"/>
  <c r="J4" i="116"/>
  <c r="Z4" i="116"/>
  <c r="AP4" i="116"/>
  <c r="AX4" i="116"/>
  <c r="E10" i="116"/>
  <c r="U10" i="116"/>
  <c r="AK10" i="116"/>
  <c r="BA10" i="116"/>
  <c r="AY14" i="116"/>
  <c r="AQ14" i="116"/>
  <c r="AI14" i="116"/>
  <c r="AA14" i="116"/>
  <c r="S14" i="116"/>
  <c r="K14" i="116"/>
  <c r="C14" i="116"/>
  <c r="AW14" i="116"/>
  <c r="AO14" i="116"/>
  <c r="AG14" i="116"/>
  <c r="Y14" i="116"/>
  <c r="Q14" i="116"/>
  <c r="I14" i="116"/>
  <c r="AV14" i="116"/>
  <c r="AN14" i="116"/>
  <c r="AF14" i="116"/>
  <c r="X14" i="116"/>
  <c r="P14" i="116"/>
  <c r="H14" i="116"/>
  <c r="AT14" i="116"/>
  <c r="AL14" i="116"/>
  <c r="AD14" i="116"/>
  <c r="V14" i="116"/>
  <c r="N14" i="116"/>
  <c r="F14" i="116"/>
  <c r="R14" i="116"/>
  <c r="AH14" i="116"/>
  <c r="AX14" i="116"/>
  <c r="G16" i="116"/>
  <c r="W16" i="116"/>
  <c r="AM16" i="116"/>
  <c r="G3" i="116"/>
  <c r="O3" i="116"/>
  <c r="W3" i="116"/>
  <c r="AE3" i="116"/>
  <c r="AM3" i="116"/>
  <c r="AU3" i="116"/>
  <c r="C4" i="116"/>
  <c r="K4" i="116"/>
  <c r="S4" i="116"/>
  <c r="AA4" i="116"/>
  <c r="AI4" i="116"/>
  <c r="AQ4" i="116"/>
  <c r="AY4" i="116"/>
  <c r="I5" i="116"/>
  <c r="S5" i="116"/>
  <c r="AG5" i="116"/>
  <c r="AT5" i="116"/>
  <c r="F6" i="116"/>
  <c r="T6" i="116"/>
  <c r="AE6" i="116"/>
  <c r="AS6" i="116"/>
  <c r="F7" i="116"/>
  <c r="V7" i="116"/>
  <c r="AL7" i="116"/>
  <c r="AY8" i="116"/>
  <c r="AQ8" i="116"/>
  <c r="AI8" i="116"/>
  <c r="AA8" i="116"/>
  <c r="S8" i="116"/>
  <c r="K8" i="116"/>
  <c r="C8" i="116"/>
  <c r="AW8" i="116"/>
  <c r="AO8" i="116"/>
  <c r="AG8" i="116"/>
  <c r="Y8" i="116"/>
  <c r="Q8" i="116"/>
  <c r="I8" i="116"/>
  <c r="AV8" i="116"/>
  <c r="AN8" i="116"/>
  <c r="AF8" i="116"/>
  <c r="X8" i="116"/>
  <c r="P8" i="116"/>
  <c r="H8" i="116"/>
  <c r="AT8" i="116"/>
  <c r="AL8" i="116"/>
  <c r="AD8" i="116"/>
  <c r="V8" i="116"/>
  <c r="N8" i="116"/>
  <c r="F8" i="116"/>
  <c r="R8" i="116"/>
  <c r="AH8" i="116"/>
  <c r="AX8" i="116"/>
  <c r="G10" i="116"/>
  <c r="W10" i="116"/>
  <c r="AM10" i="116"/>
  <c r="M12" i="116"/>
  <c r="AC12" i="116"/>
  <c r="AS12" i="116"/>
  <c r="D14" i="116"/>
  <c r="T14" i="116"/>
  <c r="AJ14" i="116"/>
  <c r="AZ14" i="116"/>
  <c r="J16" i="116"/>
  <c r="Z16" i="116"/>
  <c r="AP16" i="116"/>
  <c r="N6" i="116"/>
  <c r="BA6" i="116"/>
  <c r="E6" i="116"/>
  <c r="R6" i="116"/>
  <c r="AD6" i="116"/>
  <c r="AR6" i="116"/>
  <c r="H3" i="116"/>
  <c r="P3" i="116"/>
  <c r="X3" i="116"/>
  <c r="AF3" i="116"/>
  <c r="AN3" i="116"/>
  <c r="AV3" i="116"/>
  <c r="D4" i="116"/>
  <c r="L4" i="116"/>
  <c r="T4" i="116"/>
  <c r="AB4" i="116"/>
  <c r="AJ4" i="116"/>
  <c r="AR4" i="116"/>
  <c r="AZ4" i="116"/>
  <c r="J5" i="116"/>
  <c r="V5" i="116"/>
  <c r="AH5" i="116"/>
  <c r="AV5" i="116"/>
  <c r="G6" i="116"/>
  <c r="U6" i="116"/>
  <c r="AH6" i="116"/>
  <c r="AT6" i="116"/>
  <c r="AN7" i="116"/>
  <c r="T8" i="116"/>
  <c r="AJ8" i="116"/>
  <c r="AZ8" i="116"/>
  <c r="J10" i="116"/>
  <c r="Z10" i="116"/>
  <c r="AP10" i="116"/>
  <c r="O12" i="116"/>
  <c r="AE12" i="116"/>
  <c r="E14" i="116"/>
  <c r="U14" i="116"/>
  <c r="AK14" i="116"/>
  <c r="BA14" i="116"/>
  <c r="L16" i="116"/>
  <c r="AB16" i="116"/>
  <c r="AR16" i="116"/>
  <c r="AH4" i="116"/>
  <c r="I3" i="116"/>
  <c r="Q3" i="116"/>
  <c r="Y3" i="116"/>
  <c r="AG3" i="116"/>
  <c r="AO3" i="116"/>
  <c r="AW3" i="116"/>
  <c r="E4" i="116"/>
  <c r="M4" i="116"/>
  <c r="U4" i="116"/>
  <c r="AC4" i="116"/>
  <c r="AK4" i="116"/>
  <c r="AS4" i="116"/>
  <c r="BA4" i="116"/>
  <c r="K5" i="116"/>
  <c r="X5" i="116"/>
  <c r="AI5" i="116"/>
  <c r="J6" i="116"/>
  <c r="V6" i="116"/>
  <c r="AJ6" i="116"/>
  <c r="AU6" i="116"/>
  <c r="L10" i="116"/>
  <c r="AB10" i="116"/>
  <c r="AR10" i="116"/>
  <c r="AY12" i="116"/>
  <c r="AQ12" i="116"/>
  <c r="AI12" i="116"/>
  <c r="AA12" i="116"/>
  <c r="S12" i="116"/>
  <c r="K12" i="116"/>
  <c r="C12" i="116"/>
  <c r="AW12" i="116"/>
  <c r="AO12" i="116"/>
  <c r="AG12" i="116"/>
  <c r="Y12" i="116"/>
  <c r="Q12" i="116"/>
  <c r="I12" i="116"/>
  <c r="AV12" i="116"/>
  <c r="AN12" i="116"/>
  <c r="AF12" i="116"/>
  <c r="X12" i="116"/>
  <c r="P12" i="116"/>
  <c r="H12" i="116"/>
  <c r="AT12" i="116"/>
  <c r="AL12" i="116"/>
  <c r="AD12" i="116"/>
  <c r="V12" i="116"/>
  <c r="N12" i="116"/>
  <c r="F12" i="116"/>
  <c r="R12" i="116"/>
  <c r="AH12" i="116"/>
  <c r="AX12" i="116"/>
  <c r="G14" i="116"/>
  <c r="W14" i="116"/>
  <c r="AM14" i="116"/>
  <c r="M16" i="116"/>
  <c r="AC16" i="116"/>
  <c r="AS16" i="116"/>
  <c r="R4" i="116"/>
  <c r="J3" i="116"/>
  <c r="R3" i="116"/>
  <c r="Z3" i="116"/>
  <c r="AH3" i="116"/>
  <c r="AP3" i="116"/>
  <c r="F4" i="116"/>
  <c r="N4" i="116"/>
  <c r="V4" i="116"/>
  <c r="AD4" i="116"/>
  <c r="AL4" i="116"/>
  <c r="AU5" i="116"/>
  <c r="AM5" i="116"/>
  <c r="AE5" i="116"/>
  <c r="W5" i="116"/>
  <c r="O5" i="116"/>
  <c r="G5" i="116"/>
  <c r="BA5" i="116"/>
  <c r="AS5" i="116"/>
  <c r="AK5" i="116"/>
  <c r="AC5" i="116"/>
  <c r="U5" i="116"/>
  <c r="M5" i="116"/>
  <c r="E5" i="116"/>
  <c r="AZ5" i="116"/>
  <c r="AR5" i="116"/>
  <c r="AJ5" i="116"/>
  <c r="AB5" i="116"/>
  <c r="T5" i="116"/>
  <c r="L5" i="116"/>
  <c r="Y5" i="116"/>
  <c r="AL5" i="116"/>
  <c r="AX5" i="116"/>
  <c r="L6" i="116"/>
  <c r="W6" i="116"/>
  <c r="AK6" i="116"/>
  <c r="AX6" i="116"/>
  <c r="M10" i="116"/>
  <c r="AC10" i="116"/>
  <c r="AS10" i="116"/>
  <c r="AZ12" i="116"/>
  <c r="J14" i="116"/>
  <c r="Z14" i="116"/>
  <c r="AP14" i="116"/>
  <c r="O16" i="116"/>
  <c r="AE16" i="116"/>
  <c r="AU16" i="116"/>
  <c r="J9" i="116"/>
  <c r="R9" i="116"/>
  <c r="Z9" i="116"/>
  <c r="AH9" i="116"/>
  <c r="AP9" i="116"/>
  <c r="AX9" i="116"/>
  <c r="J11" i="116"/>
  <c r="R11" i="116"/>
  <c r="Z11" i="116"/>
  <c r="AH11" i="116"/>
  <c r="AP11" i="116"/>
  <c r="AX11" i="116"/>
  <c r="J13" i="116"/>
  <c r="R13" i="116"/>
  <c r="Z13" i="116"/>
  <c r="AH13" i="116"/>
  <c r="AP13" i="116"/>
  <c r="AX13" i="116"/>
  <c r="J15" i="116"/>
  <c r="R15" i="116"/>
  <c r="Z15" i="116"/>
  <c r="AH15" i="116"/>
  <c r="AP15" i="116"/>
  <c r="AX15" i="116"/>
  <c r="V17" i="116"/>
  <c r="AD17" i="116"/>
  <c r="AL17" i="116"/>
  <c r="AT17" i="116"/>
  <c r="AT18" i="116"/>
  <c r="D9" i="116"/>
  <c r="L9" i="116"/>
  <c r="T9" i="116"/>
  <c r="AB9" i="116"/>
  <c r="AJ9" i="116"/>
  <c r="AR9" i="116"/>
  <c r="AZ9" i="116"/>
  <c r="D11" i="116"/>
  <c r="L11" i="116"/>
  <c r="T11" i="116"/>
  <c r="AB11" i="116"/>
  <c r="AJ11" i="116"/>
  <c r="AR11" i="116"/>
  <c r="AZ11" i="116"/>
  <c r="D13" i="116"/>
  <c r="L13" i="116"/>
  <c r="T13" i="116"/>
  <c r="AB13" i="116"/>
  <c r="AJ13" i="116"/>
  <c r="AR13" i="116"/>
  <c r="AZ13" i="116"/>
  <c r="D15" i="116"/>
  <c r="L15" i="116"/>
  <c r="T15" i="116"/>
  <c r="AB15" i="116"/>
  <c r="AJ15" i="116"/>
  <c r="AR15" i="116"/>
  <c r="AZ15" i="116"/>
  <c r="P17" i="116"/>
  <c r="X17" i="116"/>
  <c r="AF17" i="116"/>
  <c r="AN17" i="116"/>
  <c r="AV17" i="116"/>
  <c r="AN18" i="116"/>
  <c r="AV18" i="116"/>
  <c r="E9" i="116"/>
  <c r="M9" i="116"/>
  <c r="U9" i="116"/>
  <c r="AC9" i="116"/>
  <c r="AK9" i="116"/>
  <c r="AS9" i="116"/>
  <c r="BA9" i="116"/>
  <c r="E11" i="116"/>
  <c r="M11" i="116"/>
  <c r="U11" i="116"/>
  <c r="AC11" i="116"/>
  <c r="AK11" i="116"/>
  <c r="AS11" i="116"/>
  <c r="BA11" i="116"/>
  <c r="E13" i="116"/>
  <c r="M13" i="116"/>
  <c r="U13" i="116"/>
  <c r="AC13" i="116"/>
  <c r="AK13" i="116"/>
  <c r="AS13" i="116"/>
  <c r="BA13" i="116"/>
  <c r="E15" i="116"/>
  <c r="M15" i="116"/>
  <c r="U15" i="116"/>
  <c r="AC15" i="116"/>
  <c r="AK15" i="116"/>
  <c r="AS15" i="116"/>
  <c r="BA15" i="116"/>
  <c r="Q17" i="116"/>
  <c r="Y17" i="116"/>
  <c r="AG17" i="116"/>
  <c r="AO17" i="116"/>
  <c r="AW17" i="116"/>
  <c r="AO18" i="116"/>
  <c r="AW18" i="116"/>
  <c r="G9" i="116"/>
  <c r="O9" i="116"/>
  <c r="W9" i="116"/>
  <c r="AE9" i="116"/>
  <c r="AM9" i="116"/>
  <c r="G11" i="116"/>
  <c r="O11" i="116"/>
  <c r="W11" i="116"/>
  <c r="AE11" i="116"/>
  <c r="AM11" i="116"/>
  <c r="G13" i="116"/>
  <c r="O13" i="116"/>
  <c r="W13" i="116"/>
  <c r="AE13" i="116"/>
  <c r="AM13" i="116"/>
  <c r="G15" i="116"/>
  <c r="O15" i="116"/>
  <c r="W15" i="116"/>
  <c r="AE15" i="116"/>
  <c r="AM15" i="116"/>
  <c r="S17" i="116"/>
  <c r="AA17" i="116"/>
  <c r="AI17" i="116"/>
  <c r="AQ17" i="116"/>
  <c r="AQ18" i="116"/>
  <c r="AY18" i="116"/>
  <c r="A1" i="116" l="1"/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C10" i="65" s="1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AN9" i="65"/>
  <c r="AO9" i="65"/>
  <c r="AT9" i="65"/>
  <c r="H10" i="65"/>
  <c r="J10" i="65"/>
  <c r="P10" i="65"/>
  <c r="R10" i="65"/>
  <c r="X10" i="65"/>
  <c r="Z10" i="65"/>
  <c r="AF10" i="65"/>
  <c r="AH10" i="65"/>
  <c r="AN10" i="65"/>
  <c r="AP10" i="65"/>
  <c r="AV10" i="65"/>
  <c r="AX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F16" i="65"/>
  <c r="AQ16" i="65"/>
  <c r="AZ15" i="65"/>
  <c r="BA15" i="65"/>
  <c r="BA14" i="65"/>
  <c r="BA13" i="65"/>
  <c r="AZ13" i="65"/>
  <c r="AZ11" i="65"/>
  <c r="BA9" i="65"/>
  <c r="BA4" i="65"/>
  <c r="AZ4" i="65"/>
  <c r="AZ3" i="65"/>
  <c r="BA3" i="65"/>
  <c r="AR16" i="65" l="1"/>
  <c r="H16" i="65"/>
  <c r="AY10" i="65"/>
  <c r="AQ10" i="65"/>
  <c r="AI10" i="65"/>
  <c r="AA10" i="65"/>
  <c r="S10" i="65"/>
  <c r="K10" i="65"/>
  <c r="G10" i="65"/>
  <c r="Q9" i="65"/>
  <c r="AG16" i="65"/>
  <c r="E16" i="65"/>
  <c r="AW10" i="65"/>
  <c r="AO10" i="65"/>
  <c r="AG10" i="65"/>
  <c r="Y10" i="65"/>
  <c r="Q10" i="65"/>
  <c r="I10" i="65"/>
  <c r="AZ10" i="65"/>
  <c r="AZ16" i="65"/>
  <c r="AE16" i="65"/>
  <c r="AU10" i="65"/>
  <c r="AM10" i="65"/>
  <c r="AE10" i="65"/>
  <c r="W10" i="65"/>
  <c r="O10" i="65"/>
  <c r="F10" i="65"/>
  <c r="AH9" i="65"/>
  <c r="AF16" i="65"/>
  <c r="BA10" i="65"/>
  <c r="BA16" i="65"/>
  <c r="U16" i="65"/>
  <c r="AT10" i="65"/>
  <c r="AL10" i="65"/>
  <c r="AD10" i="65"/>
  <c r="V10" i="65"/>
  <c r="N10" i="65"/>
  <c r="E10" i="65"/>
  <c r="AC9" i="65"/>
  <c r="AI7" i="65"/>
  <c r="AT16" i="65"/>
  <c r="T16" i="65"/>
  <c r="AS10" i="65"/>
  <c r="AK10" i="65"/>
  <c r="AC10" i="65"/>
  <c r="U10" i="65"/>
  <c r="M10" i="65"/>
  <c r="D10" i="65"/>
  <c r="AB9" i="65"/>
  <c r="M6" i="65"/>
  <c r="AS16" i="65"/>
  <c r="S16" i="65"/>
  <c r="AR10" i="65"/>
  <c r="AJ10" i="65"/>
  <c r="AB10" i="65"/>
  <c r="T10" i="65"/>
  <c r="L10" i="65"/>
  <c r="V9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<sst xmlns="http://schemas.openxmlformats.org/spreadsheetml/2006/main" count="3364" uniqueCount="301">
  <si>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</si>
  <si>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</si>
  <si>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</si>
  <si>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</si>
  <si>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</si>
  <si>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</si>
  <si>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</si>
  <si>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</si>
  <si>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</si>
  <si>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</si>
  <si>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</si>
  <si>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</si>
  <si>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</si>
  <si>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</si>
  <si>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</si>
  <si>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</si>
  <si>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</si>
  <si>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</si>
  <si>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</si>
  <si>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</si>
  <si>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</si>
  <si>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</si>
  <si>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</si>
  <si>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</si>
  <si>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</si>
  <si>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</si>
  <si>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</si>
  <si>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</si>
  <si>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</si>
  <si>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</si>
  <si>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</si>
  <si>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</si>
  <si>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</si>
  <si>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</si>
  <si>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</si>
  <si>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</si>
  <si>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</si>
  <si>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</si>
  <si>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</si>
  <si>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</si>
  <si>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</si>
  <si>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</si>
  <si>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</si>
  <si>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</si>
  <si>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</si>
  <si>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</si>
  <si>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</si>
  <si>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</si>
  <si>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</si>
  <si>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</si>
  <si>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</si>
  <si>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</si>
  <si>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</si>
  <si>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</si>
  <si>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</si>
  <si>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</si>
  <si>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</si>
  <si>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</si>
  <si>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</si>
  <si>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</si>
  <si>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</si>
  <si>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</si>
  <si>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</si>
  <si>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</si>
  <si>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</si>
  <si>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</si>
  <si>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</si>
  <si>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</si>
  <si>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</si>
  <si>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</si>
  <si>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</si>
  <si>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</si>
  <si>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</si>
  <si>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</si>
  <si>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</si>
  <si>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</si>
  <si>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</si>
  <si>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</si>
  <si>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</si>
  <si>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</si>
  <si>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</si>
  <si>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</si>
  <si>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</si>
  <si>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</si>
  <si>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</si>
  <si>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</si>
  <si>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</si>
  <si>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</si>
  <si>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</si>
  <si>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</si>
  <si>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</si>
  <si>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</si>
  <si>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</si>
  <si>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</si>
  <si>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</si>
  <si>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</si>
  <si>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</si>
  <si>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</si>
  <si>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</si>
  <si>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</si>
  <si>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</si>
  <si>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</si>
  <si>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</si>
  <si>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</si>
  <si>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</si>
  <si>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</si>
  <si>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</si>
  <si>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</si>
  <si>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</si>
  <si>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</si>
  <si>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</si>
  <si>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</si>
  <si>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</si>
  <si>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</si>
  <si>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</si>
  <si>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</si>
  <si>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</si>
  <si>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</si>
  <si>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</si>
  <si>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</si>
  <si>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</si>
  <si>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</si>
  <si>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</si>
  <si>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</si>
  <si>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</si>
  <si>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</si>
  <si>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</si>
  <si>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</si>
  <si>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</si>
  <si>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</si>
  <si>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</si>
  <si>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</si>
  <si>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</si>
  <si>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</si>
  <si>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</si>
  <si>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</si>
  <si>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</si>
  <si>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</si>
  <si>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</si>
  <si>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</si>
  <si>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</si>
  <si>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</si>
  <si>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</si>
  <si>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</si>
  <si>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</si>
  <si>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</si>
  <si>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</si>
  <si>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</si>
  <si>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</si>
  <si>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</si>
  <si>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</si>
  <si>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</si>
  <si>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</si>
  <si>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</si>
  <si>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</si>
  <si>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</si>
  <si>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</si>
  <si>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</si>
  <si>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</si>
  <si>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</si>
  <si>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</si>
  <si>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</si>
  <si>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</si>
  <si>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</si>
  <si>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</si>
  <si>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</si>
  <si>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</si>
  <si>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</si>
  <si>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</si>
  <si>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</si>
  <si>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</si>
  <si>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</si>
  <si>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</si>
  <si>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</si>
  <si>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</si>
  <si>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</si>
  <si>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</si>
  <si>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</si>
  <si>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</si>
  <si>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</si>
  <si>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</si>
  <si>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</si>
  <si>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</si>
  <si>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</si>
  <si>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</si>
  <si>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</si>
  <si>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</si>
  <si>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</si>
  <si>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</si>
  <si>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</si>
  <si>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</si>
  <si>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</si>
  <si>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</si>
  <si>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</si>
  <si>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</si>
  <si>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</si>
  <si>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</si>
  <si>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</si>
  <si>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</si>
  <si>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</si>
  <si>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</si>
  <si>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</si>
  <si>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</si>
  <si>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</si>
  <si>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</si>
  <si>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</si>
  <si>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</si>
  <si>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</si>
  <si>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</si>
  <si>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</si>
  <si>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</si>
  <si>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</si>
  <si>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</si>
  <si>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</si>
  <si>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</si>
  <si>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</si>
  <si>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</si>
  <si>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</si>
  <si>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</si>
  <si>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</si>
  <si>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</si>
  <si>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</si>
  <si>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</si>
  <si>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</si>
  <si>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</si>
  <si>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</si>
  <si>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</si>
  <si>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</si>
  <si>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</si>
  <si>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</si>
  <si>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</si>
  <si>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</si>
  <si>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</si>
  <si>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</si>
  <si>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</si>
  <si>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</si>
  <si>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</si>
  <si>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</si>
  <si>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</si>
  <si>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</si>
  <si>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</si>
  <si>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</si>
  <si>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</si>
  <si>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</si>
  <si>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</si>
  <si>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</si>
  <si>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</si>
  <si>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</si>
  <si>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</si>
  <si>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</si>
  <si>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</si>
  <si>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</si>
  <si>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</si>
  <si>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</si>
  <si>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</si>
  <si>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</si>
  <si>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</si>
  <si>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</si>
  <si>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</si>
  <si>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</si>
  <si>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</si>
  <si>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</si>
  <si>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</si>
  <si>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</si>
  <si>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</si>
  <si>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</si>
  <si>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</si>
  <si>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</si>
  <si>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</si>
  <si>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</si>
  <si>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</si>
  <si>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</si>
  <si>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</si>
  <si>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</si>
  <si>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</si>
  <si>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</si>
  <si>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</si>
  <si>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</si>
  <si>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</si>
  <si>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</si>
  <si>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</si>
  <si>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</si>
  <si>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</si>
  <si>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</si>
  <si>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</si>
  <si>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</si>
  <si>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</si>
  <si>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</si>
  <si>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</si>
  <si>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</si>
  <si>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</si>
  <si>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</si>
  <si>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</si>
  <si>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pascal</t>
  </si>
  <si>
    <t>Pressure units when using the hydraulics module</t>
  </si>
  <si>
    <t>Pa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</si>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</sst>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hydraulic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B3">
            <v>5000</v>
          </cell>
        </row>
        <row r="4">
          <cell r="B4">
            <v>13000</v>
          </cell>
        </row>
        <row r="5">
          <cell r="B5">
            <v>8000</v>
          </cell>
        </row>
        <row r="6">
          <cell r="B6">
            <v>2000</v>
          </cell>
        </row>
        <row r="7">
          <cell r="B7">
            <v>1500</v>
          </cell>
        </row>
        <row r="8">
          <cell r="B8">
            <v>7000</v>
          </cell>
        </row>
        <row r="9">
          <cell r="B9">
            <v>10000</v>
          </cell>
        </row>
        <row r="10">
          <cell r="B10">
            <v>4000</v>
          </cell>
        </row>
        <row r="11">
          <cell r="B11">
            <v>5000</v>
          </cell>
        </row>
        <row r="12">
          <cell r="B12">
            <v>6000</v>
          </cell>
        </row>
        <row r="13">
          <cell r="B13">
            <v>1750</v>
          </cell>
        </row>
        <row r="14">
          <cell r="B14">
            <v>2200</v>
          </cell>
        </row>
        <row r="15">
          <cell r="B15">
            <v>1600</v>
          </cell>
        </row>
        <row r="16">
          <cell r="B16">
            <v>3200</v>
          </cell>
        </row>
      </sheetData>
      <sheetData sheetId="40">
        <row r="3">
          <cell r="N3">
            <v>32000</v>
          </cell>
        </row>
        <row r="4">
          <cell r="AL4">
            <v>32000</v>
          </cell>
        </row>
      </sheetData>
      <sheetData sheetId="41">
        <row r="1">
          <cell r="Q1">
            <v>0.01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4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206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204</v>
      </c>
      <c r="B1" s="1"/>
      <c r="C1" s="1"/>
      <c r="D1" s="1"/>
    </row>
    <row r="2" spans="1:4" ht="15.75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>
        <v>1</v>
      </c>
      <c r="C3" s="9"/>
      <c r="D3" s="31"/>
    </row>
    <row r="4" spans="1:4" ht="15.75" x14ac:dyDescent="0.25">
      <c r="A4" s="28" t="s">
        <v>137</v>
      </c>
      <c r="B4" s="9"/>
      <c r="C4" s="9"/>
      <c r="D4" s="31"/>
    </row>
    <row r="5" spans="1:4" ht="15.75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tabSelected="1" topLeftCell="AA1" zoomScaleNormal="100" workbookViewId="0">
      <selection activeCell="A9" sqref="A9:K9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3" x14ac:dyDescent="0.25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3" x14ac:dyDescent="0.25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3" x14ac:dyDescent="0.25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3" x14ac:dyDescent="0.25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3" x14ac:dyDescent="0.25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3" x14ac:dyDescent="0.25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25">
      <c r="A9" s="28" t="s">
        <v>292</v>
      </c>
      <c r="B9" s="46" t="s">
        <v>293</v>
      </c>
      <c r="D9" s="68" t="s">
        <v>294</v>
      </c>
      <c r="E9" s="71" t="s">
        <v>295</v>
      </c>
      <c r="F9" s="64"/>
      <c r="G9" s="64"/>
      <c r="H9" s="68"/>
      <c r="I9" s="64"/>
      <c r="J9" s="64"/>
      <c r="K9" s="6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ht="16.5" thickBot="1" x14ac:dyDescent="0.3">
      <c r="A10" s="29" t="s">
        <v>77</v>
      </c>
      <c r="B10" s="39" t="s">
        <v>78</v>
      </c>
      <c r="D10" s="72" t="s">
        <v>79</v>
      </c>
      <c r="E10" s="76" t="s">
        <v>80</v>
      </c>
      <c r="F10" s="77" t="s">
        <v>52</v>
      </c>
      <c r="G10" s="78" t="s">
        <v>81</v>
      </c>
      <c r="H10" s="72"/>
      <c r="I10" s="79" t="s">
        <v>82</v>
      </c>
      <c r="J10" s="77" t="s">
        <v>52</v>
      </c>
      <c r="K10" s="78" t="s">
        <v>83</v>
      </c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BA10" s="1" t="s">
        <v>78</v>
      </c>
    </row>
    <row r="11" spans="1:53" x14ac:dyDescent="0.25"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10" xr:uid="{6A0898C7-A0E4-4D50-B77F-749952BD9BF8}">
      <formula1>$BA$9:$BA$12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allowBlank="1" showInputMessage="1" showErrorMessage="1" sqref="B9" xr:uid="{E5577F73-E606-4ACA-BA80-7D90A0B3E938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205</v>
      </c>
    </row>
    <row r="2" spans="1:4" ht="15.75" x14ac:dyDescent="0.25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8" customFormat="1" x14ac:dyDescent="0.25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C2C7-2B2E-42F2-8873-E185006B7AAD}">
  <sheetPr>
    <tabColor theme="9" tint="0.79998168889431442"/>
  </sheetPr>
  <dimension ref="A1:D61"/>
  <sheetViews>
    <sheetView workbookViewId="0">
      <selection activeCell="A34" sqref="A34:B34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2" t="s">
        <v>266</v>
      </c>
      <c r="B2" s="122" t="s">
        <v>46</v>
      </c>
    </row>
    <row r="3" spans="1:4" x14ac:dyDescent="0.25">
      <c r="A3" s="123" t="s">
        <v>89</v>
      </c>
      <c r="B3" s="124">
        <v>650</v>
      </c>
    </row>
    <row r="4" spans="1:4" x14ac:dyDescent="0.25">
      <c r="A4" s="123" t="s">
        <v>90</v>
      </c>
      <c r="B4" s="124">
        <v>550</v>
      </c>
      <c r="D4" s="12"/>
    </row>
    <row r="5" spans="1:4" x14ac:dyDescent="0.25">
      <c r="A5" s="123" t="s">
        <v>91</v>
      </c>
      <c r="B5" s="124">
        <v>550</v>
      </c>
    </row>
    <row r="6" spans="1:4" x14ac:dyDescent="0.25">
      <c r="A6" s="123" t="s">
        <v>92</v>
      </c>
      <c r="B6" s="124">
        <v>450</v>
      </c>
    </row>
    <row r="7" spans="1:4" x14ac:dyDescent="0.25">
      <c r="A7" s="123" t="s">
        <v>93</v>
      </c>
      <c r="B7" s="124">
        <v>450</v>
      </c>
    </row>
    <row r="8" spans="1:4" x14ac:dyDescent="0.25">
      <c r="A8" s="123" t="s">
        <v>94</v>
      </c>
      <c r="B8" s="124">
        <v>300</v>
      </c>
    </row>
    <row r="9" spans="1:4" x14ac:dyDescent="0.25">
      <c r="A9" s="123" t="s">
        <v>95</v>
      </c>
      <c r="B9" s="124">
        <v>250</v>
      </c>
    </row>
    <row r="10" spans="1:4" x14ac:dyDescent="0.25">
      <c r="A10" s="123" t="s">
        <v>96</v>
      </c>
      <c r="B10" s="124">
        <v>250</v>
      </c>
    </row>
    <row r="11" spans="1:4" x14ac:dyDescent="0.25">
      <c r="A11" s="123" t="s">
        <v>97</v>
      </c>
      <c r="B11" s="124">
        <v>250</v>
      </c>
    </row>
    <row r="12" spans="1:4" x14ac:dyDescent="0.25">
      <c r="A12" s="123" t="s">
        <v>98</v>
      </c>
      <c r="B12" s="124">
        <v>200</v>
      </c>
    </row>
    <row r="13" spans="1:4" x14ac:dyDescent="0.25">
      <c r="A13" s="123" t="s">
        <v>99</v>
      </c>
      <c r="B13" s="124">
        <v>250</v>
      </c>
    </row>
    <row r="14" spans="1:4" x14ac:dyDescent="0.25">
      <c r="A14" s="123" t="s">
        <v>100</v>
      </c>
      <c r="B14" s="124">
        <v>200</v>
      </c>
    </row>
    <row r="15" spans="1:4" x14ac:dyDescent="0.25">
      <c r="A15" s="123" t="s">
        <v>101</v>
      </c>
      <c r="B15" s="124">
        <v>200</v>
      </c>
    </row>
    <row r="16" spans="1:4" x14ac:dyDescent="0.25">
      <c r="A16" s="123" t="s">
        <v>102</v>
      </c>
      <c r="B16" s="124">
        <v>150</v>
      </c>
    </row>
    <row r="17" spans="1:2" x14ac:dyDescent="0.25">
      <c r="A17" s="123" t="s">
        <v>119</v>
      </c>
      <c r="B17" s="124">
        <v>650</v>
      </c>
    </row>
    <row r="18" spans="1:2" x14ac:dyDescent="0.25">
      <c r="A18" s="123" t="s">
        <v>120</v>
      </c>
      <c r="B18" s="124">
        <v>350</v>
      </c>
    </row>
    <row r="19" spans="1:2" x14ac:dyDescent="0.25">
      <c r="A19" s="123" t="s">
        <v>121</v>
      </c>
      <c r="B19" s="124">
        <v>500</v>
      </c>
    </row>
    <row r="20" spans="1:2" x14ac:dyDescent="0.25">
      <c r="A20" s="123" t="s">
        <v>123</v>
      </c>
      <c r="B20" s="124">
        <v>550</v>
      </c>
    </row>
    <row r="21" spans="1:2" x14ac:dyDescent="0.25">
      <c r="A21" s="123" t="s">
        <v>124</v>
      </c>
      <c r="B21" s="124">
        <v>600</v>
      </c>
    </row>
    <row r="22" spans="1:2" x14ac:dyDescent="0.25">
      <c r="A22" s="123" t="s">
        <v>125</v>
      </c>
      <c r="B22" s="124">
        <v>400</v>
      </c>
    </row>
    <row r="23" spans="1:2" x14ac:dyDescent="0.25">
      <c r="A23" s="123" t="s">
        <v>126</v>
      </c>
      <c r="B23" s="124">
        <v>250</v>
      </c>
    </row>
    <row r="24" spans="1:2" x14ac:dyDescent="0.25">
      <c r="A24" s="123" t="s">
        <v>127</v>
      </c>
      <c r="B24" s="124">
        <v>100</v>
      </c>
    </row>
    <row r="25" spans="1:2" x14ac:dyDescent="0.25">
      <c r="A25" s="123" t="s">
        <v>129</v>
      </c>
      <c r="B25" s="124">
        <v>650</v>
      </c>
    </row>
    <row r="26" spans="1:2" x14ac:dyDescent="0.25">
      <c r="A26" s="123" t="s">
        <v>130</v>
      </c>
      <c r="B26" s="124">
        <v>650</v>
      </c>
    </row>
    <row r="27" spans="1:2" x14ac:dyDescent="0.25">
      <c r="A27" s="123" t="s">
        <v>132</v>
      </c>
      <c r="B27" s="124">
        <v>350</v>
      </c>
    </row>
    <row r="28" spans="1:2" x14ac:dyDescent="0.25">
      <c r="A28" s="123" t="s">
        <v>133</v>
      </c>
      <c r="B28" s="124">
        <v>350</v>
      </c>
    </row>
    <row r="29" spans="1:2" x14ac:dyDescent="0.25">
      <c r="A29" s="123" t="s">
        <v>134</v>
      </c>
      <c r="B29" s="124">
        <v>500</v>
      </c>
    </row>
    <row r="30" spans="1:2" x14ac:dyDescent="0.25">
      <c r="A30" s="123" t="s">
        <v>136</v>
      </c>
      <c r="B30" s="124">
        <v>250</v>
      </c>
    </row>
    <row r="31" spans="1:2" x14ac:dyDescent="0.25">
      <c r="A31" s="123" t="s">
        <v>137</v>
      </c>
      <c r="B31" s="124">
        <v>250</v>
      </c>
    </row>
    <row r="32" spans="1:2" x14ac:dyDescent="0.25">
      <c r="A32" s="123" t="s">
        <v>138</v>
      </c>
      <c r="B32" s="124">
        <v>400</v>
      </c>
    </row>
    <row r="33" spans="1:2" x14ac:dyDescent="0.25">
      <c r="A33" s="123" t="s">
        <v>139</v>
      </c>
      <c r="B33" s="124">
        <v>500</v>
      </c>
    </row>
    <row r="34" spans="1:2" x14ac:dyDescent="0.25">
      <c r="A34" s="123" t="s">
        <v>145</v>
      </c>
      <c r="B34" s="124">
        <v>600</v>
      </c>
    </row>
    <row r="35" spans="1:2" x14ac:dyDescent="0.25">
      <c r="A35" s="123" t="s">
        <v>146</v>
      </c>
      <c r="B35" s="124">
        <v>600</v>
      </c>
    </row>
    <row r="36" spans="1:2" x14ac:dyDescent="0.25">
      <c r="A36" s="123" t="s">
        <v>147</v>
      </c>
      <c r="B36" s="124">
        <v>600</v>
      </c>
    </row>
    <row r="37" spans="1:2" x14ac:dyDescent="0.25">
      <c r="A37" s="123" t="s">
        <v>148</v>
      </c>
      <c r="B37" s="124">
        <v>600</v>
      </c>
    </row>
    <row r="38" spans="1:2" x14ac:dyDescent="0.25">
      <c r="A38" s="123" t="s">
        <v>149</v>
      </c>
      <c r="B38" s="124">
        <v>550</v>
      </c>
    </row>
    <row r="39" spans="1:2" x14ac:dyDescent="0.25">
      <c r="A39" s="123" t="s">
        <v>150</v>
      </c>
      <c r="B39" s="124">
        <v>550</v>
      </c>
    </row>
    <row r="40" spans="1:2" x14ac:dyDescent="0.25">
      <c r="A40" s="123" t="s">
        <v>151</v>
      </c>
      <c r="B40" s="124">
        <v>550</v>
      </c>
    </row>
    <row r="41" spans="1:2" x14ac:dyDescent="0.25">
      <c r="A41" s="123" t="s">
        <v>152</v>
      </c>
      <c r="B41" s="124">
        <v>550</v>
      </c>
    </row>
    <row r="42" spans="1:2" x14ac:dyDescent="0.25">
      <c r="A42" s="123" t="s">
        <v>153</v>
      </c>
      <c r="B42" s="124">
        <v>500</v>
      </c>
    </row>
    <row r="43" spans="1:2" x14ac:dyDescent="0.25">
      <c r="A43" s="123" t="s">
        <v>154</v>
      </c>
      <c r="B43" s="124">
        <v>500</v>
      </c>
    </row>
    <row r="44" spans="1:2" x14ac:dyDescent="0.25">
      <c r="A44" s="123" t="s">
        <v>155</v>
      </c>
      <c r="B44" s="124">
        <v>450</v>
      </c>
    </row>
    <row r="45" spans="1:2" x14ac:dyDescent="0.25">
      <c r="A45" s="123" t="s">
        <v>156</v>
      </c>
      <c r="B45" s="124">
        <v>400</v>
      </c>
    </row>
    <row r="46" spans="1:2" x14ac:dyDescent="0.25">
      <c r="A46" s="123" t="s">
        <v>157</v>
      </c>
      <c r="B46" s="124">
        <v>400</v>
      </c>
    </row>
    <row r="47" spans="1:2" x14ac:dyDescent="0.25">
      <c r="A47" s="123" t="s">
        <v>158</v>
      </c>
      <c r="B47" s="124">
        <v>350</v>
      </c>
    </row>
    <row r="48" spans="1:2" x14ac:dyDescent="0.25">
      <c r="A48" s="123" t="s">
        <v>159</v>
      </c>
      <c r="B48" s="124">
        <v>350</v>
      </c>
    </row>
    <row r="49" spans="1:2" x14ac:dyDescent="0.25">
      <c r="A49" s="123" t="s">
        <v>160</v>
      </c>
      <c r="B49" s="124">
        <v>350</v>
      </c>
    </row>
    <row r="50" spans="1:2" x14ac:dyDescent="0.25">
      <c r="A50" s="123" t="s">
        <v>161</v>
      </c>
      <c r="B50" s="124">
        <v>350</v>
      </c>
    </row>
    <row r="51" spans="1:2" x14ac:dyDescent="0.25">
      <c r="A51" s="123" t="s">
        <v>162</v>
      </c>
      <c r="B51" s="124">
        <v>250</v>
      </c>
    </row>
    <row r="52" spans="1:2" x14ac:dyDescent="0.25">
      <c r="A52" s="123" t="s">
        <v>163</v>
      </c>
      <c r="B52" s="124">
        <v>250</v>
      </c>
    </row>
    <row r="53" spans="1:2" x14ac:dyDescent="0.25">
      <c r="A53" s="123" t="s">
        <v>164</v>
      </c>
      <c r="B53" s="124">
        <v>300</v>
      </c>
    </row>
    <row r="54" spans="1:2" x14ac:dyDescent="0.25">
      <c r="A54" s="123" t="s">
        <v>165</v>
      </c>
      <c r="B54" s="124">
        <v>300</v>
      </c>
    </row>
    <row r="55" spans="1:2" x14ac:dyDescent="0.25">
      <c r="A55" s="123" t="s">
        <v>166</v>
      </c>
      <c r="B55" s="124">
        <v>300</v>
      </c>
    </row>
    <row r="56" spans="1:2" x14ac:dyDescent="0.25">
      <c r="A56" s="123" t="s">
        <v>167</v>
      </c>
      <c r="B56" s="124">
        <v>250</v>
      </c>
    </row>
    <row r="57" spans="1:2" x14ac:dyDescent="0.25">
      <c r="A57" s="123" t="s">
        <v>168</v>
      </c>
      <c r="B57" s="124">
        <v>250</v>
      </c>
    </row>
    <row r="58" spans="1:2" x14ac:dyDescent="0.25">
      <c r="A58" s="123" t="s">
        <v>169</v>
      </c>
      <c r="B58" s="124">
        <v>200</v>
      </c>
    </row>
    <row r="59" spans="1:2" x14ac:dyDescent="0.25">
      <c r="A59" s="123" t="s">
        <v>170</v>
      </c>
      <c r="B59" s="124">
        <v>150</v>
      </c>
    </row>
    <row r="60" spans="1:2" x14ac:dyDescent="0.25">
      <c r="A60" s="123" t="s">
        <v>171</v>
      </c>
      <c r="B60" s="124">
        <v>200</v>
      </c>
    </row>
    <row r="61" spans="1:2" x14ac:dyDescent="0.25">
      <c r="A61" s="123" t="s">
        <v>172</v>
      </c>
      <c r="B61" s="124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25">
      <c r="B9" s="51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2" sqref="A2:A15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50"/>
      <c r="C17" s="51"/>
    </row>
    <row r="19" spans="2:3" x14ac:dyDescent="0.25">
      <c r="B19" s="51"/>
    </row>
    <row r="20" spans="2:3" x14ac:dyDescent="0.25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E18-C319-4FDE-87FC-9F729A721209}">
  <sheetPr>
    <tabColor theme="7" tint="0.79998168889431442"/>
  </sheetPr>
  <dimension ref="A1:BC23"/>
  <sheetViews>
    <sheetView workbookViewId="0">
      <selection activeCell="A2" sqref="A2:BA19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89</v>
      </c>
      <c r="B3" s="36">
        <f>[2]PadRates!B3*[2]WellPressure!$Q$1</f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4"/>
      <c r="BC3" s="1"/>
    </row>
    <row r="4" spans="1:55" s="8" customFormat="1" x14ac:dyDescent="0.25">
      <c r="A4" s="28" t="s">
        <v>90</v>
      </c>
      <c r="B4" s="36">
        <f>[2]PadRates!B4*[2]WellPressure!$Q$1</f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4"/>
      <c r="BC4" s="1"/>
    </row>
    <row r="5" spans="1:55" x14ac:dyDescent="0.25">
      <c r="A5" s="28" t="s">
        <v>91</v>
      </c>
      <c r="B5" s="36">
        <f>[2]PadRates!B5*[2]WellPressure!$Q$1</f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4"/>
    </row>
    <row r="6" spans="1:55" x14ac:dyDescent="0.25">
      <c r="A6" s="28" t="s">
        <v>92</v>
      </c>
      <c r="B6" s="36">
        <f>[2]PadRates!B6*[2]WellPressure!$Q$1</f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4"/>
    </row>
    <row r="7" spans="1:55" x14ac:dyDescent="0.25">
      <c r="A7" s="28" t="s">
        <v>93</v>
      </c>
      <c r="B7" s="36">
        <f>[2]PadRates!B7*[2]WellPressure!$Q$1</f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4"/>
    </row>
    <row r="8" spans="1:55" x14ac:dyDescent="0.25">
      <c r="A8" s="28" t="s">
        <v>94</v>
      </c>
      <c r="B8" s="36">
        <f>[2]PadRates!B8*[2]WellPressure!$Q$1</f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4"/>
    </row>
    <row r="9" spans="1:55" x14ac:dyDescent="0.25">
      <c r="A9" s="28" t="s">
        <v>95</v>
      </c>
      <c r="B9" s="36">
        <f>[2]PadRates!B9*[2]WellPressure!$Q$1</f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4"/>
    </row>
    <row r="10" spans="1:55" x14ac:dyDescent="0.25">
      <c r="A10" s="28" t="s">
        <v>96</v>
      </c>
      <c r="B10" s="36">
        <f>[2]PadRates!B10*[2]WellPressure!$Q$1</f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4"/>
    </row>
    <row r="11" spans="1:55" x14ac:dyDescent="0.25">
      <c r="A11" s="28" t="s">
        <v>97</v>
      </c>
      <c r="B11" s="36">
        <f>[2]PadRates!B11*[2]WellPressure!$Q$1</f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4"/>
    </row>
    <row r="12" spans="1:55" x14ac:dyDescent="0.25">
      <c r="A12" s="28" t="s">
        <v>98</v>
      </c>
      <c r="B12" s="36">
        <f>[2]PadRates!B12*[2]WellPressure!$Q$1</f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4"/>
    </row>
    <row r="13" spans="1:55" x14ac:dyDescent="0.25">
      <c r="A13" s="28" t="s">
        <v>99</v>
      </c>
      <c r="B13" s="36">
        <f>[2]PadRates!B13*[2]WellPressure!$Q$1</f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4"/>
    </row>
    <row r="14" spans="1:55" x14ac:dyDescent="0.25">
      <c r="A14" s="28" t="s">
        <v>100</v>
      </c>
      <c r="B14" s="36">
        <f>[2]PadRates!B14*[2]WellPressure!$Q$1</f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4"/>
    </row>
    <row r="15" spans="1:55" x14ac:dyDescent="0.25">
      <c r="A15" s="28" t="s">
        <v>101</v>
      </c>
      <c r="B15" s="36">
        <f>[2]PadRates!B15*[2]WellPressure!$Q$1</f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4"/>
    </row>
    <row r="16" spans="1:55" x14ac:dyDescent="0.25">
      <c r="A16" s="28" t="s">
        <v>102</v>
      </c>
      <c r="B16" s="36">
        <f>[2]PadRates!B16*[2]WellPressure!$Q$1</f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4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f>[2]FlowbackRates!N3*[2]WellPressure!$Q$1</f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4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f>[2]FlowbackRates!AL4*[2]WellPressure!$Q$1</f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4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4"/>
    </row>
    <row r="20" spans="1:54" x14ac:dyDescent="0.25">
      <c r="B20" s="50"/>
      <c r="C20" s="51"/>
    </row>
    <row r="22" spans="1:54" x14ac:dyDescent="0.25">
      <c r="B22" s="51"/>
    </row>
    <row r="23" spans="1:54" x14ac:dyDescent="0.25">
      <c r="B23" s="5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Units!$A$2:$B$10, 2, FALSE),"/", VLOOKUP("time", Units!$A$2:$B$10, 2, FALSE),"]")</f>
        <v>Table of Initial Pipeline Capacity between Sites [bbl/day]</v>
      </c>
    </row>
    <row r="2" spans="1:44" x14ac:dyDescent="0.25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25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25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25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25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25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25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25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25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2379-0DA9-47D3-9C11-140D1D14B7DF}">
  <sheetPr>
    <tabColor rgb="FFD9C6FE"/>
  </sheetPr>
  <dimension ref="A1:BF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I18" sqref="BI1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58" ht="16.5" thickBot="1" x14ac:dyDescent="0.3">
      <c r="A1" s="1" t="s">
        <v>300</v>
      </c>
    </row>
    <row r="2" spans="1:58" x14ac:dyDescent="0.25">
      <c r="A2" s="6" t="s">
        <v>266</v>
      </c>
      <c r="B2" s="125" t="s">
        <v>89</v>
      </c>
      <c r="C2" s="125" t="s">
        <v>90</v>
      </c>
      <c r="D2" s="125" t="s">
        <v>91</v>
      </c>
      <c r="E2" s="125" t="s">
        <v>92</v>
      </c>
      <c r="F2" s="125" t="s">
        <v>93</v>
      </c>
      <c r="G2" s="125" t="s">
        <v>94</v>
      </c>
      <c r="H2" s="125" t="s">
        <v>95</v>
      </c>
      <c r="I2" s="125" t="s">
        <v>96</v>
      </c>
      <c r="J2" s="125" t="s">
        <v>97</v>
      </c>
      <c r="K2" s="125" t="s">
        <v>98</v>
      </c>
      <c r="L2" s="125" t="s">
        <v>99</v>
      </c>
      <c r="M2" s="125" t="s">
        <v>100</v>
      </c>
      <c r="N2" s="125" t="s">
        <v>101</v>
      </c>
      <c r="O2" s="125" t="s">
        <v>102</v>
      </c>
      <c r="P2" s="125" t="s">
        <v>119</v>
      </c>
      <c r="Q2" s="125" t="s">
        <v>120</v>
      </c>
      <c r="R2" s="125" t="s">
        <v>121</v>
      </c>
      <c r="S2" s="125" t="s">
        <v>123</v>
      </c>
      <c r="T2" s="125" t="s">
        <v>124</v>
      </c>
      <c r="U2" s="125" t="s">
        <v>125</v>
      </c>
      <c r="V2" s="125" t="s">
        <v>126</v>
      </c>
      <c r="W2" s="125" t="s">
        <v>127</v>
      </c>
      <c r="X2" s="125" t="s">
        <v>145</v>
      </c>
      <c r="Y2" s="125" t="s">
        <v>146</v>
      </c>
      <c r="Z2" s="125" t="s">
        <v>147</v>
      </c>
      <c r="AA2" s="125" t="s">
        <v>148</v>
      </c>
      <c r="AB2" s="125" t="s">
        <v>149</v>
      </c>
      <c r="AC2" s="125" t="s">
        <v>150</v>
      </c>
      <c r="AD2" s="125" t="s">
        <v>151</v>
      </c>
      <c r="AE2" s="125" t="s">
        <v>152</v>
      </c>
      <c r="AF2" s="125" t="s">
        <v>153</v>
      </c>
      <c r="AG2" s="125" t="s">
        <v>154</v>
      </c>
      <c r="AH2" s="125" t="s">
        <v>155</v>
      </c>
      <c r="AI2" s="125" t="s">
        <v>156</v>
      </c>
      <c r="AJ2" s="125" t="s">
        <v>157</v>
      </c>
      <c r="AK2" s="125" t="s">
        <v>158</v>
      </c>
      <c r="AL2" s="125" t="s">
        <v>159</v>
      </c>
      <c r="AM2" s="125" t="s">
        <v>160</v>
      </c>
      <c r="AN2" s="125" t="s">
        <v>161</v>
      </c>
      <c r="AO2" s="125" t="s">
        <v>162</v>
      </c>
      <c r="AP2" s="125" t="s">
        <v>163</v>
      </c>
      <c r="AQ2" s="125" t="s">
        <v>164</v>
      </c>
      <c r="AR2" s="125" t="s">
        <v>165</v>
      </c>
      <c r="AS2" s="125" t="s">
        <v>166</v>
      </c>
      <c r="AT2" s="125" t="s">
        <v>167</v>
      </c>
      <c r="AU2" s="125" t="s">
        <v>168</v>
      </c>
      <c r="AV2" s="125" t="s">
        <v>169</v>
      </c>
      <c r="AW2" s="125" t="s">
        <v>170</v>
      </c>
      <c r="AX2" s="125" t="s">
        <v>171</v>
      </c>
      <c r="AY2" s="125" t="s">
        <v>172</v>
      </c>
      <c r="AZ2" s="125" t="s">
        <v>136</v>
      </c>
      <c r="BA2" s="125" t="s">
        <v>137</v>
      </c>
      <c r="BB2" s="125" t="s">
        <v>138</v>
      </c>
      <c r="BC2" s="125" t="s">
        <v>139</v>
      </c>
      <c r="BD2" s="125" t="s">
        <v>132</v>
      </c>
      <c r="BE2" s="125" t="s">
        <v>133</v>
      </c>
      <c r="BF2" s="125" t="s">
        <v>134</v>
      </c>
    </row>
    <row r="3" spans="1:58" x14ac:dyDescent="0.25">
      <c r="A3" s="28" t="s">
        <v>89</v>
      </c>
      <c r="B3" s="36"/>
      <c r="C3" s="36"/>
      <c r="D3" s="9"/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</row>
    <row r="4" spans="1:58" x14ac:dyDescent="0.25">
      <c r="A4" s="28" t="s">
        <v>90</v>
      </c>
      <c r="B4" s="9"/>
      <c r="C4" s="9"/>
      <c r="D4" s="9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6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</row>
    <row r="5" spans="1:58" x14ac:dyDescent="0.25">
      <c r="A5" s="28" t="s">
        <v>91</v>
      </c>
      <c r="B5" s="9"/>
      <c r="C5" s="9"/>
      <c r="D5" s="9"/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6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</row>
    <row r="6" spans="1:58" x14ac:dyDescent="0.25">
      <c r="A6" s="28" t="s">
        <v>92</v>
      </c>
      <c r="B6" s="9"/>
      <c r="C6" s="9"/>
      <c r="D6" s="9"/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</row>
    <row r="7" spans="1:58" x14ac:dyDescent="0.25">
      <c r="A7" s="28" t="s">
        <v>93</v>
      </c>
      <c r="B7" s="9"/>
      <c r="C7" s="9"/>
      <c r="D7" s="9"/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</row>
    <row r="8" spans="1:58" x14ac:dyDescent="0.25">
      <c r="A8" s="28" t="s">
        <v>94</v>
      </c>
      <c r="B8" s="9"/>
      <c r="C8" s="9"/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6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</row>
    <row r="9" spans="1:58" x14ac:dyDescent="0.25">
      <c r="A9" s="28" t="s">
        <v>95</v>
      </c>
      <c r="B9" s="9"/>
      <c r="C9" s="9"/>
      <c r="D9" s="9"/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6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</row>
    <row r="10" spans="1:58" x14ac:dyDescent="0.25">
      <c r="A10" s="28" t="s">
        <v>96</v>
      </c>
      <c r="B10" s="9"/>
      <c r="C10" s="9"/>
      <c r="D10" s="9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6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</row>
    <row r="11" spans="1:58" x14ac:dyDescent="0.25">
      <c r="A11" s="28" t="s">
        <v>97</v>
      </c>
      <c r="B11" s="9"/>
      <c r="C11" s="9"/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6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</row>
    <row r="12" spans="1:58" x14ac:dyDescent="0.25">
      <c r="A12" s="28" t="s">
        <v>98</v>
      </c>
      <c r="B12" s="9"/>
      <c r="C12" s="9"/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6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</row>
    <row r="13" spans="1:58" x14ac:dyDescent="0.25">
      <c r="A13" s="28" t="s">
        <v>99</v>
      </c>
      <c r="B13" s="9"/>
      <c r="C13" s="9"/>
      <c r="D13" s="9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6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</row>
    <row r="14" spans="1:58" x14ac:dyDescent="0.25">
      <c r="A14" s="28" t="s">
        <v>100</v>
      </c>
      <c r="B14" s="9"/>
      <c r="C14" s="9"/>
      <c r="D14" s="9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6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</row>
    <row r="15" spans="1:58" x14ac:dyDescent="0.25">
      <c r="A15" s="28" t="s">
        <v>101</v>
      </c>
      <c r="B15" s="9"/>
      <c r="C15" s="9"/>
      <c r="D15" s="9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6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</row>
    <row r="16" spans="1:58" x14ac:dyDescent="0.25">
      <c r="A16" s="28" t="s">
        <v>102</v>
      </c>
      <c r="B16" s="9"/>
      <c r="C16" s="9"/>
      <c r="D16" s="9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6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</row>
    <row r="17" spans="1:58" x14ac:dyDescent="0.25">
      <c r="A17" s="28" t="s">
        <v>119</v>
      </c>
      <c r="B17" s="9"/>
      <c r="C17" s="9"/>
      <c r="D17" s="9"/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8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</row>
    <row r="18" spans="1:58" x14ac:dyDescent="0.25">
      <c r="A18" s="28" t="s">
        <v>120</v>
      </c>
      <c r="B18" s="9"/>
      <c r="C18" s="9"/>
      <c r="D18" s="9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8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</row>
    <row r="19" spans="1:58" x14ac:dyDescent="0.25">
      <c r="A19" s="28" t="s">
        <v>121</v>
      </c>
      <c r="B19" s="9"/>
      <c r="C19" s="9"/>
      <c r="D19" s="9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</row>
    <row r="20" spans="1:58" x14ac:dyDescent="0.25">
      <c r="A20" s="28" t="s">
        <v>123</v>
      </c>
      <c r="B20" s="9"/>
      <c r="C20" s="9"/>
      <c r="D20" s="9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</row>
    <row r="21" spans="1:58" x14ac:dyDescent="0.25">
      <c r="A21" s="28" t="s">
        <v>124</v>
      </c>
      <c r="B21" s="9"/>
      <c r="C21" s="9"/>
      <c r="D21" s="9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</row>
    <row r="22" spans="1:58" x14ac:dyDescent="0.25">
      <c r="A22" s="28" t="s">
        <v>126</v>
      </c>
      <c r="B22" s="9"/>
      <c r="C22" s="9"/>
      <c r="D22" s="9"/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</row>
    <row r="23" spans="1:58" x14ac:dyDescent="0.25">
      <c r="A23" s="28" t="s">
        <v>129</v>
      </c>
      <c r="B23" s="9"/>
      <c r="C23" s="9"/>
      <c r="D23" s="9"/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</row>
    <row r="24" spans="1:58" x14ac:dyDescent="0.25">
      <c r="A24" s="28" t="s">
        <v>130</v>
      </c>
      <c r="B24" s="9"/>
      <c r="C24" s="9"/>
      <c r="D24" s="9"/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</row>
    <row r="25" spans="1:58" x14ac:dyDescent="0.25">
      <c r="A25" s="28" t="s">
        <v>145</v>
      </c>
      <c r="B25" s="9"/>
      <c r="C25" s="9"/>
      <c r="D25" s="9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8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8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</row>
    <row r="26" spans="1:58" x14ac:dyDescent="0.25">
      <c r="A26" s="28" t="s">
        <v>146</v>
      </c>
      <c r="B26" s="9"/>
      <c r="C26" s="9"/>
      <c r="D26" s="9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8</v>
      </c>
      <c r="AA26" s="9">
        <v>0</v>
      </c>
      <c r="AB26" s="9">
        <v>8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</row>
    <row r="27" spans="1:58" x14ac:dyDescent="0.25">
      <c r="A27" s="28" t="s">
        <v>147</v>
      </c>
      <c r="B27" s="9"/>
      <c r="C27" s="9"/>
      <c r="D27" s="9"/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8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</row>
    <row r="28" spans="1:58" x14ac:dyDescent="0.25">
      <c r="A28" s="28" t="s">
        <v>148</v>
      </c>
      <c r="B28" s="9"/>
      <c r="C28" s="9"/>
      <c r="D28" s="9"/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8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8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</row>
    <row r="29" spans="1:58" x14ac:dyDescent="0.25">
      <c r="A29" s="28" t="s">
        <v>149</v>
      </c>
      <c r="B29" s="9"/>
      <c r="C29" s="9"/>
      <c r="D29" s="9"/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8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</row>
    <row r="30" spans="1:58" x14ac:dyDescent="0.25">
      <c r="A30" s="28" t="s">
        <v>150</v>
      </c>
      <c r="B30" s="9"/>
      <c r="C30" s="9"/>
      <c r="D30" s="9"/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8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</row>
    <row r="31" spans="1:58" x14ac:dyDescent="0.25">
      <c r="A31" s="28" t="s">
        <v>151</v>
      </c>
      <c r="B31" s="9"/>
      <c r="C31" s="9"/>
      <c r="D31" s="9"/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8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</row>
    <row r="32" spans="1:58" x14ac:dyDescent="0.25">
      <c r="A32" s="28" t="s">
        <v>152</v>
      </c>
      <c r="B32" s="9"/>
      <c r="C32" s="9"/>
      <c r="D32" s="9"/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</row>
    <row r="33" spans="1:58" x14ac:dyDescent="0.25">
      <c r="A33" s="28" t="s">
        <v>153</v>
      </c>
      <c r="B33" s="9"/>
      <c r="C33" s="9"/>
      <c r="D33" s="9"/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</row>
    <row r="34" spans="1:58" x14ac:dyDescent="0.25">
      <c r="A34" s="28" t="s">
        <v>154</v>
      </c>
      <c r="B34" s="9"/>
      <c r="C34" s="9"/>
      <c r="D34" s="9"/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</row>
    <row r="35" spans="1:58" x14ac:dyDescent="0.25">
      <c r="A35" s="28" t="s">
        <v>155</v>
      </c>
      <c r="B35" s="9"/>
      <c r="C35" s="9"/>
      <c r="D35" s="9"/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</row>
    <row r="36" spans="1:58" x14ac:dyDescent="0.25">
      <c r="A36" s="28" t="s">
        <v>156</v>
      </c>
      <c r="B36" s="9"/>
      <c r="C36" s="9"/>
      <c r="D36" s="9"/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</row>
    <row r="37" spans="1:58" x14ac:dyDescent="0.25">
      <c r="A37" s="28" t="s">
        <v>157</v>
      </c>
      <c r="B37" s="9"/>
      <c r="C37" s="9"/>
      <c r="D37" s="9"/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</row>
    <row r="38" spans="1:58" x14ac:dyDescent="0.25">
      <c r="A38" s="28" t="s">
        <v>158</v>
      </c>
      <c r="B38" s="9"/>
      <c r="C38" s="9"/>
      <c r="D38" s="9"/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</row>
    <row r="39" spans="1:58" x14ac:dyDescent="0.25">
      <c r="A39" s="28" t="s">
        <v>159</v>
      </c>
      <c r="B39" s="9"/>
      <c r="C39" s="9"/>
      <c r="D39" s="9"/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8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</row>
    <row r="40" spans="1:58" x14ac:dyDescent="0.25">
      <c r="A40" s="28" t="s">
        <v>160</v>
      </c>
      <c r="B40" s="9"/>
      <c r="C40" s="9"/>
      <c r="D40" s="9"/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8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</row>
    <row r="41" spans="1:58" x14ac:dyDescent="0.25">
      <c r="A41" s="28" t="s">
        <v>161</v>
      </c>
      <c r="B41" s="9"/>
      <c r="C41" s="9"/>
      <c r="D41" s="9"/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</row>
    <row r="42" spans="1:58" x14ac:dyDescent="0.25">
      <c r="A42" s="28" t="s">
        <v>162</v>
      </c>
      <c r="B42" s="9"/>
      <c r="C42" s="9"/>
      <c r="D42" s="9"/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8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</row>
    <row r="43" spans="1:58" x14ac:dyDescent="0.25">
      <c r="A43" s="28" t="s">
        <v>163</v>
      </c>
      <c r="B43" s="9"/>
      <c r="C43" s="9"/>
      <c r="D43" s="9"/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8</v>
      </c>
      <c r="AP43" s="9">
        <v>0</v>
      </c>
      <c r="AQ43" s="9">
        <v>0</v>
      </c>
      <c r="AR43" s="9">
        <v>0</v>
      </c>
      <c r="AS43" s="9">
        <v>8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</row>
    <row r="44" spans="1:58" x14ac:dyDescent="0.25">
      <c r="A44" s="28" t="s">
        <v>164</v>
      </c>
      <c r="B44" s="9"/>
      <c r="C44" s="9"/>
      <c r="D44" s="9"/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8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</row>
    <row r="45" spans="1:58" x14ac:dyDescent="0.25">
      <c r="A45" s="28" t="s">
        <v>165</v>
      </c>
      <c r="B45" s="9"/>
      <c r="C45" s="9"/>
      <c r="D45" s="9"/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8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</row>
    <row r="46" spans="1:58" x14ac:dyDescent="0.25">
      <c r="A46" s="28" t="s">
        <v>166</v>
      </c>
      <c r="B46" s="9"/>
      <c r="C46" s="9"/>
      <c r="D46" s="9"/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</row>
    <row r="47" spans="1:58" x14ac:dyDescent="0.25">
      <c r="A47" s="28" t="s">
        <v>167</v>
      </c>
      <c r="B47" s="9"/>
      <c r="C47" s="9"/>
      <c r="D47" s="9"/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</row>
    <row r="48" spans="1:58" x14ac:dyDescent="0.25">
      <c r="A48" s="28" t="s">
        <v>168</v>
      </c>
      <c r="B48" s="9"/>
      <c r="C48" s="9"/>
      <c r="D48" s="9"/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10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</row>
    <row r="49" spans="1:58" x14ac:dyDescent="0.25">
      <c r="A49" s="28" t="s">
        <v>169</v>
      </c>
      <c r="B49" s="9"/>
      <c r="C49" s="9"/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</row>
    <row r="50" spans="1:58" x14ac:dyDescent="0.25">
      <c r="A50" s="28" t="s">
        <v>170</v>
      </c>
      <c r="B50" s="9"/>
      <c r="C50" s="9"/>
      <c r="D50" s="9"/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10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</row>
    <row r="51" spans="1:58" x14ac:dyDescent="0.25">
      <c r="A51" s="28" t="s">
        <v>171</v>
      </c>
      <c r="B51" s="9"/>
      <c r="C51" s="9"/>
      <c r="D51" s="9"/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</row>
    <row r="52" spans="1:58" x14ac:dyDescent="0.25">
      <c r="A52" s="28" t="s">
        <v>172</v>
      </c>
      <c r="B52" s="9"/>
      <c r="C52" s="9"/>
      <c r="D52" s="9"/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8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</row>
    <row r="53" spans="1:58" x14ac:dyDescent="0.25">
      <c r="A53" s="28" t="s">
        <v>136</v>
      </c>
      <c r="B53" s="9"/>
      <c r="C53" s="9"/>
      <c r="D53" s="9"/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6</v>
      </c>
      <c r="BE53" s="9">
        <v>0</v>
      </c>
      <c r="BF53" s="9">
        <v>0</v>
      </c>
    </row>
    <row r="54" spans="1:58" x14ac:dyDescent="0.25">
      <c r="A54" s="28" t="s">
        <v>137</v>
      </c>
      <c r="B54" s="9"/>
      <c r="C54" s="9"/>
      <c r="D54" s="9"/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</row>
    <row r="55" spans="1:58" x14ac:dyDescent="0.25">
      <c r="A55" s="28" t="s">
        <v>138</v>
      </c>
      <c r="B55" s="9"/>
      <c r="C55" s="9"/>
      <c r="D55" s="9"/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6</v>
      </c>
      <c r="BF55" s="9">
        <v>0</v>
      </c>
    </row>
    <row r="56" spans="1:58" x14ac:dyDescent="0.25">
      <c r="A56" s="28" t="s">
        <v>139</v>
      </c>
      <c r="B56" s="9"/>
      <c r="C56" s="9"/>
      <c r="D56" s="9"/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6</v>
      </c>
    </row>
    <row r="57" spans="1:58" x14ac:dyDescent="0.25">
      <c r="A57" s="28" t="s">
        <v>132</v>
      </c>
      <c r="B57" s="9"/>
      <c r="C57" s="9"/>
      <c r="D57" s="9"/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</row>
    <row r="58" spans="1:58" x14ac:dyDescent="0.25">
      <c r="A58" s="28" t="s">
        <v>133</v>
      </c>
      <c r="B58" s="9"/>
      <c r="C58" s="9"/>
      <c r="D58" s="9"/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</row>
    <row r="59" spans="1:58" x14ac:dyDescent="0.25">
      <c r="A59" s="28" t="s">
        <v>134</v>
      </c>
      <c r="B59" s="9"/>
      <c r="C59" s="9"/>
      <c r="D59" s="9"/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Units!$A$2:$B$10, 2, FALSE),"/", VLOOKUP("time", Units!$A$2:$B$10, 2, FALSE),"]")</f>
        <v>Table of Initial Disposal Capacity [bbl/day]</v>
      </c>
    </row>
    <row r="2" spans="1:3" s="8" customFormat="1" x14ac:dyDescent="0.25">
      <c r="A2" s="6" t="s">
        <v>267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50"/>
    </row>
    <row r="7" spans="1:3" ht="16.5" thickBot="1" x14ac:dyDescent="0.3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8" customFormat="1" x14ac:dyDescent="0.25">
      <c r="A2" s="6" t="s">
        <v>206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[bbl/day]</v>
      </c>
    </row>
    <row r="2" spans="1:4" s="8" customFormat="1" x14ac:dyDescent="0.25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25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25">
      <c r="B11" s="51"/>
    </row>
    <row r="12" spans="1:56" x14ac:dyDescent="0.25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8" customFormat="1" x14ac:dyDescent="0.25">
      <c r="A2" s="6" t="s">
        <v>267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8" customFormat="1" x14ac:dyDescent="0.25">
      <c r="A2" s="6" t="s">
        <v>203</v>
      </c>
      <c r="B2" s="114" t="s">
        <v>269</v>
      </c>
      <c r="C2" s="27" t="s">
        <v>46</v>
      </c>
    </row>
    <row r="3" spans="1:3" x14ac:dyDescent="0.25">
      <c r="A3" s="28" t="s">
        <v>136</v>
      </c>
      <c r="B3" s="105" t="s">
        <v>140</v>
      </c>
      <c r="C3" s="34">
        <v>0.1</v>
      </c>
    </row>
    <row r="4" spans="1:3" x14ac:dyDescent="0.25">
      <c r="A4" s="28" t="s">
        <v>137</v>
      </c>
      <c r="B4" s="105" t="s">
        <v>140</v>
      </c>
      <c r="C4" s="34">
        <v>0.1</v>
      </c>
    </row>
    <row r="5" spans="1:3" x14ac:dyDescent="0.25">
      <c r="A5" s="28" t="s">
        <v>138</v>
      </c>
      <c r="B5" s="105" t="s">
        <v>140</v>
      </c>
      <c r="C5" s="34">
        <v>0.1</v>
      </c>
    </row>
    <row r="6" spans="1:3" x14ac:dyDescent="0.25">
      <c r="A6" s="28" t="s">
        <v>139</v>
      </c>
      <c r="B6" s="105" t="s">
        <v>140</v>
      </c>
      <c r="C6" s="34">
        <v>0.1</v>
      </c>
    </row>
    <row r="7" spans="1:3" x14ac:dyDescent="0.25">
      <c r="A7" s="28" t="s">
        <v>136</v>
      </c>
      <c r="B7" s="105" t="s">
        <v>141</v>
      </c>
      <c r="C7" s="34">
        <v>0.2</v>
      </c>
    </row>
    <row r="8" spans="1:3" x14ac:dyDescent="0.25">
      <c r="A8" s="28" t="s">
        <v>137</v>
      </c>
      <c r="B8" s="105" t="s">
        <v>141</v>
      </c>
      <c r="C8" s="34">
        <v>0.2</v>
      </c>
    </row>
    <row r="9" spans="1:3" x14ac:dyDescent="0.25">
      <c r="A9" s="28" t="s">
        <v>138</v>
      </c>
      <c r="B9" s="105" t="s">
        <v>141</v>
      </c>
      <c r="C9" s="34">
        <v>0.2</v>
      </c>
    </row>
    <row r="10" spans="1:3" x14ac:dyDescent="0.25">
      <c r="A10" s="28" t="s">
        <v>139</v>
      </c>
      <c r="B10" s="105" t="s">
        <v>141</v>
      </c>
      <c r="C10" s="34">
        <v>0.2</v>
      </c>
    </row>
    <row r="11" spans="1:3" x14ac:dyDescent="0.25">
      <c r="A11" s="28" t="s">
        <v>136</v>
      </c>
      <c r="B11" s="105" t="s">
        <v>142</v>
      </c>
      <c r="C11" s="34">
        <v>1.5</v>
      </c>
    </row>
    <row r="12" spans="1:3" x14ac:dyDescent="0.25">
      <c r="A12" s="28" t="s">
        <v>137</v>
      </c>
      <c r="B12" s="105" t="s">
        <v>142</v>
      </c>
      <c r="C12" s="34">
        <v>1.5</v>
      </c>
    </row>
    <row r="13" spans="1:3" x14ac:dyDescent="0.25">
      <c r="A13" s="28" t="s">
        <v>138</v>
      </c>
      <c r="B13" s="105" t="s">
        <v>142</v>
      </c>
      <c r="C13" s="34">
        <v>1.5</v>
      </c>
    </row>
    <row r="14" spans="1:3" ht="16.5" thickBot="1" x14ac:dyDescent="0.3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44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25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25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25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25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25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25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25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25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25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25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4" t="s">
        <v>102</v>
      </c>
      <c r="B16" s="103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4" t="s">
        <v>121</v>
      </c>
      <c r="B19" s="103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[USD/(bbl/day)]</v>
      </c>
    </row>
    <row r="2" spans="1:3" s="8" customFormat="1" x14ac:dyDescent="0.25">
      <c r="A2" s="6" t="s">
        <v>267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8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[bbl/day]</v>
      </c>
    </row>
    <row r="2" spans="1:2" x14ac:dyDescent="0.25">
      <c r="A2" s="6" t="s">
        <v>271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3" s="8" customFormat="1" x14ac:dyDescent="0.25">
      <c r="A2" s="6" t="s">
        <v>206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8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6" t="s">
        <v>272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[USD/(bbl/day)]</v>
      </c>
    </row>
    <row r="2" spans="1:6" s="8" customFormat="1" x14ac:dyDescent="0.25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25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25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Units!$A$2:$B$10, 2, FALSE),"/", VLOOKUP("time", Units!$A$2:$B$10, 2, FALSE),"]")</f>
        <v>Table of Treatment Capacity Expansion Increments [bbl/day]</v>
      </c>
    </row>
    <row r="2" spans="1:5" x14ac:dyDescent="0.25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8"/>
    </row>
    <row r="9" spans="1:5" x14ac:dyDescent="0.25">
      <c r="C9" s="88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</row>
    <row r="2" spans="1:2" ht="15.75" x14ac:dyDescent="0.25">
      <c r="A2" s="6" t="s">
        <v>45</v>
      </c>
      <c r="B2" s="27" t="s">
        <v>276</v>
      </c>
    </row>
    <row r="3" spans="1:2" ht="16.5" thickBot="1" x14ac:dyDescent="0.3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5" x14ac:dyDescent="0.25"/>
  <sheetData>
    <row r="1" spans="1:44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  <c r="H1" s="1"/>
    </row>
    <row r="2" spans="1:44" ht="15.75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75" x14ac:dyDescent="0.25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75" x14ac:dyDescent="0.25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75" x14ac:dyDescent="0.25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75" x14ac:dyDescent="0.25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75" x14ac:dyDescent="0.25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75" x14ac:dyDescent="0.25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75" x14ac:dyDescent="0.25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75" x14ac:dyDescent="0.25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75" x14ac:dyDescent="0.25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75" x14ac:dyDescent="0.25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75" x14ac:dyDescent="0.25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75" x14ac:dyDescent="0.25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75" x14ac:dyDescent="0.25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75" x14ac:dyDescent="0.25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75" x14ac:dyDescent="0.25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75" x14ac:dyDescent="0.25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75" x14ac:dyDescent="0.25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75" x14ac:dyDescent="0.25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75" x14ac:dyDescent="0.25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75" x14ac:dyDescent="0.25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75" x14ac:dyDescent="0.25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75" x14ac:dyDescent="0.25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75" x14ac:dyDescent="0.25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75" x14ac:dyDescent="0.25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75" x14ac:dyDescent="0.25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75" x14ac:dyDescent="0.25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75" x14ac:dyDescent="0.25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75" x14ac:dyDescent="0.25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75" x14ac:dyDescent="0.25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75" x14ac:dyDescent="0.25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75" x14ac:dyDescent="0.25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75" x14ac:dyDescent="0.25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75" x14ac:dyDescent="0.25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75" x14ac:dyDescent="0.25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75" x14ac:dyDescent="0.25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75" x14ac:dyDescent="0.25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75" x14ac:dyDescent="0.25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75" x14ac:dyDescent="0.25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75" x14ac:dyDescent="0.25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75" x14ac:dyDescent="0.25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75" x14ac:dyDescent="0.25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75" x14ac:dyDescent="0.25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75" x14ac:dyDescent="0.25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75" x14ac:dyDescent="0.25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75" x14ac:dyDescent="0.25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75" x14ac:dyDescent="0.25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75" x14ac:dyDescent="0.25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75" x14ac:dyDescent="0.25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75" x14ac:dyDescent="0.25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75" x14ac:dyDescent="0.25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75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5" x14ac:dyDescent="0.25"/>
  <sheetData>
    <row r="1" spans="1:5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[USD/(bbl/day)]</v>
      </c>
      <c r="B1" s="1"/>
      <c r="C1" s="1"/>
      <c r="D1" s="1"/>
    </row>
    <row r="2" spans="1:5" ht="15.75" x14ac:dyDescent="0.25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75" x14ac:dyDescent="0.25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75" x14ac:dyDescent="0.25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6.5" thickBot="1" x14ac:dyDescent="0.3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[bbl/day]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274</v>
      </c>
    </row>
    <row r="2" spans="1:3" ht="15.75" x14ac:dyDescent="0.25">
      <c r="A2" s="6" t="s">
        <v>203</v>
      </c>
      <c r="B2" s="114" t="s">
        <v>269</v>
      </c>
      <c r="C2" s="27" t="s">
        <v>46</v>
      </c>
    </row>
    <row r="3" spans="1:3" ht="15.75" x14ac:dyDescent="0.25">
      <c r="A3" s="28" t="s">
        <v>136</v>
      </c>
      <c r="B3" s="105" t="s">
        <v>140</v>
      </c>
      <c r="C3" s="34">
        <v>0.95</v>
      </c>
    </row>
    <row r="4" spans="1:3" ht="15.75" x14ac:dyDescent="0.25">
      <c r="A4" s="28" t="s">
        <v>137</v>
      </c>
      <c r="B4" s="105" t="s">
        <v>140</v>
      </c>
      <c r="C4" s="34">
        <v>0.95</v>
      </c>
    </row>
    <row r="5" spans="1:3" ht="15.75" x14ac:dyDescent="0.25">
      <c r="A5" s="28" t="s">
        <v>138</v>
      </c>
      <c r="B5" s="105" t="s">
        <v>140</v>
      </c>
      <c r="C5" s="34">
        <v>0.95</v>
      </c>
    </row>
    <row r="6" spans="1:3" ht="15.75" x14ac:dyDescent="0.25">
      <c r="A6" s="28" t="s">
        <v>139</v>
      </c>
      <c r="B6" s="105" t="s">
        <v>140</v>
      </c>
      <c r="C6" s="34">
        <v>0.95</v>
      </c>
    </row>
    <row r="7" spans="1:3" ht="15.75" x14ac:dyDescent="0.25">
      <c r="A7" s="28" t="s">
        <v>136</v>
      </c>
      <c r="B7" s="105" t="s">
        <v>141</v>
      </c>
      <c r="C7" s="34">
        <v>0.95</v>
      </c>
    </row>
    <row r="8" spans="1:3" ht="15.75" x14ac:dyDescent="0.25">
      <c r="A8" s="28" t="s">
        <v>137</v>
      </c>
      <c r="B8" s="105" t="s">
        <v>141</v>
      </c>
      <c r="C8" s="34">
        <v>0.95</v>
      </c>
    </row>
    <row r="9" spans="1:3" ht="15.75" x14ac:dyDescent="0.25">
      <c r="A9" s="28" t="s">
        <v>138</v>
      </c>
      <c r="B9" s="105" t="s">
        <v>141</v>
      </c>
      <c r="C9" s="34">
        <v>0.95</v>
      </c>
    </row>
    <row r="10" spans="1:3" ht="15.75" x14ac:dyDescent="0.25">
      <c r="A10" s="28" t="s">
        <v>139</v>
      </c>
      <c r="B10" s="105" t="s">
        <v>141</v>
      </c>
      <c r="C10" s="34">
        <v>0.95</v>
      </c>
    </row>
    <row r="11" spans="1:3" ht="15.75" x14ac:dyDescent="0.25">
      <c r="A11" s="28" t="s">
        <v>136</v>
      </c>
      <c r="B11" s="105" t="s">
        <v>142</v>
      </c>
      <c r="C11" s="34">
        <v>0.5</v>
      </c>
    </row>
    <row r="12" spans="1:3" ht="15.75" x14ac:dyDescent="0.25">
      <c r="A12" s="28" t="s">
        <v>137</v>
      </c>
      <c r="B12" s="105" t="s">
        <v>142</v>
      </c>
      <c r="C12" s="34">
        <v>0.5</v>
      </c>
    </row>
    <row r="13" spans="1:3" ht="15.75" x14ac:dyDescent="0.25">
      <c r="A13" s="28" t="s">
        <v>138</v>
      </c>
      <c r="B13" s="105" t="s">
        <v>142</v>
      </c>
      <c r="C13" s="34">
        <v>0.5</v>
      </c>
    </row>
    <row r="14" spans="1:3" ht="16.5" thickBot="1" x14ac:dyDescent="0.3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5" x14ac:dyDescent="0.25"/>
  <sheetData>
    <row r="1" spans="1:3" ht="16.5" thickBot="1" x14ac:dyDescent="0.3">
      <c r="A1" s="1" t="s">
        <v>291</v>
      </c>
    </row>
    <row r="2" spans="1:3" ht="15.75" x14ac:dyDescent="0.25">
      <c r="A2" s="6" t="s">
        <v>203</v>
      </c>
      <c r="B2" s="114" t="s">
        <v>269</v>
      </c>
      <c r="C2" s="27" t="s">
        <v>275</v>
      </c>
    </row>
    <row r="3" spans="1:3" ht="15.75" x14ac:dyDescent="0.25">
      <c r="A3" s="28" t="s">
        <v>136</v>
      </c>
      <c r="B3" s="105" t="s">
        <v>140</v>
      </c>
      <c r="C3" s="34">
        <v>0</v>
      </c>
    </row>
    <row r="4" spans="1:3" ht="15.75" x14ac:dyDescent="0.25">
      <c r="A4" s="28" t="s">
        <v>137</v>
      </c>
      <c r="B4" s="105" t="s">
        <v>140</v>
      </c>
      <c r="C4" s="34">
        <v>0</v>
      </c>
    </row>
    <row r="5" spans="1:3" ht="15.75" x14ac:dyDescent="0.25">
      <c r="A5" s="28" t="s">
        <v>138</v>
      </c>
      <c r="B5" s="105" t="s">
        <v>140</v>
      </c>
      <c r="C5" s="34">
        <v>0</v>
      </c>
    </row>
    <row r="6" spans="1:3" ht="15.75" x14ac:dyDescent="0.25">
      <c r="A6" s="28" t="s">
        <v>139</v>
      </c>
      <c r="B6" s="105" t="s">
        <v>140</v>
      </c>
      <c r="C6" s="34">
        <v>0</v>
      </c>
    </row>
    <row r="7" spans="1:3" ht="15.75" x14ac:dyDescent="0.25">
      <c r="A7" s="28" t="s">
        <v>136</v>
      </c>
      <c r="B7" s="105" t="s">
        <v>141</v>
      </c>
      <c r="C7" s="34">
        <v>0</v>
      </c>
    </row>
    <row r="8" spans="1:3" ht="15.75" x14ac:dyDescent="0.25">
      <c r="A8" s="28" t="s">
        <v>137</v>
      </c>
      <c r="B8" s="105" t="s">
        <v>141</v>
      </c>
      <c r="C8" s="34">
        <v>0</v>
      </c>
    </row>
    <row r="9" spans="1:3" ht="15.75" x14ac:dyDescent="0.25">
      <c r="A9" s="28" t="s">
        <v>138</v>
      </c>
      <c r="B9" s="105" t="s">
        <v>141</v>
      </c>
      <c r="C9" s="34">
        <v>0</v>
      </c>
    </row>
    <row r="10" spans="1:3" ht="15.75" x14ac:dyDescent="0.25">
      <c r="A10" s="28" t="s">
        <v>139</v>
      </c>
      <c r="B10" s="105" t="s">
        <v>141</v>
      </c>
      <c r="C10" s="34">
        <v>0</v>
      </c>
    </row>
    <row r="11" spans="1:3" ht="15.75" x14ac:dyDescent="0.25">
      <c r="A11" s="28" t="s">
        <v>136</v>
      </c>
      <c r="B11" s="105" t="s">
        <v>142</v>
      </c>
      <c r="C11" s="34">
        <v>0.99</v>
      </c>
    </row>
    <row r="12" spans="1:3" ht="15.75" x14ac:dyDescent="0.25">
      <c r="A12" s="28" t="s">
        <v>137</v>
      </c>
      <c r="B12" s="105" t="s">
        <v>142</v>
      </c>
      <c r="C12" s="34">
        <v>0.99</v>
      </c>
    </row>
    <row r="13" spans="1:3" ht="15.75" x14ac:dyDescent="0.25">
      <c r="A13" s="28" t="s">
        <v>138</v>
      </c>
      <c r="B13" s="105" t="s">
        <v>142</v>
      </c>
      <c r="C13" s="34">
        <v>0.99</v>
      </c>
    </row>
    <row r="14" spans="1:3" ht="16.5" thickBot="1" x14ac:dyDescent="0.3">
      <c r="A14" s="29" t="s">
        <v>139</v>
      </c>
      <c r="B14" s="115" t="s">
        <v>142</v>
      </c>
      <c r="C14" s="35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290</v>
      </c>
    </row>
    <row r="2" spans="1:2" ht="15.75" x14ac:dyDescent="0.25">
      <c r="A2" s="6" t="s">
        <v>269</v>
      </c>
      <c r="B2" s="27" t="s">
        <v>46</v>
      </c>
    </row>
    <row r="3" spans="1:2" ht="15.75" x14ac:dyDescent="0.25">
      <c r="A3" s="119" t="s">
        <v>140</v>
      </c>
      <c r="B3" s="37">
        <v>0</v>
      </c>
    </row>
    <row r="4" spans="1:2" ht="15.75" x14ac:dyDescent="0.25">
      <c r="A4" s="119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288</v>
      </c>
    </row>
    <row r="2" spans="1:2" ht="15.75" x14ac:dyDescent="0.25">
      <c r="A2" s="6" t="s">
        <v>203</v>
      </c>
      <c r="B2" s="27" t="s">
        <v>46</v>
      </c>
    </row>
    <row r="3" spans="1:2" ht="15.75" x14ac:dyDescent="0.25">
      <c r="A3" s="28" t="s">
        <v>136</v>
      </c>
      <c r="B3" s="34">
        <v>0</v>
      </c>
    </row>
    <row r="4" spans="1:2" ht="15.75" x14ac:dyDescent="0.25">
      <c r="A4" s="28" t="s">
        <v>137</v>
      </c>
      <c r="B4" s="34">
        <v>1</v>
      </c>
    </row>
    <row r="5" spans="1:2" ht="15.75" x14ac:dyDescent="0.25">
      <c r="A5" s="28" t="s">
        <v>138</v>
      </c>
      <c r="B5" s="34">
        <v>0</v>
      </c>
    </row>
    <row r="6" spans="1:2" ht="16.5" thickBot="1" x14ac:dyDescent="0.3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289</v>
      </c>
    </row>
    <row r="2" spans="1:2" ht="15.75" x14ac:dyDescent="0.25">
      <c r="A2" s="6" t="s">
        <v>191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279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280</v>
      </c>
      <c r="B3" s="37">
        <v>110</v>
      </c>
    </row>
    <row r="4" spans="1:2" ht="16.5" thickBot="1" x14ac:dyDescent="0.3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282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283</v>
      </c>
      <c r="B3" s="46">
        <v>0.08</v>
      </c>
    </row>
    <row r="4" spans="1:2" ht="16.5" thickBot="1" x14ac:dyDescent="0.3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2" ht="15.75" x14ac:dyDescent="0.25">
      <c r="A2" s="6" t="s">
        <v>285</v>
      </c>
      <c r="B2" s="58" t="s">
        <v>275</v>
      </c>
    </row>
    <row r="3" spans="1:2" ht="15.75" x14ac:dyDescent="0.25">
      <c r="A3" s="59" t="s">
        <v>89</v>
      </c>
      <c r="B3" s="60">
        <v>142277</v>
      </c>
    </row>
    <row r="4" spans="1:2" ht="15.75" x14ac:dyDescent="0.25">
      <c r="A4" s="28" t="s">
        <v>90</v>
      </c>
      <c r="B4" s="61">
        <v>140998</v>
      </c>
    </row>
    <row r="5" spans="1:2" ht="15.75" x14ac:dyDescent="0.25">
      <c r="A5" s="28" t="s">
        <v>91</v>
      </c>
      <c r="B5" s="61">
        <v>172490.2</v>
      </c>
    </row>
    <row r="6" spans="1:2" ht="15.75" x14ac:dyDescent="0.25">
      <c r="A6" s="28" t="s">
        <v>92</v>
      </c>
      <c r="B6" s="61">
        <v>257547</v>
      </c>
    </row>
    <row r="7" spans="1:2" ht="15.75" x14ac:dyDescent="0.25">
      <c r="A7" s="28" t="s">
        <v>93</v>
      </c>
      <c r="B7" s="61">
        <v>241833.8</v>
      </c>
    </row>
    <row r="8" spans="1:2" ht="15.75" x14ac:dyDescent="0.25">
      <c r="A8" s="28" t="s">
        <v>94</v>
      </c>
      <c r="B8" s="61">
        <v>188503.7</v>
      </c>
    </row>
    <row r="9" spans="1:2" ht="15.75" x14ac:dyDescent="0.25">
      <c r="A9" s="28" t="s">
        <v>95</v>
      </c>
      <c r="B9" s="61">
        <v>146716</v>
      </c>
    </row>
    <row r="10" spans="1:2" ht="15.75" x14ac:dyDescent="0.25">
      <c r="A10" s="28" t="s">
        <v>96</v>
      </c>
      <c r="B10" s="61">
        <v>216563</v>
      </c>
    </row>
    <row r="11" spans="1:2" ht="15.75" x14ac:dyDescent="0.25">
      <c r="A11" s="28" t="s">
        <v>97</v>
      </c>
      <c r="B11" s="61">
        <v>150626</v>
      </c>
    </row>
    <row r="12" spans="1:2" ht="15.75" x14ac:dyDescent="0.25">
      <c r="A12" s="28" t="s">
        <v>98</v>
      </c>
      <c r="B12" s="61">
        <v>247061</v>
      </c>
    </row>
    <row r="13" spans="1:2" ht="15.75" x14ac:dyDescent="0.25">
      <c r="A13" s="28" t="s">
        <v>99</v>
      </c>
      <c r="B13" s="61">
        <v>180968</v>
      </c>
    </row>
    <row r="14" spans="1:2" ht="15.75" x14ac:dyDescent="0.25">
      <c r="A14" s="28" t="s">
        <v>100</v>
      </c>
      <c r="B14" s="61">
        <v>195584</v>
      </c>
    </row>
    <row r="15" spans="1:2" ht="15.75" x14ac:dyDescent="0.25">
      <c r="A15" s="28" t="s">
        <v>101</v>
      </c>
      <c r="B15" s="61">
        <v>148655</v>
      </c>
    </row>
    <row r="16" spans="1:2" ht="15.75" x14ac:dyDescent="0.25">
      <c r="A16" s="28" t="s">
        <v>102</v>
      </c>
      <c r="B16" s="61">
        <v>185369</v>
      </c>
    </row>
    <row r="17" spans="1:2" ht="15.75" x14ac:dyDescent="0.25">
      <c r="A17" s="28" t="s">
        <v>119</v>
      </c>
      <c r="B17" s="61">
        <v>165376</v>
      </c>
    </row>
    <row r="18" spans="1:2" ht="16.5" thickBot="1" x14ac:dyDescent="0.3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2" ht="15.75" x14ac:dyDescent="0.25">
      <c r="A2" s="6" t="s">
        <v>285</v>
      </c>
      <c r="B2" s="58" t="s">
        <v>275</v>
      </c>
    </row>
    <row r="3" spans="1:2" ht="15.75" x14ac:dyDescent="0.25">
      <c r="A3" s="59" t="s">
        <v>132</v>
      </c>
      <c r="B3" s="60">
        <v>150000</v>
      </c>
    </row>
    <row r="4" spans="1:2" ht="15.75" x14ac:dyDescent="0.25">
      <c r="A4" s="28" t="s">
        <v>133</v>
      </c>
      <c r="B4" s="61">
        <v>150000</v>
      </c>
    </row>
    <row r="5" spans="1:2" ht="16.5" thickBot="1" x14ac:dyDescent="0.3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2" ht="15.75" x14ac:dyDescent="0.25">
      <c r="A2" s="6" t="s">
        <v>191</v>
      </c>
      <c r="B2" s="58" t="s">
        <v>275</v>
      </c>
    </row>
    <row r="3" spans="1:2" ht="15.75" x14ac:dyDescent="0.25">
      <c r="A3" s="28" t="s">
        <v>119</v>
      </c>
      <c r="B3" s="61">
        <v>150000</v>
      </c>
    </row>
    <row r="4" spans="1:2" ht="16.5" thickBot="1" x14ac:dyDescent="0.3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2023-04-26T14:01:46Z</dcterms:modified>
  <cp:category/>
  <cp:contentStatus/>
</cp:coreProperties>
</file>