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07AB5981-F847-4E63-92CC-BB42B67223C1}" xr6:coauthVersionLast="47" xr6:coauthVersionMax="47" xr10:uidLastSave="{00000000-0000-0000-0000-000000000000}"/>
  <bookViews>
    <workbookView xWindow="-108" yWindow="-108" windowWidth="23256" windowHeight="14016" tabRatio="770" firstSheet="1" activeTab="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eatmentOperationalCost" sheetId="66" r:id="rId33"/>
    <sheet name="ReuseOperationalCost" sheetId="50" r:id="rId34"/>
    <sheet name="PipelineOperationalCost" sheetId="54" r:id="rId35"/>
    <sheet name="FreshSourcingCost" sheetId="52" r:id="rId36"/>
    <sheet name="PadStorageCost" sheetId="70" r:id="rId37"/>
    <sheet name="TruckingHourlyCost" sheetId="51" r:id="rId38"/>
    <sheet name="TruckingTime" sheetId="7" r:id="rId39"/>
    <sheet name="TreatmentEfficiency" sheetId="69" r:id="rId40"/>
    <sheet name="PadWaterQuality" sheetId="71" r:id="rId41"/>
    <sheet name="StorageInitialWaterQuality" sheetId="7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<sst xmlns="http://schemas.openxmlformats.org/spreadsheetml/2006/main" count="383" uniqueCount="161">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</sst>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3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3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3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3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3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3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3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3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3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3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3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3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3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81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8" customFormat="1" x14ac:dyDescent="0.3">
      <c r="A2" s="6" t="s">
        <v>103</v>
      </c>
      <c r="B2" s="7" t="s">
        <v>8</v>
      </c>
      <c r="C2" s="7"/>
      <c r="D2" s="7"/>
      <c r="E2" s="27"/>
    </row>
    <row r="3" spans="1:5" x14ac:dyDescent="0.3">
      <c r="A3" s="29" t="s">
        <v>104</v>
      </c>
      <c r="B3" s="9"/>
      <c r="C3" s="9"/>
      <c r="D3" s="9"/>
      <c r="E3" s="36"/>
    </row>
    <row r="4" spans="1:5" ht="16.2" thickBot="1" x14ac:dyDescent="0.35">
      <c r="A4" s="33" t="s">
        <v>105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39" t="s">
        <v>90</v>
      </c>
    </row>
    <row r="2" spans="1:6" s="8" customFormat="1" x14ac:dyDescent="0.3">
      <c r="A2" s="6" t="s">
        <v>98</v>
      </c>
      <c r="B2" s="27" t="s">
        <v>8</v>
      </c>
      <c r="E2" s="1"/>
    </row>
    <row r="3" spans="1:6" x14ac:dyDescent="0.3">
      <c r="A3" s="2" t="s">
        <v>75</v>
      </c>
      <c r="B3" s="36">
        <v>1</v>
      </c>
      <c r="E3" s="40">
        <v>1</v>
      </c>
      <c r="F3" s="40" t="s">
        <v>92</v>
      </c>
    </row>
    <row r="4" spans="1:6" ht="16.2" thickBot="1" x14ac:dyDescent="0.35">
      <c r="A4" s="3" t="s">
        <v>76</v>
      </c>
      <c r="B4" s="11">
        <v>1</v>
      </c>
      <c r="D4" s="40">
        <f>1+1/2+1/3+1/4</f>
        <v>2.083333333333333</v>
      </c>
    </row>
    <row r="6" spans="1:6" x14ac:dyDescent="0.3">
      <c r="A6" s="39" t="s">
        <v>90</v>
      </c>
      <c r="B6" s="39" t="s">
        <v>90</v>
      </c>
      <c r="C6" s="39" t="s">
        <v>90</v>
      </c>
    </row>
    <row r="7" spans="1:6" x14ac:dyDescent="0.3">
      <c r="B7" s="40" t="s">
        <v>91</v>
      </c>
    </row>
    <row r="8" spans="1:6" x14ac:dyDescent="0.3">
      <c r="D8" s="40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39" t="s">
        <v>90</v>
      </c>
    </row>
    <row r="2" spans="1:5" s="8" customFormat="1" x14ac:dyDescent="0.3">
      <c r="A2" s="6" t="s">
        <v>93</v>
      </c>
      <c r="B2" s="27" t="s">
        <v>8</v>
      </c>
    </row>
    <row r="3" spans="1:5" s="8" customFormat="1" x14ac:dyDescent="0.3">
      <c r="A3" s="29" t="s">
        <v>3</v>
      </c>
      <c r="B3" s="36">
        <v>1</v>
      </c>
    </row>
    <row r="4" spans="1:5" s="8" customFormat="1" x14ac:dyDescent="0.3">
      <c r="A4" s="29" t="s">
        <v>4</v>
      </c>
      <c r="B4" s="36">
        <v>1</v>
      </c>
    </row>
    <row r="5" spans="1:5" s="8" customFormat="1" x14ac:dyDescent="0.3">
      <c r="A5" s="29" t="s">
        <v>5</v>
      </c>
      <c r="B5" s="36">
        <v>1</v>
      </c>
    </row>
    <row r="6" spans="1:5" x14ac:dyDescent="0.3">
      <c r="A6" s="29" t="s">
        <v>6</v>
      </c>
      <c r="B6" s="36">
        <v>1</v>
      </c>
    </row>
    <row r="7" spans="1:5" ht="16.2" thickBot="1" x14ac:dyDescent="0.35">
      <c r="A7" s="33" t="s">
        <v>7</v>
      </c>
      <c r="B7" s="11">
        <v>1</v>
      </c>
    </row>
    <row r="9" spans="1:5" x14ac:dyDescent="0.3">
      <c r="D9" s="39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8" customFormat="1" x14ac:dyDescent="0.3">
      <c r="A2" s="6" t="s">
        <v>98</v>
      </c>
      <c r="B2" s="27" t="s">
        <v>8</v>
      </c>
    </row>
    <row r="3" spans="1:4" s="8" customFormat="1" x14ac:dyDescent="0.3">
      <c r="A3" s="29" t="s">
        <v>75</v>
      </c>
      <c r="B3" s="36">
        <v>1</v>
      </c>
    </row>
    <row r="4" spans="1:4" ht="16.2" thickBot="1" x14ac:dyDescent="0.35">
      <c r="A4" s="33" t="s">
        <v>76</v>
      </c>
      <c r="B4" s="11">
        <v>1</v>
      </c>
      <c r="D4" s="40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96</v>
      </c>
      <c r="B2" s="27" t="s">
        <v>8</v>
      </c>
    </row>
    <row r="3" spans="1:2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8" customFormat="1" x14ac:dyDescent="0.3">
      <c r="A2" s="6" t="s">
        <v>93</v>
      </c>
      <c r="B2" s="7" t="s">
        <v>54</v>
      </c>
      <c r="C2" s="27" t="s">
        <v>55</v>
      </c>
    </row>
    <row r="3" spans="1:3" s="8" customFormat="1" x14ac:dyDescent="0.3">
      <c r="A3" s="29" t="s">
        <v>3</v>
      </c>
      <c r="B3" s="9">
        <v>1</v>
      </c>
      <c r="C3" s="36"/>
    </row>
    <row r="4" spans="1:3" s="8" customFormat="1" x14ac:dyDescent="0.3">
      <c r="A4" s="29" t="s">
        <v>4</v>
      </c>
      <c r="B4" s="9">
        <v>1</v>
      </c>
      <c r="C4" s="36">
        <v>1</v>
      </c>
    </row>
    <row r="5" spans="1:3" s="8" customFormat="1" x14ac:dyDescent="0.3">
      <c r="A5" s="29" t="s">
        <v>5</v>
      </c>
      <c r="B5" s="37"/>
      <c r="C5" s="36">
        <v>1</v>
      </c>
    </row>
    <row r="6" spans="1:3" x14ac:dyDescent="0.3">
      <c r="A6" s="29" t="s">
        <v>6</v>
      </c>
      <c r="B6" s="37"/>
      <c r="C6" s="36">
        <v>1</v>
      </c>
    </row>
    <row r="7" spans="1:3" ht="16.2" thickBot="1" x14ac:dyDescent="0.35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tabSelected="1" zoomScale="120" zoomScaleNormal="120" workbookViewId="0">
      <selection sqref="A1:XFD1048576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110</v>
      </c>
    </row>
    <row r="2" spans="1:53" s="8" customFormat="1" x14ac:dyDescent="0.3">
      <c r="A2" s="6" t="s">
        <v>111</v>
      </c>
      <c r="B2" s="27" t="s">
        <v>112</v>
      </c>
      <c r="D2" s="47" t="s">
        <v>113</v>
      </c>
      <c r="E2" s="48" t="s">
        <v>114</v>
      </c>
      <c r="F2" s="49"/>
      <c r="G2" s="49"/>
      <c r="H2" s="50"/>
      <c r="I2" s="49"/>
      <c r="J2" s="49"/>
      <c r="K2" s="51"/>
    </row>
    <row r="3" spans="1:53" x14ac:dyDescent="0.3">
      <c r="A3" s="29" t="s">
        <v>115</v>
      </c>
      <c r="B3" s="52" t="s">
        <v>116</v>
      </c>
      <c r="D3" s="53" t="s">
        <v>117</v>
      </c>
      <c r="E3" s="54" t="s">
        <v>116</v>
      </c>
      <c r="F3" s="55" t="s">
        <v>118</v>
      </c>
      <c r="G3" s="56" t="s">
        <v>119</v>
      </c>
      <c r="H3" s="57"/>
      <c r="I3" s="56" t="s">
        <v>120</v>
      </c>
      <c r="J3" s="55" t="s">
        <v>118</v>
      </c>
      <c r="K3" s="58" t="s">
        <v>121</v>
      </c>
    </row>
    <row r="4" spans="1:53" x14ac:dyDescent="0.3">
      <c r="A4" s="29" t="s">
        <v>122</v>
      </c>
      <c r="B4" s="52" t="s">
        <v>123</v>
      </c>
      <c r="D4" s="53" t="s">
        <v>124</v>
      </c>
      <c r="E4" s="54" t="s">
        <v>125</v>
      </c>
      <c r="F4" s="55" t="s">
        <v>118</v>
      </c>
      <c r="G4" s="56" t="s">
        <v>126</v>
      </c>
      <c r="H4" s="57"/>
      <c r="I4" s="56"/>
      <c r="J4" s="56"/>
      <c r="K4" s="58"/>
    </row>
    <row r="5" spans="1:53" x14ac:dyDescent="0.3">
      <c r="A5" s="29" t="s">
        <v>127</v>
      </c>
      <c r="B5" s="52" t="s">
        <v>128</v>
      </c>
      <c r="D5" s="53" t="s">
        <v>129</v>
      </c>
      <c r="E5" s="59"/>
      <c r="F5" s="60"/>
      <c r="G5" s="60"/>
      <c r="H5" s="53"/>
      <c r="I5" s="60"/>
      <c r="J5" s="60"/>
      <c r="K5" s="61"/>
    </row>
    <row r="6" spans="1:53" x14ac:dyDescent="0.3">
      <c r="A6" s="29" t="s">
        <v>130</v>
      </c>
      <c r="B6" s="52" t="s">
        <v>131</v>
      </c>
      <c r="D6" s="53" t="s">
        <v>132</v>
      </c>
      <c r="E6" s="54" t="s">
        <v>131</v>
      </c>
      <c r="F6" s="55" t="s">
        <v>118</v>
      </c>
      <c r="G6" s="56" t="s">
        <v>133</v>
      </c>
      <c r="H6" s="53"/>
      <c r="I6" s="60"/>
      <c r="J6" s="60"/>
      <c r="K6" s="61"/>
    </row>
    <row r="7" spans="1:53" x14ac:dyDescent="0.3">
      <c r="A7" s="29" t="s">
        <v>134</v>
      </c>
      <c r="B7" s="52" t="s">
        <v>135</v>
      </c>
      <c r="D7" s="53" t="s">
        <v>136</v>
      </c>
      <c r="E7" s="54" t="s">
        <v>137</v>
      </c>
      <c r="F7" s="55" t="s">
        <v>118</v>
      </c>
      <c r="G7" s="56" t="s">
        <v>138</v>
      </c>
      <c r="H7" s="53"/>
      <c r="I7" s="60"/>
      <c r="J7" s="60"/>
      <c r="K7" s="61"/>
    </row>
    <row r="8" spans="1:53" x14ac:dyDescent="0.3">
      <c r="A8" s="29" t="s">
        <v>139</v>
      </c>
      <c r="B8" s="52" t="s">
        <v>140</v>
      </c>
      <c r="D8" s="53" t="s">
        <v>141</v>
      </c>
      <c r="E8" s="59"/>
      <c r="F8" s="60"/>
      <c r="G8" s="60"/>
      <c r="H8" s="53"/>
      <c r="I8" s="60"/>
      <c r="J8" s="60"/>
      <c r="K8" s="61"/>
      <c r="AT8" s="37" t="s">
        <v>115</v>
      </c>
      <c r="AU8" s="37" t="s">
        <v>122</v>
      </c>
      <c r="AV8" s="37" t="s">
        <v>127</v>
      </c>
      <c r="AW8" s="37" t="s">
        <v>130</v>
      </c>
      <c r="AX8" s="37" t="s">
        <v>134</v>
      </c>
      <c r="AY8" s="37" t="s">
        <v>139</v>
      </c>
      <c r="AZ8" s="37" t="s">
        <v>154</v>
      </c>
      <c r="BA8" s="37" t="s">
        <v>142</v>
      </c>
    </row>
    <row r="9" spans="1:53" x14ac:dyDescent="0.3">
      <c r="A9" s="29" t="s">
        <v>154</v>
      </c>
      <c r="B9" s="52" t="s">
        <v>155</v>
      </c>
      <c r="D9" s="53" t="s">
        <v>156</v>
      </c>
      <c r="E9" s="59" t="s">
        <v>155</v>
      </c>
      <c r="F9" s="60" t="s">
        <v>118</v>
      </c>
      <c r="G9" s="60" t="s">
        <v>157</v>
      </c>
      <c r="H9" s="53"/>
      <c r="I9" s="60"/>
      <c r="J9" s="60"/>
      <c r="K9" s="61"/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158</v>
      </c>
      <c r="BA9" s="1" t="s">
        <v>140</v>
      </c>
    </row>
    <row r="10" spans="1:53" x14ac:dyDescent="0.3">
      <c r="A10" s="29" t="s">
        <v>159</v>
      </c>
      <c r="B10" s="52" t="s">
        <v>150</v>
      </c>
      <c r="D10" s="53" t="s">
        <v>160</v>
      </c>
      <c r="E10" s="59"/>
      <c r="F10" s="60"/>
      <c r="G10" s="60"/>
      <c r="H10" s="53"/>
      <c r="I10" s="60"/>
      <c r="J10" s="60"/>
      <c r="K10" s="61"/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155</v>
      </c>
      <c r="BA10" s="1" t="s">
        <v>144</v>
      </c>
    </row>
    <row r="11" spans="1:53" ht="16.2" thickBot="1" x14ac:dyDescent="0.35">
      <c r="A11" s="33" t="s">
        <v>143</v>
      </c>
      <c r="B11" s="43" t="s">
        <v>144</v>
      </c>
      <c r="D11" s="62" t="s">
        <v>145</v>
      </c>
      <c r="E11" s="63" t="s">
        <v>146</v>
      </c>
      <c r="F11" s="64" t="s">
        <v>118</v>
      </c>
      <c r="G11" s="65" t="s">
        <v>147</v>
      </c>
      <c r="H11" s="62"/>
      <c r="I11" s="66" t="s">
        <v>148</v>
      </c>
      <c r="J11" s="64" t="s">
        <v>118</v>
      </c>
      <c r="K11" s="65" t="s">
        <v>149</v>
      </c>
      <c r="AU11" s="1" t="s">
        <v>153</v>
      </c>
      <c r="BA11" s="1" t="s">
        <v>146</v>
      </c>
    </row>
    <row r="12" spans="1:53" x14ac:dyDescent="0.3">
      <c r="AU12" s="1" t="s">
        <v>125</v>
      </c>
      <c r="BA12" s="1" t="s">
        <v>148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8" customFormat="1" x14ac:dyDescent="0.3">
      <c r="A2" s="6" t="s">
        <v>96</v>
      </c>
      <c r="B2" s="27" t="s">
        <v>54</v>
      </c>
    </row>
    <row r="3" spans="1:2" s="8" customFormat="1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8" customFormat="1" x14ac:dyDescent="0.3">
      <c r="A2" s="6" t="s">
        <v>93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</row>
    <row r="3" spans="1:15" s="8" customFormat="1" x14ac:dyDescent="0.3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</row>
    <row r="4" spans="1:15" s="8" customFormat="1" x14ac:dyDescent="0.3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</row>
    <row r="5" spans="1:15" s="8" customFormat="1" x14ac:dyDescent="0.3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</row>
    <row r="6" spans="1:15" x14ac:dyDescent="0.3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</row>
    <row r="7" spans="1:15" ht="16.2" thickBot="1" x14ac:dyDescent="0.35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  <c r="H1" s="39"/>
    </row>
    <row r="2" spans="1:8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2" thickBot="1" x14ac:dyDescent="0.35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8" customWidth="1"/>
    <col min="2" max="2" width="23" style="8" bestFit="1" customWidth="1"/>
    <col min="3" max="16384" width="9.21875" style="1"/>
  </cols>
  <sheetData>
    <row r="1" spans="1:7" ht="16.2" thickBot="1" x14ac:dyDescent="0.35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3">
      <c r="A2" s="6" t="s">
        <v>93</v>
      </c>
      <c r="B2" s="28" t="s">
        <v>95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3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3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3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3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3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3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3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3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3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3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3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3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3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2" thickBot="1" x14ac:dyDescent="0.35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3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8" customWidth="1"/>
    <col min="2" max="16384" width="9.21875" style="1"/>
  </cols>
  <sheetData>
    <row r="1" spans="1:6" ht="16.2" thickBot="1" x14ac:dyDescent="0.35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3">
      <c r="A2" s="6" t="s">
        <v>93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3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3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3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2" thickBot="1" x14ac:dyDescent="0.35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3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8"/>
    <col min="2" max="16384" width="9.21875" style="1"/>
  </cols>
  <sheetData>
    <row r="1" spans="1:6" ht="16.2" thickBot="1" x14ac:dyDescent="0.35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2" thickBot="1" x14ac:dyDescent="0.35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3">
      <c r="F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3">
      <c r="A2" s="6" t="s">
        <v>97</v>
      </c>
      <c r="B2" s="27" t="s">
        <v>100</v>
      </c>
      <c r="D2" s="39"/>
    </row>
    <row r="3" spans="1:4" s="8" customFormat="1" x14ac:dyDescent="0.3">
      <c r="A3" s="29" t="s">
        <v>54</v>
      </c>
      <c r="B3" s="36">
        <v>5000</v>
      </c>
    </row>
    <row r="4" spans="1:4" ht="16.2" thickBot="1" x14ac:dyDescent="0.35">
      <c r="A4" s="33" t="s">
        <v>55</v>
      </c>
      <c r="B4" s="11">
        <v>10000</v>
      </c>
      <c r="D4" s="39"/>
    </row>
    <row r="6" spans="1:4" x14ac:dyDescent="0.3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3">
      <c r="A2" s="6" t="s">
        <v>98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2" thickBot="1" x14ac:dyDescent="0.35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3">
      <c r="F9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3" t="s">
        <v>8</v>
      </c>
      <c r="B3" s="42">
        <v>10000</v>
      </c>
      <c r="C3" s="42">
        <v>10000</v>
      </c>
      <c r="D3" s="42">
        <v>10000</v>
      </c>
      <c r="E3" s="42">
        <v>10000</v>
      </c>
      <c r="F3" s="43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2" x14ac:dyDescent="0.3">
      <c r="A1" s="1" t="s">
        <v>0</v>
      </c>
      <c r="B1" s="39"/>
    </row>
    <row r="2" spans="1:12" x14ac:dyDescent="0.3">
      <c r="A2" s="4" t="s">
        <v>3</v>
      </c>
    </row>
    <row r="3" spans="1:12" x14ac:dyDescent="0.3">
      <c r="A3" s="4" t="s">
        <v>4</v>
      </c>
    </row>
    <row r="4" spans="1:12" x14ac:dyDescent="0.3">
      <c r="A4" s="4" t="s">
        <v>5</v>
      </c>
      <c r="B4" s="39"/>
    </row>
    <row r="5" spans="1:12" x14ac:dyDescent="0.3">
      <c r="A5" s="4" t="s">
        <v>6</v>
      </c>
      <c r="J5" s="13"/>
      <c r="K5" s="13"/>
      <c r="L5" s="13"/>
    </row>
    <row r="6" spans="1:12" x14ac:dyDescent="0.3">
      <c r="A6" s="4" t="s">
        <v>7</v>
      </c>
    </row>
    <row r="10" spans="1:12" x14ac:dyDescent="0.3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97</v>
      </c>
      <c r="B2" s="27" t="s">
        <v>100</v>
      </c>
    </row>
    <row r="3" spans="1:2" s="8" customFormat="1" x14ac:dyDescent="0.3">
      <c r="A3" s="29" t="s">
        <v>54</v>
      </c>
      <c r="B3" s="36">
        <v>9</v>
      </c>
    </row>
    <row r="4" spans="1:2" ht="16.2" thickBot="1" x14ac:dyDescent="0.35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3">
      <c r="A2" s="6" t="s">
        <v>98</v>
      </c>
      <c r="B2" s="27" t="s">
        <v>8</v>
      </c>
    </row>
    <row r="3" spans="1:2" s="8" customFormat="1" x14ac:dyDescent="0.3">
      <c r="A3" s="29" t="s">
        <v>75</v>
      </c>
      <c r="B3" s="36">
        <v>0.75</v>
      </c>
    </row>
    <row r="4" spans="1:2" ht="16.2" thickBot="1" x14ac:dyDescent="0.35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3">
      <c r="A2" s="6" t="s">
        <v>98</v>
      </c>
      <c r="B2" s="27" t="s">
        <v>99</v>
      </c>
    </row>
    <row r="3" spans="1:2" s="8" customFormat="1" x14ac:dyDescent="0.3">
      <c r="A3" s="29" t="s">
        <v>75</v>
      </c>
      <c r="B3" s="36">
        <v>0.25</v>
      </c>
    </row>
    <row r="4" spans="1:2" ht="16.2" thickBot="1" x14ac:dyDescent="0.35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" t="s">
        <v>8</v>
      </c>
      <c r="B3" s="42">
        <v>250</v>
      </c>
      <c r="C3" s="42">
        <v>250</v>
      </c>
      <c r="D3" s="42">
        <v>250</v>
      </c>
      <c r="E3" s="42">
        <v>250</v>
      </c>
      <c r="F3" s="43">
        <v>250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94</v>
      </c>
      <c r="B2" s="27" t="s">
        <v>100</v>
      </c>
    </row>
    <row r="3" spans="1:2" s="8" customFormat="1" x14ac:dyDescent="0.3">
      <c r="A3" s="29" t="s">
        <v>8</v>
      </c>
      <c r="B3" s="36">
        <v>90</v>
      </c>
    </row>
    <row r="4" spans="1:2" s="8" customFormat="1" x14ac:dyDescent="0.3">
      <c r="A4" s="29" t="s">
        <v>75</v>
      </c>
      <c r="B4" s="36">
        <v>88</v>
      </c>
    </row>
    <row r="5" spans="1:2" s="8" customFormat="1" x14ac:dyDescent="0.3">
      <c r="A5" s="29" t="s">
        <v>76</v>
      </c>
      <c r="B5" s="36">
        <v>89</v>
      </c>
    </row>
    <row r="6" spans="1:2" s="8" customFormat="1" x14ac:dyDescent="0.3">
      <c r="A6" s="29" t="s">
        <v>3</v>
      </c>
      <c r="B6" s="36">
        <v>95</v>
      </c>
    </row>
    <row r="7" spans="1:2" s="8" customFormat="1" x14ac:dyDescent="0.3">
      <c r="A7" s="29" t="s">
        <v>4</v>
      </c>
      <c r="B7" s="36">
        <v>93</v>
      </c>
    </row>
    <row r="8" spans="1:2" s="8" customFormat="1" x14ac:dyDescent="0.3">
      <c r="A8" s="29" t="s">
        <v>5</v>
      </c>
      <c r="B8" s="36">
        <v>98</v>
      </c>
    </row>
    <row r="9" spans="1:2" s="8" customFormat="1" x14ac:dyDescent="0.3">
      <c r="A9" s="29" t="s">
        <v>6</v>
      </c>
      <c r="B9" s="36">
        <v>99</v>
      </c>
    </row>
    <row r="10" spans="1:2" ht="16.2" thickBot="1" x14ac:dyDescent="0.35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5" t="s">
        <v>101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3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3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3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3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3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3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3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399999999999999" customHeight="1" x14ac:dyDescent="0.3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3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2" thickBot="1" x14ac:dyDescent="0.35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3">
      <c r="G17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5" x14ac:dyDescent="0.3">
      <c r="A1" s="1" t="s">
        <v>77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8" customFormat="1" x14ac:dyDescent="0.3">
      <c r="A2" s="6" t="s">
        <v>103</v>
      </c>
      <c r="B2" s="27" t="s">
        <v>107</v>
      </c>
    </row>
    <row r="3" spans="1:2" s="8" customFormat="1" x14ac:dyDescent="0.3">
      <c r="A3" s="29" t="s">
        <v>104</v>
      </c>
      <c r="B3" s="36">
        <v>1</v>
      </c>
    </row>
    <row r="4" spans="1:2" ht="16.2" thickBot="1" x14ac:dyDescent="0.35">
      <c r="A4" s="33" t="s">
        <v>105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108</v>
      </c>
      <c r="B2" s="44" t="s">
        <v>107</v>
      </c>
    </row>
    <row r="3" spans="1:2" ht="15.6" x14ac:dyDescent="0.3">
      <c r="A3" s="31" t="s">
        <v>3</v>
      </c>
      <c r="B3" s="67">
        <v>142277</v>
      </c>
    </row>
    <row r="4" spans="1:2" ht="15.6" x14ac:dyDescent="0.3">
      <c r="A4" s="29" t="s">
        <v>4</v>
      </c>
      <c r="B4" s="68">
        <v>140998</v>
      </c>
    </row>
    <row r="5" spans="1:2" ht="15.6" x14ac:dyDescent="0.3">
      <c r="A5" s="29" t="s">
        <v>5</v>
      </c>
      <c r="B5" s="68">
        <v>172490.2</v>
      </c>
    </row>
    <row r="6" spans="1:2" ht="15.6" x14ac:dyDescent="0.3">
      <c r="A6" s="29" t="s">
        <v>6</v>
      </c>
      <c r="B6" s="68">
        <v>257547</v>
      </c>
    </row>
    <row r="7" spans="1:2" ht="15.6" x14ac:dyDescent="0.3">
      <c r="A7" s="29" t="s">
        <v>7</v>
      </c>
      <c r="B7" s="68">
        <v>241833.8</v>
      </c>
    </row>
    <row r="8" spans="1:2" ht="16.2" thickBot="1" x14ac:dyDescent="0.35">
      <c r="A8" s="33" t="s">
        <v>8</v>
      </c>
      <c r="B8" s="69">
        <v>188503.7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109</v>
      </c>
      <c r="B2" s="44" t="s">
        <v>107</v>
      </c>
    </row>
    <row r="3" spans="1:2" ht="16.2" thickBot="1" x14ac:dyDescent="0.35">
      <c r="A3" s="45"/>
      <c r="B3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</v>
      </c>
    </row>
    <row r="2" spans="1:16" x14ac:dyDescent="0.3">
      <c r="A2" s="4" t="s">
        <v>8</v>
      </c>
    </row>
    <row r="3" spans="1:16" x14ac:dyDescent="0.3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" x14ac:dyDescent="0.3">
      <c r="A1" s="1" t="s">
        <v>2</v>
      </c>
    </row>
    <row r="2" spans="1:1" x14ac:dyDescent="0.3">
      <c r="A2" s="4" t="s">
        <v>54</v>
      </c>
    </row>
    <row r="3" spans="1:1" x14ac:dyDescent="0.3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78</v>
      </c>
    </row>
    <row r="2" spans="1:16" x14ac:dyDescent="0.3">
      <c r="A2" s="4" t="s">
        <v>75</v>
      </c>
    </row>
    <row r="3" spans="1:16" x14ac:dyDescent="0.3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79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80</v>
      </c>
    </row>
    <row r="2" spans="1:16" x14ac:dyDescent="0.3">
      <c r="A2" s="4" t="s">
        <v>104</v>
      </c>
    </row>
    <row r="3" spans="1:16" x14ac:dyDescent="0.3">
      <c r="A3" s="4" t="s">
        <v>105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2023-05-24T03:35:03Z</dcterms:modified>
</cp:coreProperties>
</file>