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executions\02.03.00\20240901_001\legacy-security\"/>
    </mc:Choice>
  </mc:AlternateContent>
  <xr:revisionPtr revIDLastSave="0" documentId="13_ncr:1_{44DA2EE9-7509-4A6A-957F-AA0FCE2246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2" r:id="rId1"/>
    <sheet name="01_Basics" sheetId="13" r:id="rId2"/>
    <sheet name="02_Users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7" l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E7" i="17"/>
  <c r="E6" i="17"/>
  <c r="E5" i="17"/>
  <c r="F5" i="17" s="1"/>
  <c r="A44" i="13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36" i="13"/>
  <c r="A37" i="13" s="1"/>
  <c r="A38" i="13" s="1"/>
  <c r="A39" i="13" s="1"/>
  <c r="A40" i="13" s="1"/>
  <c r="A41" i="13" s="1"/>
  <c r="A42" i="13" s="1"/>
  <c r="A43" i="13" s="1"/>
  <c r="A31" i="13"/>
  <c r="E8" i="17" l="1"/>
  <c r="F6" i="17"/>
  <c r="A31" i="17"/>
  <c r="A32" i="17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F7" i="17"/>
  <c r="A11" i="13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E7" i="13"/>
  <c r="E6" i="13"/>
  <c r="E5" i="13"/>
  <c r="A32" i="13" l="1"/>
  <c r="A33" i="13" s="1"/>
  <c r="A34" i="13" s="1"/>
  <c r="A35" i="13" s="1"/>
  <c r="F6" i="13"/>
  <c r="E8" i="13"/>
  <c r="F5" i="13"/>
  <c r="F7" i="13"/>
  <c r="B3" i="2" a="1"/>
  <c r="B2" i="2" a="1"/>
  <c r="B3" i="2" l="1"/>
  <c r="B2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<sst xmlns="http://schemas.openxmlformats.org/spreadsheetml/2006/main" count="223" uniqueCount="127">
  <si>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</si>
  <si>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</si>
  <si>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</si>
  <si>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</si>
  <si>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</si>
  <si>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</si>
  <si>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</si>
  <si>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</si>
  <si>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</si>
  <si>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</si>
  <si>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</si>
  <si>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</si>
  <si>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</si>
  <si>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</si>
  <si>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</si>
  <si>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</si>
  <si>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</si>
  <si>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</si>
  <si>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</si>
  <si>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</si>
  <si>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</si>
  <si>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</si>
  <si>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</si>
  <si>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</si>
  <si>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</si>
  <si>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</si>
  <si>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</si>
  <si>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</si>
  <si>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</si>
  <si>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</si>
  <si>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</si>
  <si>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</si>
  <si>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</si>
  <si>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</si>
  <si>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</si>
  <si>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</si>
  <si>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</si>
  <si>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</si>
  <si>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Validate a "blue" User icon is displayed as corresponding when Legacy Security is enabled.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</si>
  <si>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</si>
  <si>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</si>
  <si>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</si>
  <si>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</si>
  <si>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</si>
  <si>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</si>
  <si>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</si>
  <si>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Home Page is displayed.
The blue user icon from Legacy security is displayed in the top right corner</t>
  </si>
  <si>
    <t>Area</t>
  </si>
  <si>
    <t>Page Content</t>
  </si>
  <si>
    <t>Page Actions</t>
  </si>
  <si>
    <t>Search</t>
  </si>
  <si>
    <t>Check links in Navbar: Quick Task, Worflows, Scripts Targets, History and More links.</t>
  </si>
  <si>
    <t>Check "More" menu</t>
  </si>
  <si>
    <t>Navigation bar</t>
  </si>
  <si>
    <t>Click in the More menu link in the nav bar. Then click the "Add a Target" option</t>
  </si>
  <si>
    <t>Click in the More menu link in the nav bar. Then click the "Upload your script" option</t>
  </si>
  <si>
    <t>Click in the More menu link in the nav bar. Then click the "Ctreate a Workflow" option</t>
  </si>
  <si>
    <t>Click in the More menu link in the nav bar. Then click the "New Windows Credential" option</t>
  </si>
  <si>
    <t>Click in the More menu link in the nav bar. Then click the "New Amazon Web Services Credential" option</t>
  </si>
  <si>
    <t>Click in the More menu link in the nav bar. Then click the "New Generic API Key Creential" option</t>
  </si>
  <si>
    <t>Click in the More menu link in the nav bar. Then click the "New User Account" option</t>
  </si>
  <si>
    <t>Click in the More menu link in the nav bar. Then click the "Manage Credentials" option</t>
  </si>
  <si>
    <t>Click in the More menu link in the nav bar. Then click the "Manage Users" option</t>
  </si>
  <si>
    <t>You are redirected to a new Windows credential form.</t>
  </si>
  <si>
    <t>You are redirected to a new AWS credential form.</t>
  </si>
  <si>
    <t>You are redirected to a new API credential form.</t>
  </si>
  <si>
    <t>You are redirected to a new user page</t>
  </si>
  <si>
    <t>You are redirected to the browse credentials page</t>
  </si>
  <si>
    <t>You are redirected to the Browse users page</t>
  </si>
  <si>
    <t>Click in the More menu link in the nav bar. Then click the "New Database Creential" option</t>
  </si>
  <si>
    <t>You are redirected to a new Database credential form.</t>
  </si>
  <si>
    <t>Testing users CRUD functionality and Validations.</t>
  </si>
  <si>
    <t>Delete "propel.user"</t>
  </si>
  <si>
    <t>A legend saying "This information is required in order to continue." is present below each field but not for the field "Role"</t>
  </si>
  <si>
    <t>First click over each one of the fields, you must see a legend indicating that field is required with exception of Role</t>
  </si>
  <si>
    <t>You see the legend "This can't be longer than 25. (Need to remove at least xxxx chars)</t>
  </si>
  <si>
    <t>Type a long user name of more than 25 chars</t>
  </si>
  <si>
    <t>Type a long display name of more than 50 chars</t>
  </si>
  <si>
    <t>Type in the "initials" field more than 2 chars.</t>
  </si>
  <si>
    <t>Add an invalid email address.</t>
  </si>
  <si>
    <t>You must see the legend "The user e-mail must be a valid email".</t>
  </si>
  <si>
    <t>Open user page</t>
  </si>
  <si>
    <t>User form validations</t>
  </si>
  <si>
    <t>Again in the user name field type anything different than a letter, a number or a dot character</t>
  </si>
  <si>
    <t>You must see the legend "The user name can contain letters, numbers and the dot character only."</t>
  </si>
  <si>
    <t>You must see the legend "This can't be longer than 50. (Need to remove at least xxxx chars)"</t>
  </si>
  <si>
    <t>You must see the legend "This can't be longer than 2. (Need to remove at least xxxx chars)"</t>
  </si>
  <si>
    <t>Type in the "initials" field a number or symbol,(anything different than a letter).</t>
  </si>
  <si>
    <t>You must see the legend "The user initials can contain only letters.".</t>
  </si>
  <si>
    <t>Add a user</t>
  </si>
  <si>
    <t>.Fill the form with the following values:
User name: propel.user
Display name: Propel User
Initials: PU
e-mail: propel.user@propel.com
Role User
Click in the save button</t>
  </si>
  <si>
    <t>Revert changes</t>
  </si>
  <si>
    <t>You will se a toast indicating the changes have been saved successfully.
Also, "cancel" button is now disabled.</t>
  </si>
  <si>
    <t>Now update all fields for another valid set of values.</t>
  </si>
  <si>
    <t>Now the "Cancel" button is back enabled.</t>
  </si>
  <si>
    <t>Click in the "Cancel" button</t>
  </si>
  <si>
    <t>All the changes are reverted and now the fields had the exact data as when they were saved.</t>
  </si>
  <si>
    <t>Manage Users</t>
  </si>
  <si>
    <t>Click on the "More" user menu and the select the "Manage Users" option</t>
  </si>
  <si>
    <t>The list of users is displayed.</t>
  </si>
  <si>
    <t xml:space="preserve">You must see a tooltip that is displaying the creation/update dates and indicate the user never log in. </t>
  </si>
  <si>
    <t>Locate the "Propel User" user and hover the mouse in his initials ("PU") or the Display name.</t>
  </si>
  <si>
    <t>Locking the user</t>
  </si>
  <si>
    <t>Click the lock button at the right of the display name.
Then confirm in the dialog by clicking the "Ok" button.</t>
  </si>
  <si>
    <t>The user is now locked and the button change his legend to "Unlock"</t>
  </si>
  <si>
    <t>Editing the user</t>
  </si>
  <si>
    <t>Click in the User display name.</t>
  </si>
  <si>
    <t>You must see now the form to edit the user.</t>
  </si>
  <si>
    <t>Chnage the user name as "propel.user.2" and click the "Save" button.</t>
  </si>
  <si>
    <t>Navigate again to the "Manage Users" page and check the changes.</t>
  </si>
  <si>
    <t>The updated user name is displayed in the list of users for "Propel User".</t>
  </si>
  <si>
    <t>Ensure the user with name "propel.user" doesn't exists in the database before to start.</t>
  </si>
  <si>
    <t>Click on the "More" user menu and then select the "New User Account" option</t>
  </si>
  <si>
    <t>A form to add a new user showing the fields: User name, Display name, Initials, email and Role is displayed</t>
  </si>
  <si>
    <t>You will see a toast indicating the changes have been saved successfully.
Also, "cancel" button is now disabled.</t>
  </si>
  <si>
    <t>02_Users</t>
  </si>
  <si>
    <t>Start Propel as a desktop app</t>
  </si>
  <si>
    <t>Ensure Legacy security is ON</t>
  </si>
  <si>
    <t>Follow the guidelines in the section "Run Propel frontend inside an Electron app in your DEV environment" of the \doc\Propel - Configuration Management.docx document.
We can't run this test from a web browser.</t>
  </si>
  <si>
    <t>View or edit \propel-api\.env file to ensure the variable LEGACY_SECURITY has the value "on". Then restart the API.</t>
  </si>
  <si>
    <t>Pass</t>
  </si>
  <si>
    <t>the More menu expand and collapse and is displaying:
Basic options to Add targets, upload scripts and Create Workflows. Also to create the 4 types of Credentials: Win, AWS, DB and API.
Create User and manage both Users and Credentials.
Also the Propel internals options to monitor System Jobs and to see object pool usage stats are visible</t>
  </si>
  <si>
    <t>The following cards must be displayed: "Get Started", "Latest activities", "Most popular workflows", "Last errors".
The card "My Favorite Workflows" must not be displayed for legacy security, (Unknown user)</t>
  </si>
  <si>
    <t>Click in the More menu link in the nav bar. Then click the "System Jobs activity" option</t>
  </si>
  <si>
    <t>You'll be redirected to the System jobs page.</t>
  </si>
  <si>
    <t>Click in the More menu link in the nav bar. Then click the "Object pool usage stats" option</t>
  </si>
  <si>
    <t>You'll be redirected to the Object pool stats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</si>
</sst>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bottom style="thin">
          <color rgb="FFBFBFBF"/>
        </bottom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0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3" totalsRowShown="0" headerRowDxfId="41" headerRowBorderDxfId="40" tableBorderDxfId="39" totalsRowBorderDxfId="38">
  <autoFilter ref="A1:B3" xr:uid="{4408209C-EE48-4EDD-81CA-828422C6913B}"/>
  <tableColumns count="2">
    <tableColumn id="1" xr3:uid="{654C6343-7B3C-42FE-9EF4-7BFE7BE35779}" name="Test Case Sheet name" dataDxfId="37"/>
    <tableColumn id="2" xr3:uid="{FDA0E746-B4F2-405E-8A1D-9A6A22073CB9}" name="Result" dataDxfId="36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35" headerRowBorderDxfId="34" tableBorderDxfId="33" totalsRowBorderDxfId="32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31"/>
    <tableColumn id="2" xr3:uid="{B0E66881-1E02-43BC-AA03-3C33769D1162}" name="Coun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110" totalsRowShown="0" headerRowDxfId="29" dataDxfId="27" headerRowBorderDxfId="28" tableBorderDxfId="26" totalsRowBorderDxfId="25">
  <autoFilter ref="A10:F110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24">
      <calculatedColumnFormula>IF(ISNUMBER(A10), A10 +1, 1)</calculatedColumnFormula>
    </tableColumn>
    <tableColumn id="6" xr3:uid="{3B181203-88B8-4ECA-8586-E1A7969EA7C0}" name="Area" dataDxfId="23"/>
    <tableColumn id="2" xr3:uid="{302EA2CC-144C-447A-9537-518BDA10AB76}" name="Step Details" dataDxfId="22"/>
    <tableColumn id="3" xr3:uid="{9F997859-00F8-4561-BA64-59F450F04E06}" name="Expected" dataDxfId="21"/>
    <tableColumn id="4" xr3:uid="{CAFD8264-06FC-4330-A577-54F901209313}" name="Actual" dataDxfId="20"/>
    <tableColumn id="5" xr3:uid="{16774486-6CCF-4804-BFB8-5A09A9868319}" name="Status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6A7E6-48A6-4796-8AB2-4E1E5EA8FBBB}" name="SampleTestCase123" displayName="SampleTestCase123" ref="A10:F110" totalsRowShown="0" headerRowDxfId="18" dataDxfId="17" headerRowBorderDxfId="15" tableBorderDxfId="16" totalsRowBorderDxfId="14">
  <autoFilter ref="A10:F110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54DD193-7238-4B53-B52C-0ED7BBD21DB9}" name="Step#" dataDxfId="13">
      <calculatedColumnFormula>IF(ISNUMBER(A10), A10 +1, 1)</calculatedColumnFormula>
    </tableColumn>
    <tableColumn id="6" xr3:uid="{DAE7474A-7353-47C7-87CC-2D4FD8841C03}" name="Area" dataDxfId="12"/>
    <tableColumn id="2" xr3:uid="{3E39CB0E-0734-41B0-B52A-7E035085DE46}" name="Step Details" dataDxfId="11"/>
    <tableColumn id="3" xr3:uid="{60F5CEF9-0E9C-4530-94D2-AB087FB1E1A0}" name="Expected" dataDxfId="10"/>
    <tableColumn id="4" xr3:uid="{13090A54-4F35-4663-B59B-7B7D5E92E7EB}" name="Actual" dataDxfId="9"/>
    <tableColumn id="5" xr3:uid="{0CD87A28-C62C-4112-B95C-2F72EBACFF67}" name="Statu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4"/>
  <sheetViews>
    <sheetView tabSelected="1" workbookViewId="0">
      <selection activeCell="K8" sqref="K8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13</v>
      </c>
      <c r="B1" s="7" t="s">
        <v>12</v>
      </c>
      <c r="D1" s="8" t="s">
        <v>14</v>
      </c>
      <c r="E1" s="8" t="s">
        <v>18</v>
      </c>
    </row>
    <row r="2" spans="1:5" x14ac:dyDescent="0.35">
      <c r="A2" s="2" t="s">
        <v>43</v>
      </c>
      <c r="B2" s="5" t="str" cm="1">
        <f t="array" aca="1" ref="B2" ca="1">INDIRECT(A2&amp;"!E8")</f>
        <v>Pass</v>
      </c>
      <c r="D2" s="2" t="s">
        <v>15</v>
      </c>
      <c r="E2" s="5">
        <f ca="1">COUNTIF(Summary[Result],"Not Executed")</f>
        <v>0</v>
      </c>
    </row>
    <row r="3" spans="1:5" x14ac:dyDescent="0.35">
      <c r="A3" s="2" t="s">
        <v>115</v>
      </c>
      <c r="B3" s="5" t="str" cm="1">
        <f t="array" aca="1" ref="B3" ca="1">INDIRECT(A3&amp;"!E8")</f>
        <v>Pass</v>
      </c>
      <c r="D3" s="2" t="s">
        <v>16</v>
      </c>
      <c r="E3" s="5">
        <f ca="1">COUNTIF(Summary[Result],"Pass")</f>
        <v>2</v>
      </c>
    </row>
    <row r="4" spans="1:5" x14ac:dyDescent="0.35">
      <c r="D4" s="3" t="s">
        <v>17</v>
      </c>
      <c r="E4" s="9">
        <f ca="1">COUNTIF(Summary[Result],"Fail")</f>
        <v>0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110"/>
  <sheetViews>
    <sheetView topLeftCell="A31" workbookViewId="0">
      <selection activeCell="F36" sqref="F36:F37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19" t="s">
        <v>19</v>
      </c>
      <c r="B2" s="20"/>
      <c r="C2" s="20"/>
      <c r="D2" s="20"/>
      <c r="E2" s="20"/>
      <c r="F2" s="21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ht="26" x14ac:dyDescent="0.35">
      <c r="A5" s="16" t="s">
        <v>117</v>
      </c>
      <c r="B5" s="22" t="s">
        <v>119</v>
      </c>
      <c r="C5" s="21"/>
      <c r="D5" s="1" t="s">
        <v>9</v>
      </c>
      <c r="E5" s="5">
        <f>COUNTIF(SampleTestCase12[Status], "Not Executed")</f>
        <v>0</v>
      </c>
      <c r="F5" s="15">
        <f>E5/SUM(E$5:E$7)</f>
        <v>0</v>
      </c>
    </row>
    <row r="6" spans="1:6" ht="26" x14ac:dyDescent="0.35">
      <c r="A6" s="16" t="s">
        <v>116</v>
      </c>
      <c r="B6" s="22" t="s">
        <v>118</v>
      </c>
      <c r="C6" s="21"/>
      <c r="D6" s="1" t="s">
        <v>10</v>
      </c>
      <c r="E6" s="5">
        <f>COUNTIF(SampleTestCase12[Status], "Pass")</f>
        <v>27</v>
      </c>
      <c r="F6" s="15">
        <f t="shared" ref="F6:F7" si="0">E6/SUM(E$5:E$7)</f>
        <v>1</v>
      </c>
    </row>
    <row r="7" spans="1:6" x14ac:dyDescent="0.35">
      <c r="A7" s="16"/>
      <c r="B7" s="22"/>
      <c r="C7" s="21"/>
      <c r="D7" s="1" t="s">
        <v>8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2"/>
      <c r="C8" s="21"/>
      <c r="D8" s="6" t="s">
        <v>7</v>
      </c>
      <c r="E8" s="23" t="str">
        <f>IF(E7&gt;0, "Fail",
    IF(E5&gt;0, "Not Executed", "Pass"))</f>
        <v>Pass</v>
      </c>
      <c r="F8" s="23"/>
    </row>
    <row r="9" spans="1:6" hidden="1" x14ac:dyDescent="0.35"/>
    <row r="10" spans="1:6" x14ac:dyDescent="0.35">
      <c r="A10" s="11" t="s">
        <v>2</v>
      </c>
      <c r="B10" s="11" t="s">
        <v>47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74" si="1">IF(ISNUMBER(A10), A10 +1, 1)</f>
        <v>1</v>
      </c>
      <c r="B11" s="10" t="s">
        <v>53</v>
      </c>
      <c r="C11" s="10" t="s">
        <v>20</v>
      </c>
      <c r="D11" s="10" t="s">
        <v>21</v>
      </c>
      <c r="E11" s="10"/>
      <c r="F11" s="4" t="s">
        <v>120</v>
      </c>
    </row>
    <row r="12" spans="1:6" ht="26" x14ac:dyDescent="0.35">
      <c r="A12" s="5">
        <f t="shared" si="1"/>
        <v>2</v>
      </c>
      <c r="B12" s="10" t="s">
        <v>53</v>
      </c>
      <c r="C12" s="10" t="s">
        <v>38</v>
      </c>
      <c r="D12" s="10" t="s">
        <v>22</v>
      </c>
      <c r="E12" s="10"/>
      <c r="F12" s="4" t="s">
        <v>120</v>
      </c>
    </row>
    <row r="13" spans="1:6" ht="26" x14ac:dyDescent="0.35">
      <c r="A13" s="5">
        <f t="shared" si="1"/>
        <v>3</v>
      </c>
      <c r="B13" s="10" t="s">
        <v>53</v>
      </c>
      <c r="C13" s="10" t="s">
        <v>51</v>
      </c>
      <c r="D13" s="10" t="s">
        <v>39</v>
      </c>
      <c r="E13" s="10"/>
      <c r="F13" s="4" t="s">
        <v>120</v>
      </c>
    </row>
    <row r="14" spans="1:6" ht="130" x14ac:dyDescent="0.35">
      <c r="A14" s="5">
        <f t="shared" si="1"/>
        <v>4</v>
      </c>
      <c r="B14" s="10" t="s">
        <v>53</v>
      </c>
      <c r="C14" s="18" t="s">
        <v>52</v>
      </c>
      <c r="D14" s="10" t="s">
        <v>121</v>
      </c>
      <c r="E14" s="17"/>
      <c r="F14" s="4" t="s">
        <v>120</v>
      </c>
    </row>
    <row r="15" spans="1:6" ht="26" x14ac:dyDescent="0.35">
      <c r="A15" s="5">
        <f t="shared" si="1"/>
        <v>5</v>
      </c>
      <c r="B15" s="10" t="s">
        <v>48</v>
      </c>
      <c r="C15" s="10" t="s">
        <v>36</v>
      </c>
      <c r="D15" s="10" t="s">
        <v>23</v>
      </c>
      <c r="E15" s="10"/>
      <c r="F15" s="4" t="s">
        <v>120</v>
      </c>
    </row>
    <row r="16" spans="1:6" ht="65" x14ac:dyDescent="0.35">
      <c r="A16" s="5">
        <f t="shared" si="1"/>
        <v>6</v>
      </c>
      <c r="B16" s="10" t="s">
        <v>48</v>
      </c>
      <c r="C16" s="10" t="s">
        <v>37</v>
      </c>
      <c r="D16" s="10" t="s">
        <v>122</v>
      </c>
      <c r="E16" s="10"/>
      <c r="F16" s="4" t="s">
        <v>120</v>
      </c>
    </row>
    <row r="17" spans="1:6" ht="26" x14ac:dyDescent="0.35">
      <c r="A17" s="5">
        <f t="shared" si="1"/>
        <v>7</v>
      </c>
      <c r="B17" s="10" t="s">
        <v>49</v>
      </c>
      <c r="C17" s="18" t="s">
        <v>34</v>
      </c>
      <c r="D17" s="10" t="s">
        <v>35</v>
      </c>
      <c r="E17" s="17"/>
      <c r="F17" s="4" t="s">
        <v>120</v>
      </c>
    </row>
    <row r="18" spans="1:6" ht="26" x14ac:dyDescent="0.35">
      <c r="A18" s="5">
        <f t="shared" si="1"/>
        <v>8</v>
      </c>
      <c r="B18" s="10" t="s">
        <v>49</v>
      </c>
      <c r="C18" s="18" t="s">
        <v>24</v>
      </c>
      <c r="D18" s="10" t="s">
        <v>25</v>
      </c>
      <c r="E18" s="17"/>
      <c r="F18" s="4" t="s">
        <v>120</v>
      </c>
    </row>
    <row r="19" spans="1:6" ht="26" x14ac:dyDescent="0.35">
      <c r="A19" s="5">
        <f t="shared" si="1"/>
        <v>9</v>
      </c>
      <c r="B19" s="10" t="s">
        <v>49</v>
      </c>
      <c r="C19" s="18" t="s">
        <v>26</v>
      </c>
      <c r="D19" s="10" t="s">
        <v>27</v>
      </c>
      <c r="E19" s="17"/>
      <c r="F19" s="4" t="s">
        <v>120</v>
      </c>
    </row>
    <row r="20" spans="1:6" ht="26" x14ac:dyDescent="0.35">
      <c r="A20" s="5">
        <f t="shared" si="1"/>
        <v>10</v>
      </c>
      <c r="B20" s="10" t="s">
        <v>49</v>
      </c>
      <c r="C20" s="18" t="s">
        <v>28</v>
      </c>
      <c r="D20" s="10" t="s">
        <v>29</v>
      </c>
      <c r="E20" s="17"/>
      <c r="F20" s="4" t="s">
        <v>120</v>
      </c>
    </row>
    <row r="21" spans="1:6" ht="26" x14ac:dyDescent="0.35">
      <c r="A21" s="5">
        <f t="shared" si="1"/>
        <v>11</v>
      </c>
      <c r="B21" s="10" t="s">
        <v>49</v>
      </c>
      <c r="C21" s="18" t="s">
        <v>30</v>
      </c>
      <c r="D21" s="10" t="s">
        <v>31</v>
      </c>
      <c r="E21" s="17"/>
      <c r="F21" s="4" t="s">
        <v>120</v>
      </c>
    </row>
    <row r="22" spans="1:6" ht="26" x14ac:dyDescent="0.35">
      <c r="A22" s="5">
        <f t="shared" si="1"/>
        <v>12</v>
      </c>
      <c r="B22" s="10" t="s">
        <v>49</v>
      </c>
      <c r="C22" s="18" t="s">
        <v>32</v>
      </c>
      <c r="D22" s="10" t="s">
        <v>33</v>
      </c>
      <c r="E22" s="17"/>
      <c r="F22" s="4" t="s">
        <v>120</v>
      </c>
    </row>
    <row r="23" spans="1:6" ht="26" x14ac:dyDescent="0.35">
      <c r="A23" s="5">
        <f t="shared" si="1"/>
        <v>13</v>
      </c>
      <c r="B23" s="10" t="s">
        <v>49</v>
      </c>
      <c r="C23" s="18" t="s">
        <v>40</v>
      </c>
      <c r="D23" s="10" t="s">
        <v>42</v>
      </c>
      <c r="E23" s="17"/>
      <c r="F23" s="4" t="s">
        <v>120</v>
      </c>
    </row>
    <row r="24" spans="1:6" x14ac:dyDescent="0.35">
      <c r="A24" s="5">
        <f t="shared" si="1"/>
        <v>14</v>
      </c>
      <c r="B24" s="10" t="s">
        <v>49</v>
      </c>
      <c r="C24" s="18" t="s">
        <v>41</v>
      </c>
      <c r="D24" s="10" t="s">
        <v>42</v>
      </c>
      <c r="E24" s="17"/>
      <c r="F24" s="4" t="s">
        <v>120</v>
      </c>
    </row>
    <row r="25" spans="1:6" ht="26" x14ac:dyDescent="0.35">
      <c r="A25" s="5">
        <f t="shared" si="1"/>
        <v>15</v>
      </c>
      <c r="B25" s="10" t="s">
        <v>49</v>
      </c>
      <c r="C25" s="18" t="s">
        <v>54</v>
      </c>
      <c r="D25" s="10" t="s">
        <v>35</v>
      </c>
      <c r="E25" s="17"/>
      <c r="F25" s="4" t="s">
        <v>120</v>
      </c>
    </row>
    <row r="26" spans="1:6" ht="26" x14ac:dyDescent="0.35">
      <c r="A26" s="5">
        <f t="shared" si="1"/>
        <v>16</v>
      </c>
      <c r="B26" s="10" t="s">
        <v>49</v>
      </c>
      <c r="C26" s="18" t="s">
        <v>55</v>
      </c>
      <c r="D26" s="10" t="s">
        <v>27</v>
      </c>
      <c r="E26" s="17"/>
      <c r="F26" s="4" t="s">
        <v>120</v>
      </c>
    </row>
    <row r="27" spans="1:6" ht="26" x14ac:dyDescent="0.35">
      <c r="A27" s="5">
        <f t="shared" si="1"/>
        <v>17</v>
      </c>
      <c r="B27" s="10" t="s">
        <v>49</v>
      </c>
      <c r="C27" s="18" t="s">
        <v>56</v>
      </c>
      <c r="D27" s="10" t="s">
        <v>29</v>
      </c>
      <c r="E27" s="17"/>
      <c r="F27" s="4" t="s">
        <v>120</v>
      </c>
    </row>
    <row r="28" spans="1:6" ht="26" x14ac:dyDescent="0.35">
      <c r="A28" s="5">
        <f t="shared" si="1"/>
        <v>18</v>
      </c>
      <c r="B28" s="10" t="s">
        <v>49</v>
      </c>
      <c r="C28" s="18" t="s">
        <v>57</v>
      </c>
      <c r="D28" s="10" t="s">
        <v>63</v>
      </c>
      <c r="E28" s="17"/>
      <c r="F28" s="4" t="s">
        <v>120</v>
      </c>
    </row>
    <row r="29" spans="1:6" ht="39" x14ac:dyDescent="0.35">
      <c r="A29" s="5">
        <f t="shared" si="1"/>
        <v>19</v>
      </c>
      <c r="B29" s="10" t="s">
        <v>49</v>
      </c>
      <c r="C29" s="18" t="s">
        <v>58</v>
      </c>
      <c r="D29" s="10" t="s">
        <v>64</v>
      </c>
      <c r="E29" s="17"/>
      <c r="F29" s="4" t="s">
        <v>120</v>
      </c>
    </row>
    <row r="30" spans="1:6" ht="26" x14ac:dyDescent="0.35">
      <c r="A30" s="5">
        <f t="shared" si="1"/>
        <v>20</v>
      </c>
      <c r="B30" s="10" t="s">
        <v>49</v>
      </c>
      <c r="C30" s="18" t="s">
        <v>59</v>
      </c>
      <c r="D30" s="10" t="s">
        <v>65</v>
      </c>
      <c r="E30" s="17"/>
      <c r="F30" s="4" t="s">
        <v>120</v>
      </c>
    </row>
    <row r="31" spans="1:6" ht="26" x14ac:dyDescent="0.35">
      <c r="A31" s="5">
        <f t="shared" si="1"/>
        <v>21</v>
      </c>
      <c r="B31" s="10" t="s">
        <v>49</v>
      </c>
      <c r="C31" s="18" t="s">
        <v>69</v>
      </c>
      <c r="D31" s="10" t="s">
        <v>70</v>
      </c>
      <c r="E31" s="17"/>
      <c r="F31" s="4" t="s">
        <v>120</v>
      </c>
    </row>
    <row r="32" spans="1:6" ht="26" x14ac:dyDescent="0.35">
      <c r="A32" s="5">
        <f>IF(ISNUMBER(A30), A30 +1, 1)</f>
        <v>21</v>
      </c>
      <c r="B32" s="10" t="s">
        <v>49</v>
      </c>
      <c r="C32" s="18" t="s">
        <v>60</v>
      </c>
      <c r="D32" s="10" t="s">
        <v>66</v>
      </c>
      <c r="E32" s="17"/>
      <c r="F32" s="4" t="s">
        <v>120</v>
      </c>
    </row>
    <row r="33" spans="1:6" ht="26" x14ac:dyDescent="0.35">
      <c r="A33" s="5">
        <f t="shared" si="1"/>
        <v>22</v>
      </c>
      <c r="B33" s="10" t="s">
        <v>49</v>
      </c>
      <c r="C33" s="18" t="s">
        <v>61</v>
      </c>
      <c r="D33" s="10" t="s">
        <v>67</v>
      </c>
      <c r="E33" s="17"/>
      <c r="F33" s="4" t="s">
        <v>120</v>
      </c>
    </row>
    <row r="34" spans="1:6" ht="26" x14ac:dyDescent="0.35">
      <c r="A34" s="5">
        <f t="shared" si="1"/>
        <v>23</v>
      </c>
      <c r="B34" s="10" t="s">
        <v>49</v>
      </c>
      <c r="C34" s="18" t="s">
        <v>62</v>
      </c>
      <c r="D34" s="10" t="s">
        <v>68</v>
      </c>
      <c r="E34" s="17"/>
      <c r="F34" s="4" t="s">
        <v>120</v>
      </c>
    </row>
    <row r="35" spans="1:6" ht="26" x14ac:dyDescent="0.35">
      <c r="A35" s="5">
        <f t="shared" si="1"/>
        <v>24</v>
      </c>
      <c r="B35" s="10" t="s">
        <v>49</v>
      </c>
      <c r="C35" s="18" t="s">
        <v>123</v>
      </c>
      <c r="D35" s="10" t="s">
        <v>124</v>
      </c>
      <c r="E35" s="17"/>
      <c r="F35" s="4" t="s">
        <v>120</v>
      </c>
    </row>
    <row r="36" spans="1:6" ht="26" x14ac:dyDescent="0.35">
      <c r="A36" s="5">
        <f t="shared" si="1"/>
        <v>25</v>
      </c>
      <c r="B36" s="10" t="s">
        <v>49</v>
      </c>
      <c r="C36" s="18" t="s">
        <v>125</v>
      </c>
      <c r="D36" s="10" t="s">
        <v>126</v>
      </c>
      <c r="E36" s="17"/>
      <c r="F36" s="4" t="s">
        <v>120</v>
      </c>
    </row>
    <row r="37" spans="1:6" ht="26" x14ac:dyDescent="0.35">
      <c r="A37" s="5">
        <f t="shared" si="1"/>
        <v>26</v>
      </c>
      <c r="B37" s="10" t="s">
        <v>50</v>
      </c>
      <c r="C37" s="18" t="s">
        <v>45</v>
      </c>
      <c r="D37" s="10" t="s">
        <v>44</v>
      </c>
      <c r="E37" s="17"/>
      <c r="F37" s="4" t="s">
        <v>120</v>
      </c>
    </row>
    <row r="38" spans="1:6" x14ac:dyDescent="0.35">
      <c r="A38" s="5">
        <f t="shared" si="1"/>
        <v>27</v>
      </c>
      <c r="B38" s="10"/>
      <c r="C38" s="18"/>
      <c r="D38" s="10"/>
      <c r="E38" s="17"/>
      <c r="F38" s="4"/>
    </row>
    <row r="39" spans="1:6" x14ac:dyDescent="0.35">
      <c r="A39" s="5">
        <f t="shared" si="1"/>
        <v>28</v>
      </c>
      <c r="B39" s="10"/>
      <c r="C39" s="18"/>
      <c r="D39" s="10"/>
      <c r="E39" s="17"/>
      <c r="F39" s="4"/>
    </row>
    <row r="40" spans="1:6" x14ac:dyDescent="0.35">
      <c r="A40" s="5">
        <f t="shared" si="1"/>
        <v>29</v>
      </c>
      <c r="B40" s="10"/>
      <c r="C40" s="18"/>
      <c r="D40" s="10"/>
      <c r="E40" s="17"/>
      <c r="F40" s="4"/>
    </row>
    <row r="41" spans="1:6" x14ac:dyDescent="0.35">
      <c r="A41" s="5">
        <f t="shared" si="1"/>
        <v>30</v>
      </c>
      <c r="B41" s="10"/>
      <c r="C41" s="18"/>
      <c r="D41" s="10"/>
      <c r="E41" s="17"/>
      <c r="F41" s="4"/>
    </row>
    <row r="42" spans="1:6" x14ac:dyDescent="0.35">
      <c r="A42" s="5">
        <f t="shared" si="1"/>
        <v>31</v>
      </c>
      <c r="B42" s="10"/>
      <c r="C42" s="18"/>
      <c r="D42" s="10"/>
      <c r="E42" s="17"/>
      <c r="F42" s="4"/>
    </row>
    <row r="43" spans="1:6" x14ac:dyDescent="0.35">
      <c r="A43" s="5">
        <f t="shared" si="1"/>
        <v>32</v>
      </c>
      <c r="B43" s="10"/>
      <c r="C43" s="18"/>
      <c r="D43" s="10"/>
      <c r="E43" s="17"/>
      <c r="F43" s="4"/>
    </row>
    <row r="44" spans="1:6" x14ac:dyDescent="0.35">
      <c r="A44" s="5">
        <f t="shared" si="1"/>
        <v>33</v>
      </c>
      <c r="B44" s="10"/>
      <c r="C44" s="18"/>
      <c r="D44" s="10"/>
      <c r="E44" s="17"/>
      <c r="F44" s="4"/>
    </row>
    <row r="45" spans="1:6" x14ac:dyDescent="0.35">
      <c r="A45" s="5">
        <f t="shared" si="1"/>
        <v>34</v>
      </c>
      <c r="B45" s="10"/>
      <c r="C45" s="18"/>
      <c r="D45" s="10"/>
      <c r="E45" s="17"/>
      <c r="F45" s="4"/>
    </row>
    <row r="46" spans="1:6" x14ac:dyDescent="0.35">
      <c r="A46" s="5">
        <f t="shared" si="1"/>
        <v>35</v>
      </c>
      <c r="B46" s="10"/>
      <c r="C46" s="18"/>
      <c r="D46" s="10"/>
      <c r="E46" s="17"/>
      <c r="F46" s="4"/>
    </row>
    <row r="47" spans="1:6" x14ac:dyDescent="0.35">
      <c r="A47" s="5">
        <f t="shared" si="1"/>
        <v>36</v>
      </c>
      <c r="B47" s="10"/>
      <c r="C47" s="18"/>
      <c r="D47" s="10"/>
      <c r="E47" s="17"/>
      <c r="F47" s="4"/>
    </row>
    <row r="48" spans="1:6" x14ac:dyDescent="0.35">
      <c r="A48" s="5">
        <f t="shared" si="1"/>
        <v>37</v>
      </c>
      <c r="B48" s="10"/>
      <c r="C48" s="18"/>
      <c r="D48" s="10"/>
      <c r="E48" s="17"/>
      <c r="F48" s="4"/>
    </row>
    <row r="49" spans="1:6" x14ac:dyDescent="0.35">
      <c r="A49" s="5">
        <f t="shared" si="1"/>
        <v>38</v>
      </c>
      <c r="B49" s="10"/>
      <c r="C49" s="18"/>
      <c r="D49" s="10"/>
      <c r="E49" s="17"/>
      <c r="F49" s="4"/>
    </row>
    <row r="50" spans="1:6" x14ac:dyDescent="0.35">
      <c r="A50" s="5">
        <f t="shared" si="1"/>
        <v>39</v>
      </c>
      <c r="B50" s="10"/>
      <c r="C50" s="18"/>
      <c r="D50" s="10"/>
      <c r="E50" s="17"/>
      <c r="F50" s="4"/>
    </row>
    <row r="51" spans="1:6" x14ac:dyDescent="0.35">
      <c r="A51" s="5">
        <f t="shared" si="1"/>
        <v>40</v>
      </c>
      <c r="B51" s="10"/>
      <c r="C51" s="18"/>
      <c r="D51" s="10"/>
      <c r="E51" s="17"/>
      <c r="F51" s="4"/>
    </row>
    <row r="52" spans="1:6" x14ac:dyDescent="0.35">
      <c r="A52" s="5">
        <f t="shared" si="1"/>
        <v>41</v>
      </c>
      <c r="B52" s="10"/>
      <c r="C52" s="18"/>
      <c r="D52" s="10"/>
      <c r="E52" s="17"/>
      <c r="F52" s="4"/>
    </row>
    <row r="53" spans="1:6" x14ac:dyDescent="0.35">
      <c r="A53" s="5">
        <f t="shared" si="1"/>
        <v>42</v>
      </c>
      <c r="B53" s="10"/>
      <c r="C53" s="18"/>
      <c r="D53" s="10"/>
      <c r="E53" s="17"/>
      <c r="F53" s="4"/>
    </row>
    <row r="54" spans="1:6" x14ac:dyDescent="0.35">
      <c r="A54" s="5">
        <f t="shared" si="1"/>
        <v>43</v>
      </c>
      <c r="B54" s="10"/>
      <c r="C54" s="18"/>
      <c r="D54" s="10"/>
      <c r="E54" s="17"/>
      <c r="F54" s="4"/>
    </row>
    <row r="55" spans="1:6" x14ac:dyDescent="0.35">
      <c r="A55" s="5">
        <f t="shared" si="1"/>
        <v>44</v>
      </c>
      <c r="B55" s="10"/>
      <c r="C55" s="18"/>
      <c r="D55" s="10"/>
      <c r="E55" s="17"/>
      <c r="F55" s="4"/>
    </row>
    <row r="56" spans="1:6" x14ac:dyDescent="0.35">
      <c r="A56" s="5">
        <f t="shared" si="1"/>
        <v>45</v>
      </c>
      <c r="B56" s="10"/>
      <c r="C56" s="18"/>
      <c r="D56" s="10"/>
      <c r="E56" s="17"/>
      <c r="F56" s="4"/>
    </row>
    <row r="57" spans="1:6" x14ac:dyDescent="0.35">
      <c r="A57" s="5">
        <f t="shared" si="1"/>
        <v>46</v>
      </c>
      <c r="B57" s="10"/>
      <c r="C57" s="18"/>
      <c r="D57" s="10"/>
      <c r="E57" s="17"/>
      <c r="F57" s="4"/>
    </row>
    <row r="58" spans="1:6" x14ac:dyDescent="0.35">
      <c r="A58" s="5">
        <f t="shared" si="1"/>
        <v>47</v>
      </c>
      <c r="B58" s="10"/>
      <c r="C58" s="18"/>
      <c r="D58" s="10"/>
      <c r="E58" s="17"/>
      <c r="F58" s="4"/>
    </row>
    <row r="59" spans="1:6" x14ac:dyDescent="0.35">
      <c r="A59" s="5">
        <f t="shared" si="1"/>
        <v>48</v>
      </c>
      <c r="B59" s="10"/>
      <c r="C59" s="18"/>
      <c r="D59" s="10"/>
      <c r="E59" s="17"/>
      <c r="F59" s="4"/>
    </row>
    <row r="60" spans="1:6" x14ac:dyDescent="0.35">
      <c r="A60" s="5">
        <f t="shared" si="1"/>
        <v>49</v>
      </c>
      <c r="B60" s="10"/>
      <c r="C60" s="18"/>
      <c r="D60" s="10"/>
      <c r="E60" s="17"/>
      <c r="F60" s="4"/>
    </row>
    <row r="61" spans="1:6" x14ac:dyDescent="0.35">
      <c r="A61" s="5">
        <f t="shared" si="1"/>
        <v>50</v>
      </c>
      <c r="B61" s="10"/>
      <c r="C61" s="18"/>
      <c r="D61" s="10"/>
      <c r="E61" s="17"/>
      <c r="F61" s="4"/>
    </row>
    <row r="62" spans="1:6" x14ac:dyDescent="0.35">
      <c r="A62" s="5">
        <f t="shared" si="1"/>
        <v>51</v>
      </c>
      <c r="B62" s="10"/>
      <c r="C62" s="18"/>
      <c r="D62" s="10"/>
      <c r="E62" s="17"/>
      <c r="F62" s="4"/>
    </row>
    <row r="63" spans="1:6" x14ac:dyDescent="0.35">
      <c r="A63" s="5">
        <f t="shared" si="1"/>
        <v>52</v>
      </c>
      <c r="B63" s="10"/>
      <c r="C63" s="18"/>
      <c r="D63" s="10"/>
      <c r="E63" s="17"/>
      <c r="F63" s="4"/>
    </row>
    <row r="64" spans="1:6" x14ac:dyDescent="0.35">
      <c r="A64" s="5">
        <f t="shared" si="1"/>
        <v>53</v>
      </c>
      <c r="B64" s="10"/>
      <c r="C64" s="18"/>
      <c r="D64" s="10"/>
      <c r="E64" s="17"/>
      <c r="F64" s="4"/>
    </row>
    <row r="65" spans="1:6" x14ac:dyDescent="0.35">
      <c r="A65" s="5">
        <f t="shared" si="1"/>
        <v>54</v>
      </c>
      <c r="B65" s="10"/>
      <c r="C65" s="18"/>
      <c r="D65" s="10"/>
      <c r="E65" s="17"/>
      <c r="F65" s="4"/>
    </row>
    <row r="66" spans="1:6" x14ac:dyDescent="0.35">
      <c r="A66" s="5">
        <f t="shared" si="1"/>
        <v>55</v>
      </c>
      <c r="B66" s="10"/>
      <c r="C66" s="18"/>
      <c r="D66" s="10"/>
      <c r="E66" s="17"/>
      <c r="F66" s="4"/>
    </row>
    <row r="67" spans="1:6" x14ac:dyDescent="0.35">
      <c r="A67" s="5">
        <f t="shared" si="1"/>
        <v>56</v>
      </c>
      <c r="B67" s="10"/>
      <c r="C67" s="18"/>
      <c r="D67" s="10"/>
      <c r="E67" s="17"/>
      <c r="F67" s="4"/>
    </row>
    <row r="68" spans="1:6" x14ac:dyDescent="0.35">
      <c r="A68" s="5">
        <f t="shared" si="1"/>
        <v>57</v>
      </c>
      <c r="B68" s="10"/>
      <c r="C68" s="18"/>
      <c r="D68" s="10"/>
      <c r="E68" s="17"/>
      <c r="F68" s="4"/>
    </row>
    <row r="69" spans="1:6" x14ac:dyDescent="0.35">
      <c r="A69" s="5">
        <f t="shared" si="1"/>
        <v>58</v>
      </c>
      <c r="B69" s="10"/>
      <c r="C69" s="18"/>
      <c r="D69" s="10"/>
      <c r="E69" s="17"/>
      <c r="F69" s="4"/>
    </row>
    <row r="70" spans="1:6" x14ac:dyDescent="0.35">
      <c r="A70" s="5">
        <f t="shared" si="1"/>
        <v>59</v>
      </c>
      <c r="B70" s="10"/>
      <c r="C70" s="18"/>
      <c r="D70" s="10"/>
      <c r="E70" s="17"/>
      <c r="F70" s="4"/>
    </row>
    <row r="71" spans="1:6" x14ac:dyDescent="0.35">
      <c r="A71" s="5">
        <f t="shared" si="1"/>
        <v>60</v>
      </c>
      <c r="B71" s="10"/>
      <c r="C71" s="18"/>
      <c r="D71" s="10"/>
      <c r="E71" s="17"/>
      <c r="F71" s="4"/>
    </row>
    <row r="72" spans="1:6" x14ac:dyDescent="0.35">
      <c r="A72" s="5">
        <f t="shared" si="1"/>
        <v>61</v>
      </c>
      <c r="B72" s="10"/>
      <c r="C72" s="18"/>
      <c r="D72" s="10"/>
      <c r="E72" s="17"/>
      <c r="F72" s="4"/>
    </row>
    <row r="73" spans="1:6" x14ac:dyDescent="0.35">
      <c r="A73" s="5">
        <f t="shared" si="1"/>
        <v>62</v>
      </c>
      <c r="B73" s="10"/>
      <c r="C73" s="18"/>
      <c r="D73" s="10"/>
      <c r="E73" s="17"/>
      <c r="F73" s="4"/>
    </row>
    <row r="74" spans="1:6" x14ac:dyDescent="0.35">
      <c r="A74" s="5">
        <f t="shared" si="1"/>
        <v>63</v>
      </c>
      <c r="B74" s="10"/>
      <c r="C74" s="18"/>
      <c r="D74" s="10"/>
      <c r="E74" s="17"/>
      <c r="F74" s="4"/>
    </row>
    <row r="75" spans="1:6" x14ac:dyDescent="0.35">
      <c r="A75" s="5">
        <f t="shared" ref="A75:A110" si="2">IF(ISNUMBER(A74), A74 +1, 1)</f>
        <v>64</v>
      </c>
      <c r="B75" s="10"/>
      <c r="C75" s="18"/>
      <c r="D75" s="10"/>
      <c r="E75" s="17"/>
      <c r="F75" s="4"/>
    </row>
    <row r="76" spans="1:6" x14ac:dyDescent="0.35">
      <c r="A76" s="5">
        <f t="shared" si="2"/>
        <v>65</v>
      </c>
      <c r="B76" s="10"/>
      <c r="C76" s="18"/>
      <c r="D76" s="10"/>
      <c r="E76" s="17"/>
      <c r="F76" s="4"/>
    </row>
    <row r="77" spans="1:6" x14ac:dyDescent="0.35">
      <c r="A77" s="5">
        <f t="shared" si="2"/>
        <v>66</v>
      </c>
      <c r="B77" s="10"/>
      <c r="C77" s="18"/>
      <c r="D77" s="10"/>
      <c r="E77" s="17"/>
      <c r="F77" s="4"/>
    </row>
    <row r="78" spans="1:6" x14ac:dyDescent="0.35">
      <c r="A78" s="5">
        <f t="shared" si="2"/>
        <v>67</v>
      </c>
      <c r="B78" s="10"/>
      <c r="C78" s="18"/>
      <c r="D78" s="10"/>
      <c r="E78" s="17"/>
      <c r="F78" s="4"/>
    </row>
    <row r="79" spans="1:6" x14ac:dyDescent="0.35">
      <c r="A79" s="5">
        <f t="shared" si="2"/>
        <v>68</v>
      </c>
      <c r="B79" s="10"/>
      <c r="C79" s="18"/>
      <c r="D79" s="10"/>
      <c r="E79" s="17"/>
      <c r="F79" s="4"/>
    </row>
    <row r="80" spans="1:6" x14ac:dyDescent="0.35">
      <c r="A80" s="5">
        <f t="shared" si="2"/>
        <v>69</v>
      </c>
      <c r="B80" s="10"/>
      <c r="C80" s="18"/>
      <c r="D80" s="10"/>
      <c r="E80" s="17"/>
      <c r="F80" s="4"/>
    </row>
    <row r="81" spans="1:6" x14ac:dyDescent="0.35">
      <c r="A81" s="5">
        <f t="shared" si="2"/>
        <v>70</v>
      </c>
      <c r="B81" s="10"/>
      <c r="C81" s="18"/>
      <c r="D81" s="10"/>
      <c r="E81" s="17"/>
      <c r="F81" s="4"/>
    </row>
    <row r="82" spans="1:6" x14ac:dyDescent="0.35">
      <c r="A82" s="5">
        <f t="shared" si="2"/>
        <v>71</v>
      </c>
      <c r="B82" s="10"/>
      <c r="C82" s="18"/>
      <c r="D82" s="10"/>
      <c r="E82" s="17"/>
      <c r="F82" s="4"/>
    </row>
    <row r="83" spans="1:6" x14ac:dyDescent="0.35">
      <c r="A83" s="5">
        <f t="shared" si="2"/>
        <v>72</v>
      </c>
      <c r="B83" s="10"/>
      <c r="C83" s="18"/>
      <c r="D83" s="10"/>
      <c r="E83" s="17"/>
      <c r="F83" s="4"/>
    </row>
    <row r="84" spans="1:6" x14ac:dyDescent="0.35">
      <c r="A84" s="5">
        <f t="shared" si="2"/>
        <v>73</v>
      </c>
      <c r="B84" s="10"/>
      <c r="C84" s="18"/>
      <c r="D84" s="10"/>
      <c r="E84" s="17"/>
      <c r="F84" s="4"/>
    </row>
    <row r="85" spans="1:6" x14ac:dyDescent="0.35">
      <c r="A85" s="5">
        <f t="shared" si="2"/>
        <v>74</v>
      </c>
      <c r="B85" s="10"/>
      <c r="C85" s="18"/>
      <c r="D85" s="10"/>
      <c r="E85" s="17"/>
      <c r="F85" s="4"/>
    </row>
    <row r="86" spans="1:6" x14ac:dyDescent="0.35">
      <c r="A86" s="5">
        <f t="shared" si="2"/>
        <v>75</v>
      </c>
      <c r="B86" s="10"/>
      <c r="C86" s="18"/>
      <c r="D86" s="10"/>
      <c r="E86" s="17"/>
      <c r="F86" s="4"/>
    </row>
    <row r="87" spans="1:6" x14ac:dyDescent="0.35">
      <c r="A87" s="5">
        <f t="shared" si="2"/>
        <v>76</v>
      </c>
      <c r="B87" s="10"/>
      <c r="C87" s="18"/>
      <c r="D87" s="10"/>
      <c r="E87" s="17"/>
      <c r="F87" s="4"/>
    </row>
    <row r="88" spans="1:6" x14ac:dyDescent="0.35">
      <c r="A88" s="5">
        <f t="shared" si="2"/>
        <v>77</v>
      </c>
      <c r="B88" s="10"/>
      <c r="C88" s="18"/>
      <c r="D88" s="10"/>
      <c r="E88" s="17"/>
      <c r="F88" s="4"/>
    </row>
    <row r="89" spans="1:6" x14ac:dyDescent="0.35">
      <c r="A89" s="5">
        <f t="shared" si="2"/>
        <v>78</v>
      </c>
      <c r="B89" s="10"/>
      <c r="C89" s="18"/>
      <c r="D89" s="10"/>
      <c r="E89" s="17"/>
      <c r="F89" s="4"/>
    </row>
    <row r="90" spans="1:6" x14ac:dyDescent="0.35">
      <c r="A90" s="5">
        <f t="shared" si="2"/>
        <v>79</v>
      </c>
      <c r="B90" s="10"/>
      <c r="C90" s="18"/>
      <c r="D90" s="10"/>
      <c r="E90" s="17"/>
      <c r="F90" s="4"/>
    </row>
    <row r="91" spans="1:6" x14ac:dyDescent="0.35">
      <c r="A91" s="5">
        <f t="shared" si="2"/>
        <v>80</v>
      </c>
      <c r="B91" s="10"/>
      <c r="C91" s="18"/>
      <c r="D91" s="10"/>
      <c r="E91" s="17"/>
      <c r="F91" s="4"/>
    </row>
    <row r="92" spans="1:6" x14ac:dyDescent="0.35">
      <c r="A92" s="5">
        <f t="shared" si="2"/>
        <v>81</v>
      </c>
      <c r="B92" s="10"/>
      <c r="C92" s="18"/>
      <c r="D92" s="10"/>
      <c r="E92" s="17"/>
      <c r="F92" s="4"/>
    </row>
    <row r="93" spans="1:6" x14ac:dyDescent="0.35">
      <c r="A93" s="5">
        <f t="shared" si="2"/>
        <v>82</v>
      </c>
      <c r="B93" s="10"/>
      <c r="C93" s="18"/>
      <c r="D93" s="10"/>
      <c r="E93" s="17"/>
      <c r="F93" s="4"/>
    </row>
    <row r="94" spans="1:6" x14ac:dyDescent="0.35">
      <c r="A94" s="5">
        <f t="shared" si="2"/>
        <v>83</v>
      </c>
      <c r="B94" s="10"/>
      <c r="C94" s="18"/>
      <c r="D94" s="10"/>
      <c r="E94" s="17"/>
      <c r="F94" s="4"/>
    </row>
    <row r="95" spans="1:6" x14ac:dyDescent="0.35">
      <c r="A95" s="5">
        <f t="shared" si="2"/>
        <v>84</v>
      </c>
      <c r="B95" s="10"/>
      <c r="C95" s="18"/>
      <c r="D95" s="10"/>
      <c r="E95" s="17"/>
      <c r="F95" s="4"/>
    </row>
    <row r="96" spans="1:6" x14ac:dyDescent="0.35">
      <c r="A96" s="5">
        <f t="shared" si="2"/>
        <v>85</v>
      </c>
      <c r="B96" s="10"/>
      <c r="C96" s="18"/>
      <c r="D96" s="10"/>
      <c r="E96" s="17"/>
      <c r="F96" s="4"/>
    </row>
    <row r="97" spans="1:6" x14ac:dyDescent="0.35">
      <c r="A97" s="5">
        <f t="shared" si="2"/>
        <v>86</v>
      </c>
      <c r="B97" s="10"/>
      <c r="C97" s="18"/>
      <c r="D97" s="10"/>
      <c r="E97" s="17"/>
      <c r="F97" s="4"/>
    </row>
    <row r="98" spans="1:6" x14ac:dyDescent="0.35">
      <c r="A98" s="5">
        <f t="shared" si="2"/>
        <v>87</v>
      </c>
      <c r="B98" s="10"/>
      <c r="C98" s="18"/>
      <c r="D98" s="10"/>
      <c r="E98" s="17"/>
      <c r="F98" s="4"/>
    </row>
    <row r="99" spans="1:6" x14ac:dyDescent="0.35">
      <c r="A99" s="5">
        <f t="shared" si="2"/>
        <v>88</v>
      </c>
      <c r="B99" s="10"/>
      <c r="C99" s="18"/>
      <c r="D99" s="10"/>
      <c r="E99" s="17"/>
      <c r="F99" s="4"/>
    </row>
    <row r="100" spans="1:6" x14ac:dyDescent="0.35">
      <c r="A100" s="5">
        <f t="shared" si="2"/>
        <v>89</v>
      </c>
      <c r="B100" s="10"/>
      <c r="C100" s="18"/>
      <c r="D100" s="10"/>
      <c r="E100" s="17"/>
      <c r="F100" s="4"/>
    </row>
    <row r="101" spans="1:6" x14ac:dyDescent="0.35">
      <c r="A101" s="5">
        <f t="shared" si="2"/>
        <v>90</v>
      </c>
      <c r="B101" s="10"/>
      <c r="C101" s="18"/>
      <c r="D101" s="10"/>
      <c r="E101" s="17"/>
      <c r="F101" s="4"/>
    </row>
    <row r="102" spans="1:6" x14ac:dyDescent="0.35">
      <c r="A102" s="5">
        <f t="shared" si="2"/>
        <v>91</v>
      </c>
      <c r="B102" s="10"/>
      <c r="C102" s="18"/>
      <c r="D102" s="10"/>
      <c r="E102" s="17"/>
      <c r="F102" s="4"/>
    </row>
    <row r="103" spans="1:6" x14ac:dyDescent="0.35">
      <c r="A103" s="5">
        <f t="shared" si="2"/>
        <v>92</v>
      </c>
      <c r="B103" s="10"/>
      <c r="C103" s="18"/>
      <c r="D103" s="10"/>
      <c r="E103" s="17"/>
      <c r="F103" s="4"/>
    </row>
    <row r="104" spans="1:6" x14ac:dyDescent="0.35">
      <c r="A104" s="5">
        <f t="shared" si="2"/>
        <v>93</v>
      </c>
      <c r="B104" s="10"/>
      <c r="C104" s="18"/>
      <c r="D104" s="10"/>
      <c r="E104" s="17"/>
      <c r="F104" s="4"/>
    </row>
    <row r="105" spans="1:6" x14ac:dyDescent="0.35">
      <c r="A105" s="5">
        <f t="shared" si="2"/>
        <v>94</v>
      </c>
      <c r="B105" s="10"/>
      <c r="C105" s="18"/>
      <c r="D105" s="10"/>
      <c r="E105" s="17"/>
      <c r="F105" s="4"/>
    </row>
    <row r="106" spans="1:6" x14ac:dyDescent="0.35">
      <c r="A106" s="5">
        <f t="shared" si="2"/>
        <v>95</v>
      </c>
      <c r="B106" s="10"/>
      <c r="C106" s="18"/>
      <c r="D106" s="10"/>
      <c r="E106" s="17"/>
      <c r="F106" s="4"/>
    </row>
    <row r="107" spans="1:6" x14ac:dyDescent="0.35">
      <c r="A107" s="5">
        <f t="shared" si="2"/>
        <v>96</v>
      </c>
      <c r="B107" s="10"/>
      <c r="C107" s="18"/>
      <c r="D107" s="10"/>
      <c r="E107" s="17"/>
      <c r="F107" s="4"/>
    </row>
    <row r="108" spans="1:6" x14ac:dyDescent="0.35">
      <c r="A108" s="5">
        <f t="shared" si="2"/>
        <v>97</v>
      </c>
      <c r="B108" s="10"/>
      <c r="C108" s="18"/>
      <c r="D108" s="10"/>
      <c r="E108" s="17"/>
      <c r="F108" s="4"/>
    </row>
    <row r="109" spans="1:6" x14ac:dyDescent="0.35">
      <c r="A109" s="5">
        <f t="shared" si="2"/>
        <v>98</v>
      </c>
      <c r="B109" s="10"/>
      <c r="C109" s="18"/>
      <c r="D109" s="10"/>
      <c r="E109" s="17"/>
      <c r="F109" s="4"/>
    </row>
    <row r="110" spans="1:6" x14ac:dyDescent="0.35">
      <c r="A110" s="5">
        <f t="shared" si="2"/>
        <v>99</v>
      </c>
      <c r="B110" s="10"/>
      <c r="C110" s="18"/>
      <c r="D110" s="10"/>
      <c r="E110" s="17"/>
      <c r="F110" s="4"/>
    </row>
  </sheetData>
  <mergeCells count="6">
    <mergeCell ref="A2:F2"/>
    <mergeCell ref="B5:C5"/>
    <mergeCell ref="B6:C6"/>
    <mergeCell ref="B7:C7"/>
    <mergeCell ref="B8:C8"/>
    <mergeCell ref="E8:F8"/>
  </mergeCells>
  <conditionalFormatting sqref="B11:E110">
    <cfRule type="expression" dxfId="5" priority="2">
      <formula>AND(NOT(ISBLANK($B11)), $B11&lt;&gt;"", $B11&lt;&gt;$B10)</formula>
    </cfRule>
  </conditionalFormatting>
  <conditionalFormatting sqref="F11:F110">
    <cfRule type="expression" dxfId="7" priority="4">
      <formula>$F11="Fail"</formula>
    </cfRule>
    <cfRule type="expression" dxfId="6" priority="5">
      <formula>$F11="Pass"</formula>
    </cfRule>
  </conditionalFormatting>
  <conditionalFormatting sqref="B11:B110">
    <cfRule type="expression" dxfId="4" priority="1">
      <formula>AND(NOT(ISBLANK($B11)), $B11&lt;&gt;"", $B11&lt;&gt;$B10)</formula>
    </cfRule>
  </conditionalFormatting>
  <dataValidations count="1">
    <dataValidation type="list" allowBlank="1" showInputMessage="1" showErrorMessage="1" sqref="F11:F110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9FEE-254F-4971-992F-16C1AFE02B6C}">
  <dimension ref="A1:F110"/>
  <sheetViews>
    <sheetView topLeftCell="A24" workbookViewId="0">
      <selection activeCell="C27" sqref="C27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19" t="s">
        <v>71</v>
      </c>
      <c r="B2" s="20"/>
      <c r="C2" s="20"/>
      <c r="D2" s="20"/>
      <c r="E2" s="20"/>
      <c r="F2" s="21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ht="26" x14ac:dyDescent="0.35">
      <c r="A5" s="16" t="s">
        <v>72</v>
      </c>
      <c r="B5" s="22" t="s">
        <v>111</v>
      </c>
      <c r="C5" s="21"/>
      <c r="D5" s="1" t="s">
        <v>9</v>
      </c>
      <c r="E5" s="5">
        <f>COUNTIF(SampleTestCase123[Status], "Not Executed")</f>
        <v>0</v>
      </c>
      <c r="F5" s="15">
        <f>E5/SUM(E$5:E$7)</f>
        <v>0</v>
      </c>
    </row>
    <row r="6" spans="1:6" x14ac:dyDescent="0.35">
      <c r="A6" s="16"/>
      <c r="B6" s="22"/>
      <c r="C6" s="21"/>
      <c r="D6" s="1" t="s">
        <v>10</v>
      </c>
      <c r="E6" s="5">
        <f>COUNTIF(SampleTestCase123[Status], "Pass")</f>
        <v>18</v>
      </c>
      <c r="F6" s="15">
        <f t="shared" ref="F6:F7" si="0">E6/SUM(E$5:E$7)</f>
        <v>1</v>
      </c>
    </row>
    <row r="7" spans="1:6" x14ac:dyDescent="0.35">
      <c r="A7" s="16"/>
      <c r="B7" s="22"/>
      <c r="C7" s="21"/>
      <c r="D7" s="1" t="s">
        <v>8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2"/>
      <c r="C8" s="21"/>
      <c r="D8" s="6" t="s">
        <v>7</v>
      </c>
      <c r="E8" s="23" t="str">
        <f>IF(E7&gt;0, "Fail",
    IF(E5&gt;0, "Not Executed", "Pass"))</f>
        <v>Pass</v>
      </c>
      <c r="F8" s="23"/>
    </row>
    <row r="9" spans="1:6" hidden="1" x14ac:dyDescent="0.35"/>
    <row r="10" spans="1:6" x14ac:dyDescent="0.35">
      <c r="A10" s="11" t="s">
        <v>2</v>
      </c>
      <c r="B10" s="11" t="s">
        <v>47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74" si="1">IF(ISNUMBER(A10), A10 +1, 1)</f>
        <v>1</v>
      </c>
      <c r="B11" s="10" t="s">
        <v>81</v>
      </c>
      <c r="C11" s="10" t="s">
        <v>20</v>
      </c>
      <c r="D11" s="10" t="s">
        <v>46</v>
      </c>
      <c r="E11" s="10"/>
      <c r="F11" s="4" t="s">
        <v>120</v>
      </c>
    </row>
    <row r="12" spans="1:6" ht="39" x14ac:dyDescent="0.35">
      <c r="A12" s="5">
        <f t="shared" si="1"/>
        <v>2</v>
      </c>
      <c r="B12" s="10" t="s">
        <v>81</v>
      </c>
      <c r="C12" s="10" t="s">
        <v>112</v>
      </c>
      <c r="D12" s="10" t="s">
        <v>113</v>
      </c>
      <c r="E12" s="10"/>
      <c r="F12" s="4" t="s">
        <v>120</v>
      </c>
    </row>
    <row r="13" spans="1:6" ht="39" x14ac:dyDescent="0.35">
      <c r="A13" s="5">
        <f t="shared" si="1"/>
        <v>3</v>
      </c>
      <c r="B13" s="10" t="s">
        <v>82</v>
      </c>
      <c r="C13" s="10" t="s">
        <v>74</v>
      </c>
      <c r="D13" s="10" t="s">
        <v>73</v>
      </c>
      <c r="E13" s="10"/>
      <c r="F13" s="4" t="s">
        <v>120</v>
      </c>
    </row>
    <row r="14" spans="1:6" ht="26" x14ac:dyDescent="0.35">
      <c r="A14" s="5">
        <f t="shared" si="1"/>
        <v>4</v>
      </c>
      <c r="B14" s="10" t="s">
        <v>82</v>
      </c>
      <c r="C14" s="18" t="s">
        <v>76</v>
      </c>
      <c r="D14" s="10" t="s">
        <v>75</v>
      </c>
      <c r="E14" s="17"/>
      <c r="F14" s="4" t="s">
        <v>120</v>
      </c>
    </row>
    <row r="15" spans="1:6" ht="39" x14ac:dyDescent="0.35">
      <c r="A15" s="5">
        <f t="shared" si="1"/>
        <v>5</v>
      </c>
      <c r="B15" s="10" t="s">
        <v>82</v>
      </c>
      <c r="C15" s="10" t="s">
        <v>83</v>
      </c>
      <c r="D15" s="10" t="s">
        <v>84</v>
      </c>
      <c r="E15" s="10"/>
      <c r="F15" s="4" t="s">
        <v>120</v>
      </c>
    </row>
    <row r="16" spans="1:6" ht="26" x14ac:dyDescent="0.35">
      <c r="A16" s="5">
        <f t="shared" si="1"/>
        <v>6</v>
      </c>
      <c r="B16" s="10" t="s">
        <v>82</v>
      </c>
      <c r="C16" s="10" t="s">
        <v>77</v>
      </c>
      <c r="D16" s="10" t="s">
        <v>85</v>
      </c>
      <c r="E16" s="10"/>
      <c r="F16" s="4" t="s">
        <v>120</v>
      </c>
    </row>
    <row r="17" spans="1:6" ht="26" x14ac:dyDescent="0.35">
      <c r="A17" s="5">
        <f t="shared" si="1"/>
        <v>7</v>
      </c>
      <c r="B17" s="10" t="s">
        <v>82</v>
      </c>
      <c r="C17" s="18" t="s">
        <v>78</v>
      </c>
      <c r="D17" s="10" t="s">
        <v>86</v>
      </c>
      <c r="E17" s="17"/>
      <c r="F17" s="4" t="s">
        <v>120</v>
      </c>
    </row>
    <row r="18" spans="1:6" ht="26" x14ac:dyDescent="0.35">
      <c r="A18" s="5">
        <f t="shared" si="1"/>
        <v>8</v>
      </c>
      <c r="B18" s="10" t="s">
        <v>82</v>
      </c>
      <c r="C18" s="18" t="s">
        <v>87</v>
      </c>
      <c r="D18" s="10" t="s">
        <v>88</v>
      </c>
      <c r="E18" s="17"/>
      <c r="F18" s="4" t="s">
        <v>120</v>
      </c>
    </row>
    <row r="19" spans="1:6" ht="26" x14ac:dyDescent="0.35">
      <c r="A19" s="5">
        <f t="shared" si="1"/>
        <v>9</v>
      </c>
      <c r="B19" s="10" t="s">
        <v>82</v>
      </c>
      <c r="C19" s="18" t="s">
        <v>79</v>
      </c>
      <c r="D19" s="10" t="s">
        <v>80</v>
      </c>
      <c r="E19" s="17"/>
      <c r="F19" s="4" t="s">
        <v>120</v>
      </c>
    </row>
    <row r="20" spans="1:6" ht="91" x14ac:dyDescent="0.35">
      <c r="A20" s="5">
        <f t="shared" si="1"/>
        <v>10</v>
      </c>
      <c r="B20" s="10" t="s">
        <v>89</v>
      </c>
      <c r="C20" s="18" t="s">
        <v>90</v>
      </c>
      <c r="D20" s="10" t="s">
        <v>114</v>
      </c>
      <c r="E20" s="17"/>
      <c r="F20" s="4" t="s">
        <v>120</v>
      </c>
    </row>
    <row r="21" spans="1:6" ht="26" x14ac:dyDescent="0.35">
      <c r="A21" s="5">
        <f t="shared" si="1"/>
        <v>11</v>
      </c>
      <c r="B21" s="10" t="s">
        <v>91</v>
      </c>
      <c r="C21" s="18" t="s">
        <v>93</v>
      </c>
      <c r="D21" s="10" t="s">
        <v>94</v>
      </c>
      <c r="E21" s="17"/>
      <c r="F21" s="4" t="s">
        <v>120</v>
      </c>
    </row>
    <row r="22" spans="1:6" ht="26" x14ac:dyDescent="0.35">
      <c r="A22" s="5">
        <f t="shared" si="1"/>
        <v>12</v>
      </c>
      <c r="B22" s="10" t="s">
        <v>91</v>
      </c>
      <c r="C22" s="18" t="s">
        <v>95</v>
      </c>
      <c r="D22" s="10" t="s">
        <v>96</v>
      </c>
      <c r="E22" s="17"/>
      <c r="F22" s="4" t="s">
        <v>120</v>
      </c>
    </row>
    <row r="23" spans="1:6" ht="26" x14ac:dyDescent="0.35">
      <c r="A23" s="5">
        <f t="shared" si="1"/>
        <v>13</v>
      </c>
      <c r="B23" s="10" t="s">
        <v>97</v>
      </c>
      <c r="C23" s="18" t="s">
        <v>98</v>
      </c>
      <c r="D23" s="10" t="s">
        <v>99</v>
      </c>
      <c r="E23" s="17"/>
      <c r="F23" s="4" t="s">
        <v>120</v>
      </c>
    </row>
    <row r="24" spans="1:6" ht="39" x14ac:dyDescent="0.35">
      <c r="A24" s="5">
        <f t="shared" si="1"/>
        <v>14</v>
      </c>
      <c r="B24" s="10" t="s">
        <v>97</v>
      </c>
      <c r="C24" s="18" t="s">
        <v>101</v>
      </c>
      <c r="D24" s="10" t="s">
        <v>100</v>
      </c>
      <c r="E24" s="17"/>
      <c r="F24" s="4" t="s">
        <v>120</v>
      </c>
    </row>
    <row r="25" spans="1:6" ht="52" x14ac:dyDescent="0.35">
      <c r="A25" s="5">
        <f t="shared" si="1"/>
        <v>15</v>
      </c>
      <c r="B25" s="10" t="s">
        <v>102</v>
      </c>
      <c r="C25" s="18" t="s">
        <v>103</v>
      </c>
      <c r="D25" s="10" t="s">
        <v>104</v>
      </c>
      <c r="E25" s="17"/>
      <c r="F25" s="4" t="s">
        <v>120</v>
      </c>
    </row>
    <row r="26" spans="1:6" x14ac:dyDescent="0.35">
      <c r="A26" s="5">
        <f t="shared" si="1"/>
        <v>16</v>
      </c>
      <c r="B26" s="10" t="s">
        <v>105</v>
      </c>
      <c r="C26" s="18" t="s">
        <v>106</v>
      </c>
      <c r="D26" s="10" t="s">
        <v>107</v>
      </c>
      <c r="E26" s="17"/>
      <c r="F26" s="4" t="s">
        <v>120</v>
      </c>
    </row>
    <row r="27" spans="1:6" ht="39" x14ac:dyDescent="0.35">
      <c r="A27" s="5">
        <f t="shared" si="1"/>
        <v>17</v>
      </c>
      <c r="B27" s="10" t="s">
        <v>105</v>
      </c>
      <c r="C27" s="18" t="s">
        <v>108</v>
      </c>
      <c r="D27" s="10" t="s">
        <v>92</v>
      </c>
      <c r="E27" s="17"/>
      <c r="F27" s="4" t="s">
        <v>120</v>
      </c>
    </row>
    <row r="28" spans="1:6" ht="26" x14ac:dyDescent="0.35">
      <c r="A28" s="5">
        <f t="shared" si="1"/>
        <v>18</v>
      </c>
      <c r="B28" s="10" t="s">
        <v>105</v>
      </c>
      <c r="C28" s="18" t="s">
        <v>109</v>
      </c>
      <c r="D28" s="10" t="s">
        <v>110</v>
      </c>
      <c r="E28" s="17"/>
      <c r="F28" s="4" t="s">
        <v>120</v>
      </c>
    </row>
    <row r="29" spans="1:6" x14ac:dyDescent="0.35">
      <c r="A29" s="5">
        <f t="shared" si="1"/>
        <v>19</v>
      </c>
      <c r="B29" s="10"/>
      <c r="C29" s="18"/>
      <c r="D29" s="10"/>
      <c r="E29" s="17"/>
      <c r="F29" s="4"/>
    </row>
    <row r="30" spans="1:6" x14ac:dyDescent="0.35">
      <c r="A30" s="5">
        <f t="shared" si="1"/>
        <v>20</v>
      </c>
      <c r="B30" s="10"/>
      <c r="C30" s="18"/>
      <c r="D30" s="10"/>
      <c r="E30" s="17"/>
      <c r="F30" s="4"/>
    </row>
    <row r="31" spans="1:6" x14ac:dyDescent="0.35">
      <c r="A31" s="5">
        <f t="shared" si="1"/>
        <v>21</v>
      </c>
      <c r="B31" s="10"/>
      <c r="C31" s="18"/>
      <c r="D31" s="10"/>
      <c r="E31" s="17"/>
      <c r="F31" s="4"/>
    </row>
    <row r="32" spans="1:6" x14ac:dyDescent="0.35">
      <c r="A32" s="5">
        <f>IF(ISNUMBER(A30), A30 +1, 1)</f>
        <v>21</v>
      </c>
      <c r="B32" s="10"/>
      <c r="C32" s="18"/>
      <c r="D32" s="10"/>
      <c r="E32" s="17"/>
      <c r="F32" s="4"/>
    </row>
    <row r="33" spans="1:6" x14ac:dyDescent="0.35">
      <c r="A33" s="5">
        <f t="shared" si="1"/>
        <v>22</v>
      </c>
      <c r="B33" s="10"/>
      <c r="C33" s="18"/>
      <c r="D33" s="10"/>
      <c r="E33" s="17"/>
      <c r="F33" s="4"/>
    </row>
    <row r="34" spans="1:6" x14ac:dyDescent="0.35">
      <c r="A34" s="5">
        <f t="shared" si="1"/>
        <v>23</v>
      </c>
      <c r="B34" s="10"/>
      <c r="C34" s="18"/>
      <c r="D34" s="10"/>
      <c r="E34" s="17"/>
      <c r="F34" s="4"/>
    </row>
    <row r="35" spans="1:6" x14ac:dyDescent="0.35">
      <c r="A35" s="5">
        <f t="shared" si="1"/>
        <v>24</v>
      </c>
      <c r="B35" s="10"/>
      <c r="C35" s="18"/>
      <c r="D35" s="10"/>
      <c r="E35" s="17"/>
      <c r="F35" s="4"/>
    </row>
    <row r="36" spans="1:6" x14ac:dyDescent="0.35">
      <c r="A36" s="5">
        <f t="shared" si="1"/>
        <v>25</v>
      </c>
      <c r="B36" s="10"/>
      <c r="C36" s="18"/>
      <c r="D36" s="10"/>
      <c r="E36" s="17"/>
      <c r="F36" s="4"/>
    </row>
    <row r="37" spans="1:6" x14ac:dyDescent="0.35">
      <c r="A37" s="5">
        <f t="shared" si="1"/>
        <v>26</v>
      </c>
      <c r="B37" s="10"/>
      <c r="C37" s="18"/>
      <c r="D37" s="10"/>
      <c r="E37" s="17"/>
      <c r="F37" s="4"/>
    </row>
    <row r="38" spans="1:6" x14ac:dyDescent="0.35">
      <c r="A38" s="5">
        <f t="shared" si="1"/>
        <v>27</v>
      </c>
      <c r="B38" s="10"/>
      <c r="C38" s="18"/>
      <c r="D38" s="10"/>
      <c r="E38" s="17"/>
      <c r="F38" s="4"/>
    </row>
    <row r="39" spans="1:6" x14ac:dyDescent="0.35">
      <c r="A39" s="5">
        <f t="shared" si="1"/>
        <v>28</v>
      </c>
      <c r="B39" s="10"/>
      <c r="C39" s="18"/>
      <c r="D39" s="10"/>
      <c r="E39" s="17"/>
      <c r="F39" s="4"/>
    </row>
    <row r="40" spans="1:6" x14ac:dyDescent="0.35">
      <c r="A40" s="5">
        <f t="shared" si="1"/>
        <v>29</v>
      </c>
      <c r="B40" s="10"/>
      <c r="C40" s="18"/>
      <c r="D40" s="10"/>
      <c r="E40" s="17"/>
      <c r="F40" s="4"/>
    </row>
    <row r="41" spans="1:6" x14ac:dyDescent="0.35">
      <c r="A41" s="5">
        <f t="shared" si="1"/>
        <v>30</v>
      </c>
      <c r="B41" s="10"/>
      <c r="C41" s="18"/>
      <c r="D41" s="10"/>
      <c r="E41" s="17"/>
      <c r="F41" s="4"/>
    </row>
    <row r="42" spans="1:6" x14ac:dyDescent="0.35">
      <c r="A42" s="5">
        <f t="shared" si="1"/>
        <v>31</v>
      </c>
      <c r="B42" s="10"/>
      <c r="C42" s="18"/>
      <c r="D42" s="10"/>
      <c r="E42" s="17"/>
      <c r="F42" s="4"/>
    </row>
    <row r="43" spans="1:6" x14ac:dyDescent="0.35">
      <c r="A43" s="5">
        <f t="shared" si="1"/>
        <v>32</v>
      </c>
      <c r="B43" s="10"/>
      <c r="C43" s="18"/>
      <c r="D43" s="10"/>
      <c r="E43" s="17"/>
      <c r="F43" s="4"/>
    </row>
    <row r="44" spans="1:6" x14ac:dyDescent="0.35">
      <c r="A44" s="5">
        <f t="shared" si="1"/>
        <v>33</v>
      </c>
      <c r="B44" s="10"/>
      <c r="C44" s="18"/>
      <c r="D44" s="10"/>
      <c r="E44" s="17"/>
      <c r="F44" s="4"/>
    </row>
    <row r="45" spans="1:6" x14ac:dyDescent="0.35">
      <c r="A45" s="5">
        <f t="shared" si="1"/>
        <v>34</v>
      </c>
      <c r="B45" s="10"/>
      <c r="C45" s="18"/>
      <c r="D45" s="10"/>
      <c r="E45" s="17"/>
      <c r="F45" s="4"/>
    </row>
    <row r="46" spans="1:6" x14ac:dyDescent="0.35">
      <c r="A46" s="5">
        <f t="shared" si="1"/>
        <v>35</v>
      </c>
      <c r="B46" s="10"/>
      <c r="C46" s="18"/>
      <c r="D46" s="10"/>
      <c r="E46" s="17"/>
      <c r="F46" s="4"/>
    </row>
    <row r="47" spans="1:6" x14ac:dyDescent="0.35">
      <c r="A47" s="5">
        <f t="shared" si="1"/>
        <v>36</v>
      </c>
      <c r="B47" s="10"/>
      <c r="C47" s="18"/>
      <c r="D47" s="10"/>
      <c r="E47" s="17"/>
      <c r="F47" s="4"/>
    </row>
    <row r="48" spans="1:6" x14ac:dyDescent="0.35">
      <c r="A48" s="5">
        <f t="shared" si="1"/>
        <v>37</v>
      </c>
      <c r="B48" s="10"/>
      <c r="C48" s="18"/>
      <c r="D48" s="10"/>
      <c r="E48" s="17"/>
      <c r="F48" s="4"/>
    </row>
    <row r="49" spans="1:6" x14ac:dyDescent="0.35">
      <c r="A49" s="5">
        <f t="shared" si="1"/>
        <v>38</v>
      </c>
      <c r="B49" s="10"/>
      <c r="C49" s="18"/>
      <c r="D49" s="10"/>
      <c r="E49" s="17"/>
      <c r="F49" s="4"/>
    </row>
    <row r="50" spans="1:6" x14ac:dyDescent="0.35">
      <c r="A50" s="5">
        <f t="shared" si="1"/>
        <v>39</v>
      </c>
      <c r="B50" s="10"/>
      <c r="C50" s="18"/>
      <c r="D50" s="10"/>
      <c r="E50" s="17"/>
      <c r="F50" s="4"/>
    </row>
    <row r="51" spans="1:6" x14ac:dyDescent="0.35">
      <c r="A51" s="5">
        <f t="shared" si="1"/>
        <v>40</v>
      </c>
      <c r="B51" s="10"/>
      <c r="C51" s="18"/>
      <c r="D51" s="10"/>
      <c r="E51" s="17"/>
      <c r="F51" s="4"/>
    </row>
    <row r="52" spans="1:6" x14ac:dyDescent="0.35">
      <c r="A52" s="5">
        <f t="shared" si="1"/>
        <v>41</v>
      </c>
      <c r="B52" s="10"/>
      <c r="C52" s="18"/>
      <c r="D52" s="10"/>
      <c r="E52" s="17"/>
      <c r="F52" s="4"/>
    </row>
    <row r="53" spans="1:6" x14ac:dyDescent="0.35">
      <c r="A53" s="5">
        <f t="shared" si="1"/>
        <v>42</v>
      </c>
      <c r="B53" s="10"/>
      <c r="C53" s="18"/>
      <c r="D53" s="10"/>
      <c r="E53" s="17"/>
      <c r="F53" s="4"/>
    </row>
    <row r="54" spans="1:6" x14ac:dyDescent="0.35">
      <c r="A54" s="5">
        <f t="shared" si="1"/>
        <v>43</v>
      </c>
      <c r="B54" s="10"/>
      <c r="C54" s="18"/>
      <c r="D54" s="10"/>
      <c r="E54" s="17"/>
      <c r="F54" s="4"/>
    </row>
    <row r="55" spans="1:6" x14ac:dyDescent="0.35">
      <c r="A55" s="5">
        <f t="shared" si="1"/>
        <v>44</v>
      </c>
      <c r="B55" s="10"/>
      <c r="C55" s="18"/>
      <c r="D55" s="10"/>
      <c r="E55" s="17"/>
      <c r="F55" s="4"/>
    </row>
    <row r="56" spans="1:6" x14ac:dyDescent="0.35">
      <c r="A56" s="5">
        <f t="shared" si="1"/>
        <v>45</v>
      </c>
      <c r="B56" s="10"/>
      <c r="C56" s="18"/>
      <c r="D56" s="10"/>
      <c r="E56" s="17"/>
      <c r="F56" s="4"/>
    </row>
    <row r="57" spans="1:6" x14ac:dyDescent="0.35">
      <c r="A57" s="5">
        <f t="shared" si="1"/>
        <v>46</v>
      </c>
      <c r="B57" s="10"/>
      <c r="C57" s="18"/>
      <c r="D57" s="10"/>
      <c r="E57" s="17"/>
      <c r="F57" s="4"/>
    </row>
    <row r="58" spans="1:6" x14ac:dyDescent="0.35">
      <c r="A58" s="5">
        <f t="shared" si="1"/>
        <v>47</v>
      </c>
      <c r="B58" s="10"/>
      <c r="C58" s="18"/>
      <c r="D58" s="10"/>
      <c r="E58" s="17"/>
      <c r="F58" s="4"/>
    </row>
    <row r="59" spans="1:6" x14ac:dyDescent="0.35">
      <c r="A59" s="5">
        <f t="shared" si="1"/>
        <v>48</v>
      </c>
      <c r="B59" s="10"/>
      <c r="C59" s="18"/>
      <c r="D59" s="10"/>
      <c r="E59" s="17"/>
      <c r="F59" s="4"/>
    </row>
    <row r="60" spans="1:6" x14ac:dyDescent="0.35">
      <c r="A60" s="5">
        <f t="shared" si="1"/>
        <v>49</v>
      </c>
      <c r="B60" s="10"/>
      <c r="C60" s="18"/>
      <c r="D60" s="10"/>
      <c r="E60" s="17"/>
      <c r="F60" s="4"/>
    </row>
    <row r="61" spans="1:6" x14ac:dyDescent="0.35">
      <c r="A61" s="5">
        <f t="shared" si="1"/>
        <v>50</v>
      </c>
      <c r="B61" s="10"/>
      <c r="C61" s="18"/>
      <c r="D61" s="10"/>
      <c r="E61" s="17"/>
      <c r="F61" s="4"/>
    </row>
    <row r="62" spans="1:6" x14ac:dyDescent="0.35">
      <c r="A62" s="5">
        <f t="shared" si="1"/>
        <v>51</v>
      </c>
      <c r="B62" s="10"/>
      <c r="C62" s="18"/>
      <c r="D62" s="10"/>
      <c r="E62" s="17"/>
      <c r="F62" s="4"/>
    </row>
    <row r="63" spans="1:6" x14ac:dyDescent="0.35">
      <c r="A63" s="5">
        <f t="shared" si="1"/>
        <v>52</v>
      </c>
      <c r="B63" s="10"/>
      <c r="C63" s="18"/>
      <c r="D63" s="10"/>
      <c r="E63" s="17"/>
      <c r="F63" s="4"/>
    </row>
    <row r="64" spans="1:6" x14ac:dyDescent="0.35">
      <c r="A64" s="5">
        <f t="shared" si="1"/>
        <v>53</v>
      </c>
      <c r="B64" s="10"/>
      <c r="C64" s="18"/>
      <c r="D64" s="10"/>
      <c r="E64" s="17"/>
      <c r="F64" s="4"/>
    </row>
    <row r="65" spans="1:6" x14ac:dyDescent="0.35">
      <c r="A65" s="5">
        <f t="shared" si="1"/>
        <v>54</v>
      </c>
      <c r="B65" s="10"/>
      <c r="C65" s="18"/>
      <c r="D65" s="10"/>
      <c r="E65" s="17"/>
      <c r="F65" s="4"/>
    </row>
    <row r="66" spans="1:6" x14ac:dyDescent="0.35">
      <c r="A66" s="5">
        <f t="shared" si="1"/>
        <v>55</v>
      </c>
      <c r="B66" s="10"/>
      <c r="C66" s="18"/>
      <c r="D66" s="10"/>
      <c r="E66" s="17"/>
      <c r="F66" s="4"/>
    </row>
    <row r="67" spans="1:6" x14ac:dyDescent="0.35">
      <c r="A67" s="5">
        <f t="shared" si="1"/>
        <v>56</v>
      </c>
      <c r="B67" s="10"/>
      <c r="C67" s="18"/>
      <c r="D67" s="10"/>
      <c r="E67" s="17"/>
      <c r="F67" s="4"/>
    </row>
    <row r="68" spans="1:6" x14ac:dyDescent="0.35">
      <c r="A68" s="5">
        <f t="shared" si="1"/>
        <v>57</v>
      </c>
      <c r="B68" s="10"/>
      <c r="C68" s="18"/>
      <c r="D68" s="10"/>
      <c r="E68" s="17"/>
      <c r="F68" s="4"/>
    </row>
    <row r="69" spans="1:6" x14ac:dyDescent="0.35">
      <c r="A69" s="5">
        <f t="shared" si="1"/>
        <v>58</v>
      </c>
      <c r="B69" s="10"/>
      <c r="C69" s="18"/>
      <c r="D69" s="10"/>
      <c r="E69" s="17"/>
      <c r="F69" s="4"/>
    </row>
    <row r="70" spans="1:6" x14ac:dyDescent="0.35">
      <c r="A70" s="5">
        <f t="shared" si="1"/>
        <v>59</v>
      </c>
      <c r="B70" s="10"/>
      <c r="C70" s="18"/>
      <c r="D70" s="10"/>
      <c r="E70" s="17"/>
      <c r="F70" s="4"/>
    </row>
    <row r="71" spans="1:6" x14ac:dyDescent="0.35">
      <c r="A71" s="5">
        <f t="shared" si="1"/>
        <v>60</v>
      </c>
      <c r="B71" s="10"/>
      <c r="C71" s="18"/>
      <c r="D71" s="10"/>
      <c r="E71" s="17"/>
      <c r="F71" s="4"/>
    </row>
    <row r="72" spans="1:6" x14ac:dyDescent="0.35">
      <c r="A72" s="5">
        <f t="shared" si="1"/>
        <v>61</v>
      </c>
      <c r="B72" s="10"/>
      <c r="C72" s="18"/>
      <c r="D72" s="10"/>
      <c r="E72" s="17"/>
      <c r="F72" s="4"/>
    </row>
    <row r="73" spans="1:6" x14ac:dyDescent="0.35">
      <c r="A73" s="5">
        <f t="shared" si="1"/>
        <v>62</v>
      </c>
      <c r="B73" s="10"/>
      <c r="C73" s="18"/>
      <c r="D73" s="10"/>
      <c r="E73" s="17"/>
      <c r="F73" s="4"/>
    </row>
    <row r="74" spans="1:6" x14ac:dyDescent="0.35">
      <c r="A74" s="5">
        <f t="shared" si="1"/>
        <v>63</v>
      </c>
      <c r="B74" s="10"/>
      <c r="C74" s="18"/>
      <c r="D74" s="10"/>
      <c r="E74" s="17"/>
      <c r="F74" s="4"/>
    </row>
    <row r="75" spans="1:6" x14ac:dyDescent="0.35">
      <c r="A75" s="5">
        <f t="shared" ref="A75:A110" si="2">IF(ISNUMBER(A74), A74 +1, 1)</f>
        <v>64</v>
      </c>
      <c r="B75" s="10"/>
      <c r="C75" s="18"/>
      <c r="D75" s="10"/>
      <c r="E75" s="17"/>
      <c r="F75" s="4"/>
    </row>
    <row r="76" spans="1:6" x14ac:dyDescent="0.35">
      <c r="A76" s="5">
        <f t="shared" si="2"/>
        <v>65</v>
      </c>
      <c r="B76" s="10"/>
      <c r="C76" s="18"/>
      <c r="D76" s="10"/>
      <c r="E76" s="17"/>
      <c r="F76" s="4"/>
    </row>
    <row r="77" spans="1:6" x14ac:dyDescent="0.35">
      <c r="A77" s="5">
        <f t="shared" si="2"/>
        <v>66</v>
      </c>
      <c r="B77" s="10"/>
      <c r="C77" s="18"/>
      <c r="D77" s="10"/>
      <c r="E77" s="17"/>
      <c r="F77" s="4"/>
    </row>
    <row r="78" spans="1:6" x14ac:dyDescent="0.35">
      <c r="A78" s="5">
        <f t="shared" si="2"/>
        <v>67</v>
      </c>
      <c r="B78" s="10"/>
      <c r="C78" s="18"/>
      <c r="D78" s="10"/>
      <c r="E78" s="17"/>
      <c r="F78" s="4"/>
    </row>
    <row r="79" spans="1:6" x14ac:dyDescent="0.35">
      <c r="A79" s="5">
        <f t="shared" si="2"/>
        <v>68</v>
      </c>
      <c r="B79" s="10"/>
      <c r="C79" s="18"/>
      <c r="D79" s="10"/>
      <c r="E79" s="17"/>
      <c r="F79" s="4"/>
    </row>
    <row r="80" spans="1:6" x14ac:dyDescent="0.35">
      <c r="A80" s="5">
        <f t="shared" si="2"/>
        <v>69</v>
      </c>
      <c r="B80" s="10"/>
      <c r="C80" s="18"/>
      <c r="D80" s="10"/>
      <c r="E80" s="17"/>
      <c r="F80" s="4"/>
    </row>
    <row r="81" spans="1:6" x14ac:dyDescent="0.35">
      <c r="A81" s="5">
        <f t="shared" si="2"/>
        <v>70</v>
      </c>
      <c r="B81" s="10"/>
      <c r="C81" s="18"/>
      <c r="D81" s="10"/>
      <c r="E81" s="17"/>
      <c r="F81" s="4"/>
    </row>
    <row r="82" spans="1:6" x14ac:dyDescent="0.35">
      <c r="A82" s="5">
        <f t="shared" si="2"/>
        <v>71</v>
      </c>
      <c r="B82" s="10"/>
      <c r="C82" s="18"/>
      <c r="D82" s="10"/>
      <c r="E82" s="17"/>
      <c r="F82" s="4"/>
    </row>
    <row r="83" spans="1:6" x14ac:dyDescent="0.35">
      <c r="A83" s="5">
        <f t="shared" si="2"/>
        <v>72</v>
      </c>
      <c r="B83" s="10"/>
      <c r="C83" s="18"/>
      <c r="D83" s="10"/>
      <c r="E83" s="17"/>
      <c r="F83" s="4"/>
    </row>
    <row r="84" spans="1:6" x14ac:dyDescent="0.35">
      <c r="A84" s="5">
        <f t="shared" si="2"/>
        <v>73</v>
      </c>
      <c r="B84" s="10"/>
      <c r="C84" s="18"/>
      <c r="D84" s="10"/>
      <c r="E84" s="17"/>
      <c r="F84" s="4"/>
    </row>
    <row r="85" spans="1:6" x14ac:dyDescent="0.35">
      <c r="A85" s="5">
        <f t="shared" si="2"/>
        <v>74</v>
      </c>
      <c r="B85" s="10"/>
      <c r="C85" s="18"/>
      <c r="D85" s="10"/>
      <c r="E85" s="17"/>
      <c r="F85" s="4"/>
    </row>
    <row r="86" spans="1:6" x14ac:dyDescent="0.35">
      <c r="A86" s="5">
        <f t="shared" si="2"/>
        <v>75</v>
      </c>
      <c r="B86" s="10"/>
      <c r="C86" s="18"/>
      <c r="D86" s="10"/>
      <c r="E86" s="17"/>
      <c r="F86" s="4"/>
    </row>
    <row r="87" spans="1:6" x14ac:dyDescent="0.35">
      <c r="A87" s="5">
        <f t="shared" si="2"/>
        <v>76</v>
      </c>
      <c r="B87" s="10"/>
      <c r="C87" s="18"/>
      <c r="D87" s="10"/>
      <c r="E87" s="17"/>
      <c r="F87" s="4"/>
    </row>
    <row r="88" spans="1:6" x14ac:dyDescent="0.35">
      <c r="A88" s="5">
        <f t="shared" si="2"/>
        <v>77</v>
      </c>
      <c r="B88" s="10"/>
      <c r="C88" s="18"/>
      <c r="D88" s="10"/>
      <c r="E88" s="17"/>
      <c r="F88" s="4"/>
    </row>
    <row r="89" spans="1:6" x14ac:dyDescent="0.35">
      <c r="A89" s="5">
        <f t="shared" si="2"/>
        <v>78</v>
      </c>
      <c r="B89" s="10"/>
      <c r="C89" s="18"/>
      <c r="D89" s="10"/>
      <c r="E89" s="17"/>
      <c r="F89" s="4"/>
    </row>
    <row r="90" spans="1:6" x14ac:dyDescent="0.35">
      <c r="A90" s="5">
        <f t="shared" si="2"/>
        <v>79</v>
      </c>
      <c r="B90" s="10"/>
      <c r="C90" s="18"/>
      <c r="D90" s="10"/>
      <c r="E90" s="17"/>
      <c r="F90" s="4"/>
    </row>
    <row r="91" spans="1:6" x14ac:dyDescent="0.35">
      <c r="A91" s="5">
        <f t="shared" si="2"/>
        <v>80</v>
      </c>
      <c r="B91" s="10"/>
      <c r="C91" s="18"/>
      <c r="D91" s="10"/>
      <c r="E91" s="17"/>
      <c r="F91" s="4"/>
    </row>
    <row r="92" spans="1:6" x14ac:dyDescent="0.35">
      <c r="A92" s="5">
        <f t="shared" si="2"/>
        <v>81</v>
      </c>
      <c r="B92" s="10"/>
      <c r="C92" s="18"/>
      <c r="D92" s="10"/>
      <c r="E92" s="17"/>
      <c r="F92" s="4"/>
    </row>
    <row r="93" spans="1:6" x14ac:dyDescent="0.35">
      <c r="A93" s="5">
        <f t="shared" si="2"/>
        <v>82</v>
      </c>
      <c r="B93" s="10"/>
      <c r="C93" s="18"/>
      <c r="D93" s="10"/>
      <c r="E93" s="17"/>
      <c r="F93" s="4"/>
    </row>
    <row r="94" spans="1:6" x14ac:dyDescent="0.35">
      <c r="A94" s="5">
        <f t="shared" si="2"/>
        <v>83</v>
      </c>
      <c r="B94" s="10"/>
      <c r="C94" s="18"/>
      <c r="D94" s="10"/>
      <c r="E94" s="17"/>
      <c r="F94" s="4"/>
    </row>
    <row r="95" spans="1:6" x14ac:dyDescent="0.35">
      <c r="A95" s="5">
        <f t="shared" si="2"/>
        <v>84</v>
      </c>
      <c r="B95" s="10"/>
      <c r="C95" s="18"/>
      <c r="D95" s="10"/>
      <c r="E95" s="17"/>
      <c r="F95" s="4"/>
    </row>
    <row r="96" spans="1:6" x14ac:dyDescent="0.35">
      <c r="A96" s="5">
        <f t="shared" si="2"/>
        <v>85</v>
      </c>
      <c r="B96" s="10"/>
      <c r="C96" s="18"/>
      <c r="D96" s="10"/>
      <c r="E96" s="17"/>
      <c r="F96" s="4"/>
    </row>
    <row r="97" spans="1:6" x14ac:dyDescent="0.35">
      <c r="A97" s="5">
        <f t="shared" si="2"/>
        <v>86</v>
      </c>
      <c r="B97" s="10"/>
      <c r="C97" s="18"/>
      <c r="D97" s="10"/>
      <c r="E97" s="17"/>
      <c r="F97" s="4"/>
    </row>
    <row r="98" spans="1:6" x14ac:dyDescent="0.35">
      <c r="A98" s="5">
        <f t="shared" si="2"/>
        <v>87</v>
      </c>
      <c r="B98" s="10"/>
      <c r="C98" s="18"/>
      <c r="D98" s="10"/>
      <c r="E98" s="17"/>
      <c r="F98" s="4"/>
    </row>
    <row r="99" spans="1:6" x14ac:dyDescent="0.35">
      <c r="A99" s="5">
        <f t="shared" si="2"/>
        <v>88</v>
      </c>
      <c r="B99" s="10"/>
      <c r="C99" s="18"/>
      <c r="D99" s="10"/>
      <c r="E99" s="17"/>
      <c r="F99" s="4"/>
    </row>
    <row r="100" spans="1:6" x14ac:dyDescent="0.35">
      <c r="A100" s="5">
        <f t="shared" si="2"/>
        <v>89</v>
      </c>
      <c r="B100" s="10"/>
      <c r="C100" s="18"/>
      <c r="D100" s="10"/>
      <c r="E100" s="17"/>
      <c r="F100" s="4"/>
    </row>
    <row r="101" spans="1:6" x14ac:dyDescent="0.35">
      <c r="A101" s="5">
        <f t="shared" si="2"/>
        <v>90</v>
      </c>
      <c r="B101" s="10"/>
      <c r="C101" s="18"/>
      <c r="D101" s="10"/>
      <c r="E101" s="17"/>
      <c r="F101" s="4"/>
    </row>
    <row r="102" spans="1:6" x14ac:dyDescent="0.35">
      <c r="A102" s="5">
        <f t="shared" si="2"/>
        <v>91</v>
      </c>
      <c r="B102" s="10"/>
      <c r="C102" s="18"/>
      <c r="D102" s="10"/>
      <c r="E102" s="17"/>
      <c r="F102" s="4"/>
    </row>
    <row r="103" spans="1:6" x14ac:dyDescent="0.35">
      <c r="A103" s="5">
        <f t="shared" si="2"/>
        <v>92</v>
      </c>
      <c r="B103" s="10"/>
      <c r="C103" s="18"/>
      <c r="D103" s="10"/>
      <c r="E103" s="17"/>
      <c r="F103" s="4"/>
    </row>
    <row r="104" spans="1:6" x14ac:dyDescent="0.35">
      <c r="A104" s="5">
        <f t="shared" si="2"/>
        <v>93</v>
      </c>
      <c r="B104" s="10"/>
      <c r="C104" s="18"/>
      <c r="D104" s="10"/>
      <c r="E104" s="17"/>
      <c r="F104" s="4"/>
    </row>
    <row r="105" spans="1:6" x14ac:dyDescent="0.35">
      <c r="A105" s="5">
        <f t="shared" si="2"/>
        <v>94</v>
      </c>
      <c r="B105" s="10"/>
      <c r="C105" s="18"/>
      <c r="D105" s="10"/>
      <c r="E105" s="17"/>
      <c r="F105" s="4"/>
    </row>
    <row r="106" spans="1:6" x14ac:dyDescent="0.35">
      <c r="A106" s="5">
        <f t="shared" si="2"/>
        <v>95</v>
      </c>
      <c r="B106" s="10"/>
      <c r="C106" s="18"/>
      <c r="D106" s="10"/>
      <c r="E106" s="17"/>
      <c r="F106" s="4"/>
    </row>
    <row r="107" spans="1:6" x14ac:dyDescent="0.35">
      <c r="A107" s="5">
        <f t="shared" si="2"/>
        <v>96</v>
      </c>
      <c r="B107" s="10"/>
      <c r="C107" s="18"/>
      <c r="D107" s="10"/>
      <c r="E107" s="17"/>
      <c r="F107" s="4"/>
    </row>
    <row r="108" spans="1:6" x14ac:dyDescent="0.35">
      <c r="A108" s="5">
        <f t="shared" si="2"/>
        <v>97</v>
      </c>
      <c r="B108" s="10"/>
      <c r="C108" s="18"/>
      <c r="D108" s="10"/>
      <c r="E108" s="17"/>
      <c r="F108" s="4"/>
    </row>
    <row r="109" spans="1:6" x14ac:dyDescent="0.35">
      <c r="A109" s="5">
        <f t="shared" si="2"/>
        <v>98</v>
      </c>
      <c r="B109" s="10"/>
      <c r="C109" s="18"/>
      <c r="D109" s="10"/>
      <c r="E109" s="17"/>
      <c r="F109" s="4"/>
    </row>
    <row r="110" spans="1:6" x14ac:dyDescent="0.35">
      <c r="A110" s="5">
        <f t="shared" si="2"/>
        <v>99</v>
      </c>
      <c r="B110" s="10"/>
      <c r="C110" s="18"/>
      <c r="D110" s="10"/>
      <c r="E110" s="17"/>
      <c r="F110" s="4"/>
    </row>
  </sheetData>
  <mergeCells count="6">
    <mergeCell ref="A2:F2"/>
    <mergeCell ref="B5:C5"/>
    <mergeCell ref="B6:C6"/>
    <mergeCell ref="B7:C7"/>
    <mergeCell ref="B8:C8"/>
    <mergeCell ref="E8:F8"/>
  </mergeCells>
  <conditionalFormatting sqref="B11:E110">
    <cfRule type="expression" dxfId="3" priority="2">
      <formula>AND(NOT(ISBLANK($B11)), $B11&lt;&gt;"", $B11&lt;&gt;$B10)</formula>
    </cfRule>
  </conditionalFormatting>
  <conditionalFormatting sqref="F11:F110">
    <cfRule type="expression" dxfId="2" priority="3">
      <formula>$F11="Fail"</formula>
    </cfRule>
    <cfRule type="expression" dxfId="1" priority="4">
      <formula>$F11="Pass"</formula>
    </cfRule>
  </conditionalFormatting>
  <conditionalFormatting sqref="B11:B110">
    <cfRule type="expression" dxfId="0" priority="1">
      <formula>AND(NOT(ISBLANK($B11)), $B11&lt;&gt;"", $B11&lt;&gt;$B10)</formula>
    </cfRule>
  </conditionalFormatting>
  <dataValidations count="1">
    <dataValidation type="list" allowBlank="1" showInputMessage="1" showErrorMessage="1" sqref="F11:F110" xr:uid="{5EB71E84-F11F-48ED-A1B3-20608D02364E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01_Basics</vt:lpstr>
      <vt:lpstr>02_Users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2024-09-01T11:49:58Z</dcterms:modified>
</cp:coreProperties>
</file>