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DATA\Dev\Propel\propel\distrib\cutover\"/>
    </mc:Choice>
  </mc:AlternateContent>
  <xr:revisionPtr revIDLastSave="0" documentId="13_ncr:1_{7EC19C84-EFE0-4763-A1F4-C5B44E021D46}" xr6:coauthVersionLast="47" xr6:coauthVersionMax="47" xr10:uidLastSave="{00000000-0000-0000-0000-000000000000}"/>
  <bookViews>
    <workbookView xWindow="-110" yWindow="-110" windowWidth="19420" windowHeight="10300" tabRatio="703" activeTab="3" xr2:uid="{00000000-000D-0000-FFFF-FFFF00000000}"/>
  </bookViews>
  <sheets>
    <sheet name="00 - Notes" sheetId="5" r:id="rId1"/>
    <sheet name="01 - Update STG data" sheetId="4" r:id="rId2"/>
    <sheet name="02 - Staging migration" sheetId="7" r:id="rId3"/>
    <sheet name="03 - Production migration" sheetId="8"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8" l="1"/>
  <c r="A13" i="8"/>
  <c r="A4" i="8"/>
  <c r="A5" i="8" s="1"/>
  <c r="A6" i="8" s="1"/>
  <c r="A7" i="8" s="1"/>
  <c r="A8" i="8" s="1"/>
  <c r="A9" i="8" s="1"/>
  <c r="A10" i="8" s="1"/>
  <c r="A11" i="8" s="1"/>
  <c r="A12" i="8" s="1"/>
  <c r="A4" i="7"/>
  <c r="A5" i="7" s="1"/>
  <c r="A6" i="7" s="1"/>
  <c r="A7" i="7" s="1"/>
  <c r="A8" i="7" s="1"/>
  <c r="A9" i="7" s="1"/>
  <c r="A10" i="7" s="1"/>
  <c r="A11" i="7" s="1"/>
  <c r="A12" i="7" s="1"/>
  <c r="A5" i="4"/>
  <c r="A6" i="4" s="1"/>
  <c r="A7" i="4" s="1"/>
  <c r="A8" i="4" s="1"/>
  <c r="A9" i="4" s="1"/>
  <c r="A10" i="4" s="1"/>
  <c r="A4" i="4"/>
</calcChain>
</file>

<file path=xl/sharedStrings.xml><?xml version="1.0" encoding="utf-8"?>
<sst xmlns="http://schemas.openxmlformats.org/spreadsheetml/2006/main" count="112" uniqueCount="57">
  <si>
    <t>Step#</t>
  </si>
  <si>
    <t>Status</t>
  </si>
  <si>
    <t>Short description</t>
  </si>
  <si>
    <t>Execution Notes</t>
  </si>
  <si>
    <t>Detailed description</t>
  </si>
  <si>
    <t>Cutover action description</t>
  </si>
  <si>
    <t>Check STG version</t>
  </si>
  <si>
    <t>Double check Production and Staging Propel versions are the same</t>
  </si>
  <si>
    <t>Export Prod data</t>
  </si>
  <si>
    <t>Export all Propel collections from Production database. Please follow the steps described in the section HOW TO EXPORT COLLECTIONS DATA FROM A PROPEL DATABASE of the Cutover Procedures document.</t>
  </si>
  <si>
    <t>Stop Propel Service</t>
  </si>
  <si>
    <t>In Staging env stop the Propel Service.</t>
  </si>
  <si>
    <t>Drop DB</t>
  </si>
  <si>
    <t>Drop the current DB as described in HOW TO DROP PROPEL DATABASE of the Cutover Procedures document.</t>
  </si>
  <si>
    <t>Recreate DB</t>
  </si>
  <si>
    <t>Import data</t>
  </si>
  <si>
    <t>Import the production data into the Staging Database as detailed in HOW TO IMPORT COLLECTIONS TO A PROPEL DATABASE of the Cutover Procedures document.
NOTE: Be sure to use the right import script to match current Mongo DB version.</t>
  </si>
  <si>
    <t>Check STG env</t>
  </si>
  <si>
    <t>Open the services app of the Windows OS and locate the service named Propel. Then right click it and in the context menu select the option "Stop".</t>
  </si>
  <si>
    <t>Upgrade Node.JS</t>
  </si>
  <si>
    <t>Uninstall Mongo DB v6</t>
  </si>
  <si>
    <t>Proceed with the following steps:
 - Uninstall Mongo DB Tools 100.6.0
 - Uninstall Mongo v6.0.2
 - Remove the folder: “C:\Program Files\MongoDB”</t>
  </si>
  <si>
    <t>Install Mongo DB v7</t>
  </si>
  <si>
    <t>Customize Mongo DB</t>
  </si>
  <si>
    <r>
      <t xml:space="preserve">Check the installed version of node .js by executing in a PowerShell console the follwoing command:
     </t>
    </r>
    <r>
      <rPr>
        <b/>
        <sz val="10"/>
        <color theme="1"/>
        <rFont val="Calibri"/>
        <family val="2"/>
      </rPr>
      <t>node --version</t>
    </r>
    <r>
      <rPr>
        <sz val="10"/>
        <color theme="1"/>
        <rFont val="Calibri"/>
        <family val="2"/>
      </rPr>
      <t xml:space="preserve">
If current installed version is less than v20.11.1 LTS then open the Add &amp; Remove app and uninstal Node.JS.
When uninstall is done, download and install Node.js v20.11.1 LTS.</t>
    </r>
  </si>
  <si>
    <r>
      <t xml:space="preserve">Proceed with the following steps:
 - Create the Admin user “DBA” by executing the script “distrib\cutover\create-admin-user.js” with mongosh. To do this open a powershell console in the folder with the script and run:
      </t>
    </r>
    <r>
      <rPr>
        <b/>
        <sz val="10"/>
        <color theme="1"/>
        <rFont val="Calibri"/>
        <family val="2"/>
      </rPr>
      <t>mongosh create-admin-user.js</t>
    </r>
    <r>
      <rPr>
        <sz val="10"/>
        <color theme="1"/>
        <rFont val="Calibri"/>
        <family val="2"/>
      </rPr>
      <t xml:space="preserve">
You will be requested for the “DBA” admin user password during the run.
 - Stop Mongo DB service. 
 - Edit "mongod.cfg" and ensure to have the following settings
</t>
    </r>
    <r>
      <rPr>
        <i/>
        <sz val="10"/>
        <color theme="1"/>
        <rFont val="Calibri"/>
        <family val="2"/>
      </rPr>
      <t>security:
  	  authorization: enabled</t>
    </r>
    <r>
      <rPr>
        <sz val="10"/>
        <color theme="1"/>
        <rFont val="Calibri"/>
        <family val="2"/>
      </rPr>
      <t xml:space="preserve">
 - Start Mongo DB service.</t>
    </r>
  </si>
  <si>
    <t>Create Propel DB</t>
  </si>
  <si>
    <t>Import Propel DB data</t>
  </si>
  <si>
    <t>With this procedure we are going to refresh the data of the current Propel version in Staging with the one from Production.
Then we are going to smoke test the env to ensure everything is working properly.</t>
  </si>
  <si>
    <t>Start Propel Service and Propel desktop app and ensure everything is working as expected.</t>
  </si>
  <si>
    <t>Migration of Staging env from Propel v2.1.0 to v2.2.0</t>
  </si>
  <si>
    <r>
      <t xml:space="preserve">Create the new version Propel DB as indicated in HOW TO CREATE PROPEL DATABASE of the Cutover Procedures document.
</t>
    </r>
    <r>
      <rPr>
        <b/>
        <sz val="10"/>
        <color rgb="FFFF0000"/>
        <rFont val="Calibri"/>
        <family val="2"/>
      </rPr>
      <t>NOTE</t>
    </r>
    <r>
      <rPr>
        <sz val="10"/>
        <color theme="1"/>
        <rFont val="Calibri"/>
        <family val="2"/>
      </rPr>
      <t xml:space="preserve">: </t>
    </r>
    <r>
      <rPr>
        <b/>
        <sz val="10"/>
        <color theme="1"/>
        <rFont val="Calibri"/>
        <family val="2"/>
      </rPr>
      <t>Be sure to use the new version of Propel scripts for this task</t>
    </r>
    <r>
      <rPr>
        <sz val="10"/>
        <color theme="1"/>
        <rFont val="Calibri"/>
        <family val="2"/>
      </rPr>
      <t>.</t>
    </r>
  </si>
  <si>
    <r>
      <t xml:space="preserve">Import the production data into the Staging Database as detailed in HOW TO IMPORT COLLECTIONS TO A PROPEL DATABASE of the Cutover Procedures document.
NOTE: Be sure to use the right import script to match current Mongo DB version.
</t>
    </r>
    <r>
      <rPr>
        <b/>
        <sz val="10"/>
        <color rgb="FFFF0000"/>
        <rFont val="Calibri"/>
        <family val="2"/>
      </rPr>
      <t>NOTE</t>
    </r>
    <r>
      <rPr>
        <b/>
        <sz val="10"/>
        <color theme="1"/>
        <rFont val="Calibri"/>
        <family val="2"/>
      </rPr>
      <t>: Be sure to use the import script for the upgraded Mongo DB version.</t>
    </r>
  </si>
  <si>
    <t>Deploy Propel new Version</t>
  </si>
  <si>
    <t>Full regresion test</t>
  </si>
  <si>
    <t>Run a full regression test.</t>
  </si>
  <si>
    <t>Cutover Notes</t>
  </si>
  <si>
    <t>Prepare for Credentials data loss</t>
  </si>
  <si>
    <r>
      <t xml:space="preserve">After installing Propel v2.2 and because some security changes, </t>
    </r>
    <r>
      <rPr>
        <b/>
        <sz val="10"/>
        <color rgb="FFFF0000"/>
        <rFont val="Calibri"/>
        <family val="2"/>
      </rPr>
      <t>all the credentials’ secrets are going to fail</t>
    </r>
    <r>
      <rPr>
        <sz val="10"/>
        <color theme="1"/>
        <rFont val="Calibri"/>
        <family val="2"/>
      </rPr>
      <t>. That’s why you will need to save the current credentials before to migrate so they must be set again after the migration.</t>
    </r>
  </si>
  <si>
    <t>Deliverables</t>
  </si>
  <si>
    <t>Done</t>
  </si>
  <si>
    <t>Prepare the following list of deliverables before to start:
 - Propel v2.2.0 Production Build.
 - Node v20.11.1 LTS (node-v20.11.1-x64.msi)
 - Mongo DB Community Edition v7 (mongodb-windows-x86_64-7.0.7-signed.msi)
 - Mongo DB tools (mongodb-database-tools-windows-x86_64-100.8.0.zip).
 - Mongosh 2.2.0 (mongosh-2.2.0-win32-x64)</t>
  </si>
  <si>
    <r>
      <t xml:space="preserve">Proceed with the following steps:
 - Install Mongo v7.0.7 DB engine (mongodb-windows-x86_64-7.0.7-signed.msi), as service.
 - Install Mongo DB tools (mongodb-database-tools-windows-x86_64-100.8.0.zip).
 - Change Path to include current Mongo v7 engine: (using “distrib\cutover\modify-mongo-path.ps1”)
 - Install Mongosh 2.2.0 (mongosh-2.2.0-win32-x64.zip). To do this unzip the folder and copy the unzipped "\bin" folder into "C:\Program Files\MongoDB\Server\7.0\bin"
 - Test the path changes by opening a PowerSHell console and executing:
       </t>
    </r>
    <r>
      <rPr>
        <b/>
        <sz val="10"/>
        <color theme="1"/>
        <rFont val="Calibri"/>
        <family val="2"/>
      </rPr>
      <t>mongosh –version</t>
    </r>
    <r>
      <rPr>
        <sz val="10"/>
        <color theme="1"/>
        <rFont val="Calibri"/>
        <family val="2"/>
      </rPr>
      <t xml:space="preserve">
It must return the value “2.2.0”.  Then execute the following:
       </t>
    </r>
    <r>
      <rPr>
        <b/>
        <sz val="10"/>
        <color theme="1"/>
        <rFont val="Calibri"/>
        <family val="2"/>
      </rPr>
      <t xml:space="preserve">mongod --version
</t>
    </r>
    <r>
      <rPr>
        <sz val="10"/>
        <color theme="1"/>
        <rFont val="Calibri"/>
        <family val="2"/>
      </rPr>
      <t>It must return "db version v7.0.7"</t>
    </r>
  </si>
  <si>
    <r>
      <t xml:space="preserve">Recreate the current version Propel DB as indicated in HOW TO CREATE PROPEL DATABASE of the Cutover Procedures document.
NOTE: </t>
    </r>
    <r>
      <rPr>
        <b/>
        <sz val="10"/>
        <color theme="1"/>
        <rFont val="Calibri"/>
        <family val="2"/>
      </rPr>
      <t>Be sure to use the current version of Propel scripts</t>
    </r>
    <r>
      <rPr>
        <sz val="10"/>
        <color theme="1"/>
        <rFont val="Calibri"/>
        <family val="2"/>
      </rPr>
      <t xml:space="preserve"> for this task. Also </t>
    </r>
    <r>
      <rPr>
        <b/>
        <sz val="10"/>
        <color theme="1"/>
        <rFont val="Calibri"/>
        <family val="2"/>
      </rPr>
      <t>be sure to use the current PropelUser password</t>
    </r>
    <r>
      <rPr>
        <sz val="10"/>
        <color theme="1"/>
        <rFont val="Calibri"/>
        <family val="2"/>
      </rPr>
      <t xml:space="preserve"> from the .env file of Propel API installation folder. Otherwise when you restart the Propel service the service is going to fail.</t>
    </r>
  </si>
  <si>
    <t>Copy the latest build to the destination server and deploy the new Propel version.
After install perform a quick smoke test and if you have issues check first the section MIGRATION KNOWN ISSUES of the Cutover Procedures document.</t>
  </si>
  <si>
    <t>Create the new version Propel DB as indicated in HOW TO CREATE PROPEL DATABASE of the Cutover Procedures document.
NOTE: Be sure to use the new version of Propel scripts for this task.</t>
  </si>
  <si>
    <t>Proceed with the following steps:
 - Create the Admin user “DBA” by executing the script “distrib\cutover\create-admin-user.js” with mongosh. To do this open a powershell console in the folder with the script and run:
      mongosh create-admin-user.js
You will be requested for the “DBA” admin user password during the run.
 - Stop Mongo DB service. 
 - Edit "mongod.cfg" and ensure to have the following settings
security:
  	  authorization: enabled
 - Start Mongo DB service.</t>
  </si>
  <si>
    <t>Production DB backup</t>
  </si>
  <si>
    <t>Save current Credential Data</t>
  </si>
  <si>
    <t>Check the "Prepare for Credentials data loss" step in Sheet "00 - Notes". Based on that as a first action grab and keep safe the sensitive data for all credentials in Prod env. They will be lost after Propel v2.2 is installed.</t>
  </si>
  <si>
    <t>Check the installed version of node .js by executing in a PowerShell console the following command:
     node --version
If current installed version is less than v20.11.1 LTS then open the Add &amp; Remove app and uninstal Node.JS.
When uninstall is done, download and install Node.js v20.11.1 LTS.</t>
  </si>
  <si>
    <t>Import the production data into the Staging Database as detailed in HOW TO IMPORT COLLECTIONS TO A PROPEL DATABASE of the Cutover Procedures document.
NOTE: Be sure to use the import script for the upgraded Mongo DB version.</t>
  </si>
  <si>
    <t>Copy the latest build to the destination server and deploy the new Propel version.
After install perform a quick smoke test and recall to restablish the lost data for Credentials as detailed in the first step of this guide.</t>
  </si>
  <si>
    <t>Migration of PRODUCTION env from Propel v2.1.0 to v2.2.0</t>
  </si>
  <si>
    <t>Proceed with the following steps:
 - Install Mongo v7.0.7 DB engine (mongodb-windows-x86_64-7.0.7-signed.msi), as service.
 - Install Mongo DB tools (mongodb-database-tools-windows-x86_64-100.8.0.zip).
 - Change Path to include current Mongo v7 engine: (using “distrib\cutover\modify-mongo-path.ps1”)
 - Install Mongosh 2.2.0 (mongosh-2.2.0-win32-x64.zip). To do this unzip the folder and copy the unzipped "\bin" folder into "C:\Program Files\MongoDB\Server\7.0\bin"
 - Test the path changes by opening a PowerShell console and executing:
       mongosh –version
It must return the value “2.2.0”.  Then execute the following:
       mongod --version
It must return "db version v7.0.7"</t>
  </si>
  <si>
    <t>Restore Credential data</t>
  </si>
  <si>
    <t>Set again the sensitive data for all teh credentials saved in step "Save current Credential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</si>
</sst>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4"/>
      <color rgb="FFEAEAEA"/>
      <name val="Calibri"/>
      <family val="2"/>
      <scheme val="minor"/>
    </font>
    <font>
      <sz val="10"/>
      <color theme="1"/>
      <name val="Calibri"/>
      <family val="2"/>
    </font>
    <font>
      <b/>
      <sz val="11"/>
      <color rgb="FFEAEAEA"/>
      <name val="Calibri"/>
      <family val="2"/>
      <scheme val="minor"/>
    </font>
    <font>
      <b/>
      <sz val="11"/>
      <color theme="1"/>
      <name val="Calibri"/>
      <family val="2"/>
    </font>
    <font>
      <b/>
      <sz val="10"/>
      <color theme="1"/>
      <name val="Calibri"/>
      <family val="2"/>
    </font>
    <font>
      <i/>
      <sz val="10"/>
      <color theme="1"/>
      <name val="Calibri"/>
      <family val="2"/>
    </font>
    <font>
      <b/>
      <sz val="10"/>
      <color rgb="FFFF0000"/>
      <name val="Calibri"/>
      <family val="2"/>
    </font>
  </fonts>
  <fills count="5">
    <fill>
      <patternFill patternType="none"/>
    </fill>
    <fill>
      <patternFill patternType="gray125"/>
    </fill>
    <fill>
      <patternFill patternType="solid">
        <fgColor rgb="FF828282"/>
        <bgColor indexed="64"/>
      </patternFill>
    </fill>
    <fill>
      <patternFill patternType="solid">
        <fgColor rgb="FFEAEAEA"/>
        <bgColor indexed="64"/>
      </patternFill>
    </fill>
    <fill>
      <patternFill patternType="solid">
        <fgColor rgb="FFB0B0B0"/>
        <bgColor indexed="64"/>
      </patternFill>
    </fill>
  </fills>
  <borders count="9">
    <border>
      <left/>
      <right/>
      <top/>
      <bottom/>
      <diagonal/>
    </border>
    <border>
      <left/>
      <right/>
      <top/>
      <bottom style="thin">
        <color rgb="FFEAEAEA"/>
      </bottom>
      <diagonal/>
    </border>
    <border>
      <left style="hair">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24994659260841701"/>
      </right>
      <top style="thin">
        <color theme="0" tint="-0.34998626667073579"/>
      </top>
      <bottom style="thin">
        <color theme="0" tint="-0.34998626667073579"/>
      </bottom>
      <diagonal/>
    </border>
    <border>
      <left style="hair">
        <color theme="0" tint="-0.34998626667073579"/>
      </left>
      <right style="thin">
        <color theme="0" tint="-0.24994659260841701"/>
      </right>
      <top style="thin">
        <color theme="0" tint="-0.34998626667073579"/>
      </top>
      <bottom style="thin">
        <color theme="0" tint="-0.34998626667073579"/>
      </bottom>
      <diagonal/>
    </border>
    <border>
      <left style="thin">
        <color rgb="FFEAEAEA"/>
      </left>
      <right/>
      <top/>
      <bottom style="thin">
        <color rgb="FFEAEAEA"/>
      </bottom>
      <diagonal/>
    </border>
    <border>
      <left style="thin">
        <color rgb="FFEAEAEA"/>
      </left>
      <right style="thin">
        <color theme="4" tint="0.39997558519241921"/>
      </right>
      <top/>
      <bottom style="thin">
        <color rgb="FFEAEAEA"/>
      </bottom>
      <diagonal/>
    </border>
    <border>
      <left style="hair">
        <color theme="0" tint="-0.34998626667073579"/>
      </left>
      <right style="thin">
        <color theme="0" tint="-0.24994659260841701"/>
      </right>
      <top style="thin">
        <color theme="0" tint="-0.34998626667073579"/>
      </top>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left" vertical="center"/>
    </xf>
    <xf numFmtId="1" fontId="4" fillId="4" borderId="5" xfId="0" applyNumberFormat="1" applyFont="1" applyFill="1" applyBorder="1" applyAlignment="1">
      <alignment horizontal="center" vertical="center" wrapText="1"/>
    </xf>
    <xf numFmtId="1" fontId="2" fillId="3" borderId="5" xfId="0" applyNumberFormat="1" applyFont="1" applyFill="1" applyBorder="1" applyAlignment="1">
      <alignment horizontal="left" vertical="top" wrapText="1"/>
    </xf>
    <xf numFmtId="1" fontId="2" fillId="3" borderId="5" xfId="0" applyNumberFormat="1" applyFont="1" applyFill="1" applyBorder="1" applyAlignment="1">
      <alignment horizontal="center" vertical="center" wrapText="1"/>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1" fontId="4" fillId="4" borderId="8" xfId="0" applyNumberFormat="1" applyFont="1" applyFill="1" applyBorder="1" applyAlignment="1">
      <alignment horizontal="center" vertical="center" wrapText="1"/>
    </xf>
    <xf numFmtId="1" fontId="2" fillId="3" borderId="8" xfId="0" applyNumberFormat="1" applyFont="1" applyFill="1" applyBorder="1" applyAlignment="1">
      <alignment horizontal="left" vertical="top" wrapText="1"/>
    </xf>
    <xf numFmtId="1" fontId="2" fillId="3" borderId="8" xfId="0" applyNumberFormat="1" applyFont="1" applyFill="1" applyBorder="1" applyAlignment="1">
      <alignment horizontal="center" vertical="center" wrapText="1"/>
    </xf>
    <xf numFmtId="1" fontId="2" fillId="3" borderId="2" xfId="0" applyNumberFormat="1" applyFont="1" applyFill="1" applyBorder="1" applyAlignment="1">
      <alignment horizontal="left" vertical="top" wrapText="1"/>
    </xf>
    <xf numFmtId="1" fontId="2" fillId="3" borderId="3" xfId="0" applyNumberFormat="1" applyFont="1" applyFill="1" applyBorder="1" applyAlignment="1">
      <alignment horizontal="left" vertical="top" wrapText="1"/>
    </xf>
    <xf numFmtId="1" fontId="2" fillId="3" borderId="4" xfId="0" applyNumberFormat="1" applyFont="1" applyFill="1" applyBorder="1" applyAlignment="1">
      <alignment horizontal="left" vertical="top" wrapText="1"/>
    </xf>
  </cellXfs>
  <cellStyles count="1">
    <cellStyle name="Normal" xfId="0" builtinId="0"/>
  </cellStyles>
  <dxfs count="48">
    <dxf>
      <font>
        <b/>
        <i val="0"/>
      </font>
      <fill>
        <patternFill>
          <bgColor theme="9" tint="0.59996337778862885"/>
        </patternFill>
      </fill>
    </dxf>
    <dxf>
      <font>
        <b/>
        <i val="0"/>
      </font>
      <fill>
        <patternFill>
          <bgColor rgb="FFF1826F"/>
        </patternFill>
      </fill>
    </dxf>
    <dxf>
      <font>
        <b/>
        <i val="0"/>
      </font>
      <fill>
        <patternFill>
          <bgColor theme="9" tint="0.59996337778862885"/>
        </patternFill>
      </fill>
    </dxf>
    <dxf>
      <font>
        <b/>
        <i val="0"/>
      </font>
      <fill>
        <patternFill>
          <bgColor rgb="FFF1826F"/>
        </patternFill>
      </fill>
    </dxf>
    <dxf>
      <font>
        <b/>
        <i val="0"/>
      </font>
      <fill>
        <patternFill>
          <bgColor theme="9" tint="0.59996337778862885"/>
        </patternFill>
      </fill>
    </dxf>
    <dxf>
      <font>
        <b/>
        <i val="0"/>
      </font>
      <fill>
        <patternFill>
          <bgColor rgb="FFF1826F"/>
        </patternFill>
      </fill>
    </dxf>
    <dxf>
      <font>
        <b/>
        <i val="0"/>
      </font>
      <fill>
        <patternFill>
          <bgColor theme="9" tint="0.59996337778862885"/>
        </patternFill>
      </fill>
    </dxf>
    <dxf>
      <font>
        <b/>
        <i val="0"/>
      </font>
      <fill>
        <patternFill>
          <bgColor rgb="FFF1826F"/>
        </patternFill>
      </fill>
    </dxf>
    <dxf>
      <font>
        <b/>
        <i val="0"/>
      </font>
      <fill>
        <patternFill>
          <bgColor theme="9" tint="0.59996337778862885"/>
        </patternFill>
      </fill>
    </dxf>
    <dxf>
      <font>
        <b/>
        <i val="0"/>
      </font>
      <fill>
        <patternFill>
          <bgColor rgb="FFF1826F"/>
        </patternFill>
      </fill>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center" vertical="center"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left" vertical="top"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left" vertical="top"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left" vertical="top"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i val="0"/>
        <strike val="0"/>
        <condense val="0"/>
        <extend val="0"/>
        <outline val="0"/>
        <shadow val="0"/>
        <u val="none"/>
        <vertAlign val="baseline"/>
        <sz val="11"/>
        <color theme="1"/>
        <name val="Calibri"/>
        <family val="2"/>
        <scheme val="none"/>
      </font>
      <numFmt numFmtId="1" formatCode="0"/>
      <fill>
        <patternFill patternType="solid">
          <fgColor indexed="64"/>
          <bgColor rgb="FFB0B0B0"/>
        </patternFill>
      </fill>
      <alignment horizontal="center" vertical="center"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border outline="0">
        <top style="thin">
          <color rgb="FFA6A6A6"/>
        </top>
      </border>
    </dxf>
    <dxf>
      <border outline="0">
        <top style="thin">
          <color rgb="FFA6A6A6"/>
        </top>
        <bottom style="thin">
          <color rgb="FFA6A6A6"/>
        </bottom>
      </border>
    </dxf>
    <dxf>
      <font>
        <b val="0"/>
        <i val="0"/>
        <strike val="0"/>
        <condense val="0"/>
        <extend val="0"/>
        <outline val="0"/>
        <shadow val="0"/>
        <u val="none"/>
        <vertAlign val="baseline"/>
        <sz val="10"/>
        <color rgb="FF000000"/>
        <name val="Calibri"/>
        <family val="2"/>
        <scheme val="none"/>
      </font>
      <fill>
        <patternFill patternType="solid">
          <fgColor rgb="FF000000"/>
          <bgColor rgb="FFEAEAEA"/>
        </patternFill>
      </fill>
      <alignment horizontal="left" vertical="top" textRotation="0" wrapText="1" indent="0" justifyLastLine="0" shrinkToFit="0" readingOrder="0"/>
    </dxf>
    <dxf>
      <border outline="0">
        <bottom style="thin">
          <color rgb="FFEAEAEA"/>
        </bottom>
      </border>
    </dxf>
    <dxf>
      <font>
        <b/>
        <i val="0"/>
        <strike val="0"/>
        <condense val="0"/>
        <extend val="0"/>
        <outline val="0"/>
        <shadow val="0"/>
        <u val="none"/>
        <vertAlign val="baseline"/>
        <sz val="11"/>
        <color rgb="FFEAEAEA"/>
        <name val="Calibri"/>
        <family val="2"/>
        <scheme val="minor"/>
      </font>
      <fill>
        <patternFill patternType="solid">
          <fgColor indexed="64"/>
          <bgColor rgb="FF82828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center" vertical="center"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left" vertical="top"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left" vertical="top"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left" vertical="top"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i val="0"/>
        <strike val="0"/>
        <condense val="0"/>
        <extend val="0"/>
        <outline val="0"/>
        <shadow val="0"/>
        <u val="none"/>
        <vertAlign val="baseline"/>
        <sz val="11"/>
        <color theme="1"/>
        <name val="Calibri"/>
        <family val="2"/>
        <scheme val="none"/>
      </font>
      <numFmt numFmtId="1" formatCode="0"/>
      <fill>
        <patternFill patternType="solid">
          <fgColor indexed="64"/>
          <bgColor rgb="FFB0B0B0"/>
        </patternFill>
      </fill>
      <alignment horizontal="center" vertical="center"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border outline="0">
        <top style="thin">
          <color rgb="FFA6A6A6"/>
        </top>
      </border>
    </dxf>
    <dxf>
      <border outline="0">
        <top style="thin">
          <color rgb="FFA6A6A6"/>
        </top>
        <bottom style="thin">
          <color rgb="FFA6A6A6"/>
        </bottom>
      </border>
    </dxf>
    <dxf>
      <font>
        <b val="0"/>
        <i val="0"/>
        <strike val="0"/>
        <condense val="0"/>
        <extend val="0"/>
        <outline val="0"/>
        <shadow val="0"/>
        <u val="none"/>
        <vertAlign val="baseline"/>
        <sz val="10"/>
        <color rgb="FF000000"/>
        <name val="Calibri"/>
        <family val="2"/>
        <scheme val="none"/>
      </font>
      <fill>
        <patternFill patternType="solid">
          <fgColor rgb="FF000000"/>
          <bgColor rgb="FFEAEAEA"/>
        </patternFill>
      </fill>
      <alignment horizontal="left" vertical="top" textRotation="0" wrapText="1" indent="0" justifyLastLine="0" shrinkToFit="0" readingOrder="0"/>
    </dxf>
    <dxf>
      <border outline="0">
        <bottom style="thin">
          <color rgb="FFEAEAEA"/>
        </bottom>
      </border>
    </dxf>
    <dxf>
      <font>
        <b/>
        <i val="0"/>
        <strike val="0"/>
        <condense val="0"/>
        <extend val="0"/>
        <outline val="0"/>
        <shadow val="0"/>
        <u val="none"/>
        <vertAlign val="baseline"/>
        <sz val="11"/>
        <color rgb="FFEAEAEA"/>
        <name val="Calibri"/>
        <family val="2"/>
        <scheme val="minor"/>
      </font>
      <fill>
        <patternFill patternType="solid">
          <fgColor indexed="64"/>
          <bgColor rgb="FF82828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center" vertical="center"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left" vertical="top"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left" vertical="top"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left" vertical="top"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i val="0"/>
        <strike val="0"/>
        <condense val="0"/>
        <extend val="0"/>
        <outline val="0"/>
        <shadow val="0"/>
        <u val="none"/>
        <vertAlign val="baseline"/>
        <sz val="11"/>
        <color theme="1"/>
        <name val="Calibri"/>
        <family val="2"/>
        <scheme val="none"/>
      </font>
      <numFmt numFmtId="1" formatCode="0"/>
      <fill>
        <patternFill patternType="solid">
          <fgColor indexed="64"/>
          <bgColor rgb="FFB0B0B0"/>
        </patternFill>
      </fill>
      <alignment horizontal="center" vertical="center"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border outline="0">
        <top style="thin">
          <color rgb="FFA6A6A6"/>
        </top>
      </border>
    </dxf>
    <dxf>
      <border outline="0">
        <top style="thin">
          <color rgb="FFA6A6A6"/>
        </top>
        <bottom style="thin">
          <color rgb="FFA6A6A6"/>
        </bottom>
      </border>
    </dxf>
    <dxf>
      <font>
        <b val="0"/>
        <i val="0"/>
        <strike val="0"/>
        <condense val="0"/>
        <extend val="0"/>
        <outline val="0"/>
        <shadow val="0"/>
        <u val="none"/>
        <vertAlign val="baseline"/>
        <sz val="10"/>
        <color rgb="FF000000"/>
        <name val="Calibri"/>
        <family val="2"/>
        <scheme val="none"/>
      </font>
      <fill>
        <patternFill patternType="solid">
          <fgColor rgb="FF000000"/>
          <bgColor rgb="FFEAEAEA"/>
        </patternFill>
      </fill>
      <alignment horizontal="left" vertical="top" textRotation="0" wrapText="1" indent="0" justifyLastLine="0" shrinkToFit="0" readingOrder="0"/>
    </dxf>
    <dxf>
      <border outline="0">
        <bottom style="thin">
          <color rgb="FFEAEAEA"/>
        </bottom>
      </border>
    </dxf>
    <dxf>
      <font>
        <b/>
        <i val="0"/>
        <strike val="0"/>
        <condense val="0"/>
        <extend val="0"/>
        <outline val="0"/>
        <shadow val="0"/>
        <u val="none"/>
        <vertAlign val="baseline"/>
        <sz val="11"/>
        <color rgb="FFEAEAEA"/>
        <name val="Calibri"/>
        <family val="2"/>
        <scheme val="minor"/>
      </font>
      <fill>
        <patternFill patternType="solid">
          <fgColor indexed="64"/>
          <bgColor rgb="FF82828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center" vertical="center"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left" vertical="top"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left" vertical="top"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border outline="0">
        <top style="thin">
          <color rgb="FFA6A6A6"/>
        </top>
      </border>
    </dxf>
    <dxf>
      <border outline="0">
        <top style="thin">
          <color rgb="FFA6A6A6"/>
        </top>
        <bottom style="thin">
          <color rgb="FFA6A6A6"/>
        </bottom>
      </border>
    </dxf>
    <dxf>
      <font>
        <b val="0"/>
        <i val="0"/>
        <strike val="0"/>
        <condense val="0"/>
        <extend val="0"/>
        <outline val="0"/>
        <shadow val="0"/>
        <u val="none"/>
        <vertAlign val="baseline"/>
        <sz val="10"/>
        <color rgb="FF000000"/>
        <name val="Calibri"/>
        <family val="2"/>
        <scheme val="none"/>
      </font>
      <fill>
        <patternFill patternType="solid">
          <fgColor rgb="FF000000"/>
          <bgColor rgb="FFEAEAEA"/>
        </patternFill>
      </fill>
      <alignment horizontal="left" vertical="top" textRotation="0" wrapText="1" indent="0" justifyLastLine="0" shrinkToFit="0" readingOrder="0"/>
    </dxf>
    <dxf>
      <border outline="0">
        <bottom style="thin">
          <color rgb="FFEAEAEA"/>
        </bottom>
      </border>
    </dxf>
    <dxf>
      <font>
        <b/>
        <i val="0"/>
        <strike val="0"/>
        <condense val="0"/>
        <extend val="0"/>
        <outline val="0"/>
        <shadow val="0"/>
        <u val="none"/>
        <vertAlign val="baseline"/>
        <sz val="11"/>
        <color rgb="FFEAEAEA"/>
        <name val="Calibri"/>
        <family val="2"/>
        <scheme val="minor"/>
      </font>
      <fill>
        <patternFill patternType="solid">
          <fgColor indexed="64"/>
          <bgColor rgb="FF828282"/>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2D9BF87-2C10-4F30-ABEE-9F5D7B7CFC58}" name="Table134" displayName="Table134" ref="A2:C4" totalsRowShown="0" headerRowDxfId="47" dataDxfId="45" headerRowBorderDxfId="46" tableBorderDxfId="44" totalsRowBorderDxfId="43">
  <autoFilter ref="A2:C4" xr:uid="{1B2489D6-798F-4D2A-9A16-B1B12477AEC3}"/>
  <tableColumns count="3">
    <tableColumn id="2" xr3:uid="{02EEE380-FD26-43A5-A7F9-4790A6571F11}" name="Short description" dataDxfId="42"/>
    <tableColumn id="3" xr3:uid="{3FD4F46B-87BC-44F7-9E1C-5A14BE51AC15}" name="Detailed description" dataDxfId="41"/>
    <tableColumn id="5" xr3:uid="{473F5AF1-60B9-48D0-8088-00B341420963}" name="Status" dataDxfId="4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F532DD-2A38-48B4-B2FE-24A9EED1D49D}" name="Table13" displayName="Table13" ref="A3:E10" totalsRowShown="0" headerRowDxfId="39" dataDxfId="37" headerRowBorderDxfId="38" tableBorderDxfId="36" totalsRowBorderDxfId="35">
  <autoFilter ref="A3:E10" xr:uid="{1B2489D6-798F-4D2A-9A16-B1B12477AEC3}"/>
  <tableColumns count="5">
    <tableColumn id="1" xr3:uid="{5A9A3E64-1608-400C-8161-8CE483086B52}" name="Step#" dataDxfId="34">
      <calculatedColumnFormula>IF(ISNUMBER(A3), A3 +1, 1)</calculatedColumnFormula>
    </tableColumn>
    <tableColumn id="2" xr3:uid="{F404EC94-DEBB-4D9B-BE02-1C61B82DDDA1}" name="Short description" dataDxfId="33"/>
    <tableColumn id="3" xr3:uid="{D8A5581A-7867-44C0-914B-5E8C01A6CC33}" name="Detailed description" dataDxfId="32"/>
    <tableColumn id="4" xr3:uid="{F7B9393A-B6BB-4D39-A42E-7329F8CC89A8}" name="Execution Notes" dataDxfId="31"/>
    <tableColumn id="5" xr3:uid="{7CB39CE2-A719-4A00-9CEA-CE8728D2B648}" name="Status" dataDxfId="3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C914EFC-1ECC-4377-A958-9763C6301B07}" name="Table16" displayName="Table16" ref="A3:E12" totalsRowShown="0" headerRowDxfId="29" dataDxfId="27" headerRowBorderDxfId="28" tableBorderDxfId="26" totalsRowBorderDxfId="25">
  <autoFilter ref="A3:E12" xr:uid="{1B2489D6-798F-4D2A-9A16-B1B12477AEC3}"/>
  <tableColumns count="5">
    <tableColumn id="1" xr3:uid="{4517EDFB-EB88-4BED-82BF-9A6FA250B827}" name="Step#" dataDxfId="24">
      <calculatedColumnFormula>IF(ISNUMBER(A3), A3 +1, 1)</calculatedColumnFormula>
    </tableColumn>
    <tableColumn id="2" xr3:uid="{F028098B-1AF3-4AE7-800B-BC51C5DED4A8}" name="Short description" dataDxfId="23"/>
    <tableColumn id="3" xr3:uid="{2DBE92AB-DD7D-418B-9F2B-9DDC0518A46B}" name="Detailed description" dataDxfId="22"/>
    <tableColumn id="4" xr3:uid="{7E363B9B-D563-4ABA-AB7F-AEC77DB073D8}" name="Execution Notes" dataDxfId="21"/>
    <tableColumn id="5" xr3:uid="{26BACE64-F058-4763-8AB5-1D433E6B2377}" name="Status" dataDxfId="2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E15635-0F0B-49CE-B437-911F9971CB6A}" name="Table162" displayName="Table162" ref="A3:E14" totalsRowShown="0" headerRowDxfId="19" dataDxfId="17" headerRowBorderDxfId="18" tableBorderDxfId="16" totalsRowBorderDxfId="15">
  <autoFilter ref="A3:E14" xr:uid="{1B2489D6-798F-4D2A-9A16-B1B12477AEC3}"/>
  <tableColumns count="5">
    <tableColumn id="1" xr3:uid="{B2770727-90B4-42C1-AFC8-95B7688A85A8}" name="Step#" dataDxfId="14">
      <calculatedColumnFormula>IF(ISNUMBER(A3), A3 +1, 1)</calculatedColumnFormula>
    </tableColumn>
    <tableColumn id="2" xr3:uid="{327DAA7C-60E1-49D9-9F81-1145398FE40A}" name="Short description" dataDxfId="13"/>
    <tableColumn id="3" xr3:uid="{E66E0E67-27A8-4F29-989C-8B4CAF1751CE}" name="Detailed description" dataDxfId="12"/>
    <tableColumn id="4" xr3:uid="{C8C1E422-0D46-4FD2-82EF-9ABB9FD9D9DB}" name="Execution Notes" dataDxfId="11"/>
    <tableColumn id="5" xr3:uid="{B85C8DE4-A482-490C-8612-D4D244730975}" name="Statu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BEC66-5968-4CA3-848A-5A7C4D4816C5}">
  <dimension ref="A1:C4"/>
  <sheetViews>
    <sheetView workbookViewId="0">
      <selection activeCell="A3" sqref="A3"/>
    </sheetView>
  </sheetViews>
  <sheetFormatPr defaultRowHeight="14.5" x14ac:dyDescent="0.35"/>
  <cols>
    <col min="1" max="1" width="30.26953125" customWidth="1"/>
    <col min="2" max="2" width="59.1796875" customWidth="1"/>
    <col min="3" max="3" width="11" bestFit="1" customWidth="1"/>
  </cols>
  <sheetData>
    <row r="1" spans="1:3" ht="18.5" x14ac:dyDescent="0.35">
      <c r="A1" s="1" t="s">
        <v>36</v>
      </c>
      <c r="B1" s="1"/>
      <c r="C1" s="1"/>
    </row>
    <row r="2" spans="1:3" x14ac:dyDescent="0.35">
      <c r="A2" s="5" t="s">
        <v>2</v>
      </c>
      <c r="B2" s="5" t="s">
        <v>4</v>
      </c>
      <c r="C2" s="6" t="s">
        <v>1</v>
      </c>
    </row>
    <row r="3" spans="1:3" ht="52" x14ac:dyDescent="0.35">
      <c r="A3" s="3" t="s">
        <v>37</v>
      </c>
      <c r="B3" s="3" t="s">
        <v>38</v>
      </c>
      <c r="C3" s="4" t="s">
        <v>40</v>
      </c>
    </row>
    <row r="4" spans="1:3" ht="91" x14ac:dyDescent="0.35">
      <c r="A4" s="3" t="s">
        <v>39</v>
      </c>
      <c r="B4" s="3" t="s">
        <v>41</v>
      </c>
      <c r="C4" s="4" t="s">
        <v>40</v>
      </c>
    </row>
  </sheetData>
  <conditionalFormatting sqref="C3:C4">
    <cfRule type="expression" dxfId="9" priority="1">
      <formula>$C3="Fail"</formula>
    </cfRule>
    <cfRule type="expression" dxfId="8" priority="2">
      <formula>$C3="Pass"</formula>
    </cfRule>
  </conditionalFormatting>
  <dataValidations count="1">
    <dataValidation type="list" allowBlank="1" showInputMessage="1" showErrorMessage="1" sqref="C3:C4" xr:uid="{217DA0E4-98DD-4914-9CB6-F0C18C415646}">
      <formula1>"Not Started, In Progress, Done"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5923D-4C3C-47EA-9898-6A9B6EFAE00B}">
  <dimension ref="A1:E10"/>
  <sheetViews>
    <sheetView workbookViewId="0">
      <selection activeCell="C5" sqref="C5"/>
    </sheetView>
  </sheetViews>
  <sheetFormatPr defaultRowHeight="14.5" x14ac:dyDescent="0.35"/>
  <cols>
    <col min="1" max="1" width="7.54296875" customWidth="1"/>
    <col min="2" max="2" width="30.26953125" customWidth="1"/>
    <col min="3" max="3" width="53.7265625" customWidth="1"/>
    <col min="4" max="4" width="44.1796875" customWidth="1"/>
    <col min="5" max="5" width="11" bestFit="1" customWidth="1"/>
  </cols>
  <sheetData>
    <row r="1" spans="1:5" ht="18.5" x14ac:dyDescent="0.35">
      <c r="A1" s="1" t="s">
        <v>5</v>
      </c>
      <c r="B1" s="1"/>
      <c r="C1" s="1"/>
      <c r="D1" s="1"/>
      <c r="E1" s="1"/>
    </row>
    <row r="2" spans="1:5" ht="45" customHeight="1" x14ac:dyDescent="0.35">
      <c r="A2" s="10" t="s">
        <v>28</v>
      </c>
      <c r="B2" s="11"/>
      <c r="C2" s="11"/>
      <c r="D2" s="11"/>
      <c r="E2" s="12"/>
    </row>
    <row r="3" spans="1:5" x14ac:dyDescent="0.35">
      <c r="A3" s="5" t="s">
        <v>0</v>
      </c>
      <c r="B3" s="5" t="s">
        <v>2</v>
      </c>
      <c r="C3" s="5" t="s">
        <v>4</v>
      </c>
      <c r="D3" s="5" t="s">
        <v>3</v>
      </c>
      <c r="E3" s="6" t="s">
        <v>1</v>
      </c>
    </row>
    <row r="4" spans="1:5" x14ac:dyDescent="0.35">
      <c r="A4" s="2">
        <f t="shared" ref="A4:A6" si="0">IF(ISNUMBER(A3), A3 +1, 1)</f>
        <v>1</v>
      </c>
      <c r="B4" s="3" t="s">
        <v>6</v>
      </c>
      <c r="C4" s="3" t="s">
        <v>7</v>
      </c>
      <c r="D4" s="3"/>
      <c r="E4" s="4" t="s">
        <v>40</v>
      </c>
    </row>
    <row r="5" spans="1:5" ht="52" x14ac:dyDescent="0.35">
      <c r="A5" s="2">
        <f t="shared" si="0"/>
        <v>2</v>
      </c>
      <c r="B5" s="3" t="s">
        <v>8</v>
      </c>
      <c r="C5" s="3" t="s">
        <v>9</v>
      </c>
      <c r="D5" s="3"/>
      <c r="E5" s="4" t="s">
        <v>40</v>
      </c>
    </row>
    <row r="6" spans="1:5" x14ac:dyDescent="0.35">
      <c r="A6" s="7">
        <f t="shared" si="0"/>
        <v>3</v>
      </c>
      <c r="B6" s="8" t="s">
        <v>10</v>
      </c>
      <c r="C6" s="8" t="s">
        <v>11</v>
      </c>
      <c r="D6" s="8"/>
      <c r="E6" s="9" t="s">
        <v>40</v>
      </c>
    </row>
    <row r="7" spans="1:5" ht="26" x14ac:dyDescent="0.35">
      <c r="A7" s="7">
        <f>IF(ISNUMBER(A6), A6 +1, 1)</f>
        <v>4</v>
      </c>
      <c r="B7" s="8" t="s">
        <v>12</v>
      </c>
      <c r="C7" s="8" t="s">
        <v>13</v>
      </c>
      <c r="D7" s="8"/>
      <c r="E7" s="9" t="s">
        <v>40</v>
      </c>
    </row>
    <row r="8" spans="1:5" ht="78" x14ac:dyDescent="0.35">
      <c r="A8" s="7">
        <f>IF(ISNUMBER(A7), A7 +1, 1)</f>
        <v>5</v>
      </c>
      <c r="B8" s="8" t="s">
        <v>14</v>
      </c>
      <c r="C8" s="8" t="s">
        <v>43</v>
      </c>
      <c r="D8" s="8"/>
      <c r="E8" s="9" t="s">
        <v>40</v>
      </c>
    </row>
    <row r="9" spans="1:5" ht="65" x14ac:dyDescent="0.35">
      <c r="A9" s="7">
        <f>IF(ISNUMBER(A8), A8 +1, 1)</f>
        <v>6</v>
      </c>
      <c r="B9" s="8" t="s">
        <v>15</v>
      </c>
      <c r="C9" s="8" t="s">
        <v>16</v>
      </c>
      <c r="D9" s="8"/>
      <c r="E9" s="9" t="s">
        <v>40</v>
      </c>
    </row>
    <row r="10" spans="1:5" ht="26" x14ac:dyDescent="0.35">
      <c r="A10" s="7">
        <f>IF(ISNUMBER(A9), A9 +1, 1)</f>
        <v>7</v>
      </c>
      <c r="B10" s="8" t="s">
        <v>17</v>
      </c>
      <c r="C10" s="8" t="s">
        <v>29</v>
      </c>
      <c r="D10" s="8"/>
      <c r="E10" s="9" t="s">
        <v>40</v>
      </c>
    </row>
  </sheetData>
  <mergeCells count="1">
    <mergeCell ref="A2:E2"/>
  </mergeCells>
  <conditionalFormatting sqref="E4:E10">
    <cfRule type="expression" dxfId="7" priority="1">
      <formula>$E4="Fail"</formula>
    </cfRule>
    <cfRule type="expression" dxfId="6" priority="2">
      <formula>$E4="Pass"</formula>
    </cfRule>
  </conditionalFormatting>
  <dataValidations count="1">
    <dataValidation type="list" allowBlank="1" showInputMessage="1" showErrorMessage="1" sqref="E4:E10" xr:uid="{F52DBF9D-0C7F-419E-97EE-2F8DEAFC9B15}">
      <formula1>"Not Started, In Progress, Done"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D413D-4138-4283-AA6C-35A85A194EB1}">
  <dimension ref="A1:E12"/>
  <sheetViews>
    <sheetView topLeftCell="A8" zoomScaleNormal="100" workbookViewId="0">
      <selection activeCell="C6" sqref="C6"/>
    </sheetView>
  </sheetViews>
  <sheetFormatPr defaultRowHeight="14.5" x14ac:dyDescent="0.35"/>
  <cols>
    <col min="1" max="1" width="7.54296875" customWidth="1"/>
    <col min="2" max="2" width="30.26953125" customWidth="1"/>
    <col min="3" max="3" width="53.7265625" customWidth="1"/>
    <col min="4" max="4" width="44.1796875" customWidth="1"/>
    <col min="5" max="5" width="11" bestFit="1" customWidth="1"/>
  </cols>
  <sheetData>
    <row r="1" spans="1:5" ht="18.5" x14ac:dyDescent="0.35">
      <c r="A1" s="1" t="s">
        <v>5</v>
      </c>
      <c r="B1" s="1"/>
      <c r="C1" s="1"/>
      <c r="D1" s="1"/>
      <c r="E1" s="1"/>
    </row>
    <row r="2" spans="1:5" ht="45" customHeight="1" x14ac:dyDescent="0.35">
      <c r="A2" s="10" t="s">
        <v>30</v>
      </c>
      <c r="B2" s="11"/>
      <c r="C2" s="11"/>
      <c r="D2" s="11"/>
      <c r="E2" s="12"/>
    </row>
    <row r="3" spans="1:5" x14ac:dyDescent="0.35">
      <c r="A3" s="5" t="s">
        <v>0</v>
      </c>
      <c r="B3" s="5" t="s">
        <v>2</v>
      </c>
      <c r="C3" s="5" t="s">
        <v>4</v>
      </c>
      <c r="D3" s="5" t="s">
        <v>3</v>
      </c>
      <c r="E3" s="6" t="s">
        <v>1</v>
      </c>
    </row>
    <row r="4" spans="1:5" ht="39" x14ac:dyDescent="0.35">
      <c r="A4" s="2">
        <f t="shared" ref="A4:A12" si="0">IF(ISNUMBER(A3), A3 +1, 1)</f>
        <v>1</v>
      </c>
      <c r="B4" s="3" t="s">
        <v>10</v>
      </c>
      <c r="C4" s="3" t="s">
        <v>18</v>
      </c>
      <c r="D4" s="3"/>
      <c r="E4" s="4" t="s">
        <v>40</v>
      </c>
    </row>
    <row r="5" spans="1:5" ht="78" x14ac:dyDescent="0.35">
      <c r="A5" s="7">
        <f t="shared" si="0"/>
        <v>2</v>
      </c>
      <c r="B5" s="8" t="s">
        <v>19</v>
      </c>
      <c r="C5" s="8" t="s">
        <v>24</v>
      </c>
      <c r="D5" s="8"/>
      <c r="E5" s="4" t="s">
        <v>40</v>
      </c>
    </row>
    <row r="6" spans="1:5" ht="52" x14ac:dyDescent="0.35">
      <c r="A6" s="7">
        <f t="shared" si="0"/>
        <v>3</v>
      </c>
      <c r="B6" s="8" t="s">
        <v>20</v>
      </c>
      <c r="C6" s="8" t="s">
        <v>21</v>
      </c>
      <c r="D6" s="8"/>
      <c r="E6" s="4" t="s">
        <v>40</v>
      </c>
    </row>
    <row r="7" spans="1:5" ht="208" x14ac:dyDescent="0.35">
      <c r="A7" s="2">
        <f t="shared" si="0"/>
        <v>4</v>
      </c>
      <c r="B7" s="3" t="s">
        <v>22</v>
      </c>
      <c r="C7" s="3" t="s">
        <v>42</v>
      </c>
      <c r="D7" s="3"/>
      <c r="E7" s="4" t="s">
        <v>40</v>
      </c>
    </row>
    <row r="8" spans="1:5" ht="156" x14ac:dyDescent="0.35">
      <c r="A8" s="7">
        <f t="shared" si="0"/>
        <v>5</v>
      </c>
      <c r="B8" s="8" t="s">
        <v>23</v>
      </c>
      <c r="C8" s="8" t="s">
        <v>25</v>
      </c>
      <c r="D8" s="8"/>
      <c r="E8" s="4" t="s">
        <v>40</v>
      </c>
    </row>
    <row r="9" spans="1:5" ht="39" x14ac:dyDescent="0.35">
      <c r="A9" s="7">
        <f t="shared" si="0"/>
        <v>6</v>
      </c>
      <c r="B9" s="8" t="s">
        <v>26</v>
      </c>
      <c r="C9" s="8" t="s">
        <v>31</v>
      </c>
      <c r="D9" s="8"/>
      <c r="E9" s="4" t="s">
        <v>40</v>
      </c>
    </row>
    <row r="10" spans="1:5" ht="91" x14ac:dyDescent="0.35">
      <c r="A10" s="7">
        <f t="shared" si="0"/>
        <v>7</v>
      </c>
      <c r="B10" s="8" t="s">
        <v>27</v>
      </c>
      <c r="C10" s="8" t="s">
        <v>32</v>
      </c>
      <c r="D10" s="8"/>
      <c r="E10" s="4" t="s">
        <v>40</v>
      </c>
    </row>
    <row r="11" spans="1:5" ht="65" x14ac:dyDescent="0.35">
      <c r="A11" s="7">
        <f t="shared" si="0"/>
        <v>8</v>
      </c>
      <c r="B11" s="8" t="s">
        <v>33</v>
      </c>
      <c r="C11" s="8" t="s">
        <v>44</v>
      </c>
      <c r="D11" s="8"/>
      <c r="E11" s="4" t="s">
        <v>40</v>
      </c>
    </row>
    <row r="12" spans="1:5" x14ac:dyDescent="0.35">
      <c r="A12" s="7">
        <f t="shared" si="0"/>
        <v>9</v>
      </c>
      <c r="B12" s="8" t="s">
        <v>34</v>
      </c>
      <c r="C12" s="8" t="s">
        <v>35</v>
      </c>
      <c r="D12" s="8"/>
      <c r="E12" s="4" t="s">
        <v>40</v>
      </c>
    </row>
  </sheetData>
  <mergeCells count="1">
    <mergeCell ref="A2:E2"/>
  </mergeCells>
  <conditionalFormatting sqref="E4:E12">
    <cfRule type="expression" dxfId="5" priority="1">
      <formula>$E4="Fail"</formula>
    </cfRule>
    <cfRule type="expression" dxfId="4" priority="2">
      <formula>$E4="Pass"</formula>
    </cfRule>
  </conditionalFormatting>
  <dataValidations count="1">
    <dataValidation type="list" allowBlank="1" showInputMessage="1" showErrorMessage="1" sqref="E4:E12" xr:uid="{3658BC2B-14E1-43C8-8A92-9A8C782055DB}">
      <formula1>"Not Started, In Progress, Done"</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141F9-2E70-4204-A84B-1CBF1F821978}">
  <dimension ref="A1:E14"/>
  <sheetViews>
    <sheetView tabSelected="1" topLeftCell="A10" zoomScaleNormal="100" workbookViewId="0">
      <selection activeCell="E14" sqref="E14"/>
    </sheetView>
  </sheetViews>
  <sheetFormatPr defaultRowHeight="14.5" x14ac:dyDescent="0.35"/>
  <cols>
    <col min="1" max="1" width="7.54296875" customWidth="1"/>
    <col min="2" max="2" width="30.26953125" customWidth="1"/>
    <col min="3" max="3" width="53.7265625" customWidth="1"/>
    <col min="4" max="4" width="44.1796875" customWidth="1"/>
    <col min="5" max="5" width="11" bestFit="1" customWidth="1"/>
  </cols>
  <sheetData>
    <row r="1" spans="1:5" ht="18.5" x14ac:dyDescent="0.35">
      <c r="A1" s="1" t="s">
        <v>5</v>
      </c>
      <c r="B1" s="1"/>
      <c r="C1" s="1"/>
      <c r="D1" s="1"/>
      <c r="E1" s="1"/>
    </row>
    <row r="2" spans="1:5" ht="45" customHeight="1" x14ac:dyDescent="0.35">
      <c r="A2" s="10" t="s">
        <v>53</v>
      </c>
      <c r="B2" s="11"/>
      <c r="C2" s="11"/>
      <c r="D2" s="11"/>
      <c r="E2" s="12"/>
    </row>
    <row r="3" spans="1:5" x14ac:dyDescent="0.35">
      <c r="A3" s="5" t="s">
        <v>0</v>
      </c>
      <c r="B3" s="5" t="s">
        <v>2</v>
      </c>
      <c r="C3" s="5" t="s">
        <v>4</v>
      </c>
      <c r="D3" s="5" t="s">
        <v>3</v>
      </c>
      <c r="E3" s="6" t="s">
        <v>1</v>
      </c>
    </row>
    <row r="4" spans="1:5" ht="52" x14ac:dyDescent="0.35">
      <c r="A4" s="2">
        <f t="shared" ref="A4:A12" si="0">IF(ISNUMBER(A3), A3 +1, 1)</f>
        <v>1</v>
      </c>
      <c r="B4" s="3" t="s">
        <v>48</v>
      </c>
      <c r="C4" s="3" t="s">
        <v>49</v>
      </c>
      <c r="D4" s="3"/>
      <c r="E4" s="4" t="s">
        <v>40</v>
      </c>
    </row>
    <row r="5" spans="1:5" ht="39" x14ac:dyDescent="0.35">
      <c r="A5" s="7">
        <f t="shared" si="0"/>
        <v>2</v>
      </c>
      <c r="B5" s="8" t="s">
        <v>10</v>
      </c>
      <c r="C5" s="8" t="s">
        <v>18</v>
      </c>
      <c r="D5" s="8"/>
      <c r="E5" s="4" t="s">
        <v>40</v>
      </c>
    </row>
    <row r="6" spans="1:5" ht="52" x14ac:dyDescent="0.35">
      <c r="A6" s="7">
        <f t="shared" si="0"/>
        <v>3</v>
      </c>
      <c r="B6" s="8" t="s">
        <v>47</v>
      </c>
      <c r="C6" s="8" t="s">
        <v>9</v>
      </c>
      <c r="D6" s="8"/>
      <c r="E6" s="4" t="s">
        <v>40</v>
      </c>
    </row>
    <row r="7" spans="1:5" ht="78" x14ac:dyDescent="0.35">
      <c r="A7" s="2">
        <f t="shared" si="0"/>
        <v>4</v>
      </c>
      <c r="B7" s="3" t="s">
        <v>19</v>
      </c>
      <c r="C7" s="3" t="s">
        <v>50</v>
      </c>
      <c r="D7" s="3"/>
      <c r="E7" s="4" t="s">
        <v>40</v>
      </c>
    </row>
    <row r="8" spans="1:5" ht="52" x14ac:dyDescent="0.35">
      <c r="A8" s="7">
        <f t="shared" si="0"/>
        <v>5</v>
      </c>
      <c r="B8" s="8" t="s">
        <v>20</v>
      </c>
      <c r="C8" s="8" t="s">
        <v>21</v>
      </c>
      <c r="D8" s="8"/>
      <c r="E8" s="4" t="s">
        <v>40</v>
      </c>
    </row>
    <row r="9" spans="1:5" ht="208" x14ac:dyDescent="0.35">
      <c r="A9" s="7">
        <f t="shared" si="0"/>
        <v>6</v>
      </c>
      <c r="B9" s="8" t="s">
        <v>22</v>
      </c>
      <c r="C9" s="8" t="s">
        <v>54</v>
      </c>
      <c r="D9" s="8"/>
      <c r="E9" s="4" t="s">
        <v>40</v>
      </c>
    </row>
    <row r="10" spans="1:5" ht="156" x14ac:dyDescent="0.35">
      <c r="A10" s="7">
        <f t="shared" si="0"/>
        <v>7</v>
      </c>
      <c r="B10" s="8" t="s">
        <v>23</v>
      </c>
      <c r="C10" s="8" t="s">
        <v>46</v>
      </c>
      <c r="D10" s="8"/>
      <c r="E10" s="4" t="s">
        <v>40</v>
      </c>
    </row>
    <row r="11" spans="1:5" ht="39" x14ac:dyDescent="0.35">
      <c r="A11" s="7">
        <f t="shared" si="0"/>
        <v>8</v>
      </c>
      <c r="B11" s="8" t="s">
        <v>26</v>
      </c>
      <c r="C11" s="8" t="s">
        <v>45</v>
      </c>
      <c r="D11" s="8"/>
      <c r="E11" s="4" t="s">
        <v>40</v>
      </c>
    </row>
    <row r="12" spans="1:5" ht="78" x14ac:dyDescent="0.35">
      <c r="A12" s="7">
        <f t="shared" si="0"/>
        <v>9</v>
      </c>
      <c r="B12" s="8" t="s">
        <v>27</v>
      </c>
      <c r="C12" s="8" t="s">
        <v>51</v>
      </c>
      <c r="D12" s="8"/>
      <c r="E12" s="4" t="s">
        <v>40</v>
      </c>
    </row>
    <row r="13" spans="1:5" ht="52" x14ac:dyDescent="0.35">
      <c r="A13" s="2">
        <f>IF(ISNUMBER(A12), A12 +1, 1)</f>
        <v>10</v>
      </c>
      <c r="B13" s="3" t="s">
        <v>33</v>
      </c>
      <c r="C13" s="3" t="s">
        <v>52</v>
      </c>
      <c r="D13" s="3"/>
      <c r="E13" s="4" t="s">
        <v>40</v>
      </c>
    </row>
    <row r="14" spans="1:5" ht="26" x14ac:dyDescent="0.35">
      <c r="A14" s="7">
        <f>IF(ISNUMBER(A13), A13 +1, 1)</f>
        <v>11</v>
      </c>
      <c r="B14" s="8" t="s">
        <v>55</v>
      </c>
      <c r="C14" s="8" t="s">
        <v>56</v>
      </c>
      <c r="D14" s="8"/>
      <c r="E14" s="9" t="s">
        <v>40</v>
      </c>
    </row>
  </sheetData>
  <mergeCells count="1">
    <mergeCell ref="A2:E2"/>
  </mergeCells>
  <conditionalFormatting sqref="E4:E14">
    <cfRule type="expression" dxfId="3" priority="1">
      <formula>$E4="Fail"</formula>
    </cfRule>
    <cfRule type="expression" dxfId="2" priority="2">
      <formula>$E4="Pass"</formula>
    </cfRule>
  </conditionalFormatting>
  <dataValidations count="1">
    <dataValidation type="list" allowBlank="1" showInputMessage="1" showErrorMessage="1" sqref="E4:E14" xr:uid="{515CB9F0-47F3-4CE7-9F73-766B4A9E46BF}">
      <formula1>"Not Started, In Progress, Done"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00 - Notes</vt:lpstr>
      <vt:lpstr>01 - Update STG data</vt:lpstr>
      <vt:lpstr>02 - Staging migration</vt:lpstr>
      <vt:lpstr>03 - Production migration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Garcia, JC</dc:creator>
  <cp:lastModifiedBy>Garcia, JC</cp:lastModifiedBy>
  <dcterms:created xsi:type="dcterms:W3CDTF">2015-06-05T18:17:20Z</dcterms:created>
  <dcterms:modified xsi:type="dcterms:W3CDTF">2024-03-31T12:10:53Z</dcterms:modified>
</cp:coreProperties>
</file>