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hidePivotFieldList="1"/>
  <mc:AlternateContent xmlns:mc="http://schemas.openxmlformats.org/markup-compatibility/2006">
    <mc:Choice Requires="x15">
      <x15ac:absPath xmlns:x15ac="http://schemas.microsoft.com/office/spreadsheetml/2010/11/ac" url="C:\DATA\Dev\Propel\propel\doc\regression-test\suites\"/>
    </mc:Choice>
  </mc:AlternateContent>
  <xr:revisionPtr revIDLastSave="0" documentId="13_ncr:1_{30AA4B3B-8438-48AE-AF16-B62204130622}" xr6:coauthVersionLast="47" xr6:coauthVersionMax="47" xr10:uidLastSave="{00000000-0000-0000-0000-000000000000}"/>
  <bookViews>
    <workbookView xWindow="-19320" yWindow="-120" windowWidth="19440" windowHeight="10320" activeTab="1" xr2:uid="{00000000-000D-0000-FFFF-FFFF00000000}"/>
  </bookViews>
  <sheets>
    <sheet name="Summary" sheetId="2" r:id="rId1"/>
    <sheet name="01_Login" sheetId="1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13" l="1"/>
  <c r="B4" i="2" a="1"/>
  <c r="B4" i="2" s="1"/>
  <c r="B5" i="2" a="1"/>
  <c r="B5" i="2" s="1"/>
  <c r="B6" i="2" a="1"/>
  <c r="B6" i="2" s="1"/>
  <c r="B7" i="2" a="1"/>
  <c r="B7" i="2" s="1"/>
  <c r="E7" i="13"/>
  <c r="E6" i="13"/>
  <c r="B3" i="2" a="1"/>
  <c r="B3" i="2" l="1"/>
  <c r="E8" i="13"/>
  <c r="A11" i="13"/>
  <c r="A12" i="13" s="1"/>
  <c r="A13" i="13" s="1"/>
  <c r="A14" i="13" s="1"/>
  <c r="A15" i="13" s="1"/>
  <c r="A16" i="13" s="1"/>
  <c r="A17" i="13" s="1"/>
  <c r="A18" i="13" s="1"/>
  <c r="A19" i="13" s="1"/>
  <c r="A20" i="13" s="1"/>
  <c r="A21" i="13" s="1"/>
  <c r="A22" i="13" s="1"/>
  <c r="A23" i="13" s="1"/>
  <c r="A24" i="13" s="1"/>
  <c r="A25" i="13" s="1"/>
  <c r="A26" i="13" s="1"/>
  <c r="A27" i="13" s="1"/>
  <c r="A28" i="13" s="1"/>
  <c r="A29" i="13" s="1"/>
  <c r="A30" i="13" s="1"/>
  <c r="A31" i="13" s="1"/>
  <c r="A32" i="13" s="1"/>
  <c r="A33" i="13" s="1"/>
  <c r="A34" i="13" s="1"/>
  <c r="A35" i="13" s="1"/>
  <c r="A36" i="13" s="1"/>
  <c r="A37" i="13" s="1"/>
  <c r="A38" i="13" s="1"/>
  <c r="A39" i="13" s="1"/>
  <c r="A40" i="13" s="1"/>
  <c r="A41" i="13" s="1"/>
  <c r="A42" i="13" s="1"/>
  <c r="A43" i="13" s="1"/>
  <c r="A44" i="13" s="1"/>
  <c r="A45" i="13" s="1"/>
  <c r="A46" i="13" s="1"/>
  <c r="A47" i="13" s="1"/>
  <c r="A48" i="13" s="1"/>
  <c r="A49" i="13" s="1"/>
  <c r="A50" i="13" s="1"/>
  <c r="A51" i="13" s="1"/>
  <c r="A52" i="13" s="1"/>
  <c r="A53" i="13" s="1"/>
  <c r="A54" i="13" s="1"/>
  <c r="A55" i="13" s="1"/>
  <c r="A56" i="13" s="1"/>
  <c r="A57" i="13" s="1"/>
  <c r="A58" i="13" s="1"/>
  <c r="A59" i="13" s="1"/>
  <c r="A60" i="13" s="1"/>
  <c r="A61" i="13" s="1"/>
  <c r="A62" i="13" s="1"/>
  <c r="A63" i="13" s="1"/>
  <c r="A64" i="13" s="1"/>
  <c r="A65" i="13" s="1"/>
  <c r="A66" i="13" s="1"/>
  <c r="A67" i="13" s="1"/>
  <c r="A68" i="13" s="1"/>
  <c r="A69" i="13" s="1"/>
  <c r="A70" i="13" s="1"/>
  <c r="A71" i="13" s="1"/>
  <c r="A72" i="13" s="1"/>
  <c r="A73" i="13" s="1"/>
  <c r="A74" i="13" s="1"/>
  <c r="A75" i="13" s="1"/>
  <c r="A76" i="13" s="1"/>
  <c r="A77" i="13" s="1"/>
  <c r="A78" i="13" s="1"/>
  <c r="A79" i="13" s="1"/>
  <c r="A80" i="13" s="1"/>
  <c r="A81" i="13" s="1"/>
  <c r="A82" i="13" s="1"/>
  <c r="A83" i="13" s="1"/>
  <c r="A84" i="13" s="1"/>
  <c r="A85" i="13" s="1"/>
  <c r="A86" i="13" s="1"/>
  <c r="A87" i="13" s="1"/>
  <c r="A88" i="13" s="1"/>
  <c r="A89" i="13" s="1"/>
  <c r="A90" i="13" s="1"/>
  <c r="A91" i="13" s="1"/>
  <c r="A92" i="13" s="1"/>
  <c r="A93" i="13" s="1"/>
  <c r="A94" i="13" s="1"/>
  <c r="A95" i="13" s="1"/>
  <c r="A96" i="13" s="1"/>
  <c r="A97" i="13" s="1"/>
  <c r="A98" i="13" s="1"/>
  <c r="A99" i="13" s="1"/>
  <c r="A100" i="13" s="1"/>
  <c r="A101" i="13" s="1"/>
  <c r="A102" i="13" s="1"/>
  <c r="A103" i="13" s="1"/>
  <c r="A104" i="13" s="1"/>
  <c r="A105" i="13" s="1"/>
  <c r="A106" i="13" s="1"/>
  <c r="A107" i="13" s="1"/>
  <c r="A108" i="13" s="1"/>
  <c r="A109" i="13" s="1"/>
  <c r="A110" i="13" s="1"/>
  <c r="A111" i="13" s="1"/>
  <c r="A112" i="13" s="1"/>
  <c r="A113" i="13" s="1"/>
  <c r="A114" i="13" s="1"/>
  <c r="A115" i="13" s="1"/>
  <c r="A116" i="13" s="1"/>
  <c r="A117" i="13" s="1"/>
  <c r="A118" i="13" s="1"/>
  <c r="A119" i="13" s="1"/>
  <c r="A120" i="13" s="1"/>
  <c r="A121" i="13" s="1"/>
  <c r="A122" i="13" s="1"/>
  <c r="A123" i="13" s="1"/>
  <c r="A124" i="13" s="1"/>
  <c r="A125" i="13" s="1"/>
  <c r="A126" i="13" s="1"/>
  <c r="A127" i="13" s="1"/>
  <c r="A128" i="13" s="1"/>
  <c r="A129" i="13" s="1"/>
  <c r="A130" i="13" s="1"/>
  <c r="A131" i="13" s="1"/>
  <c r="A132" i="13" s="1"/>
  <c r="A133" i="13" s="1"/>
  <c r="A134" i="13" s="1"/>
  <c r="A135" i="13" s="1"/>
  <c r="A136" i="13" s="1"/>
  <c r="A137" i="13" s="1"/>
  <c r="A138" i="13" s="1"/>
  <c r="A139" i="13" s="1"/>
  <c r="A140" i="13" s="1"/>
  <c r="A141" i="13" s="1"/>
  <c r="A142" i="13" s="1"/>
  <c r="A143" i="13" s="1"/>
  <c r="A144" i="13" s="1"/>
  <c r="A145" i="13" s="1"/>
  <c r="A146" i="13" s="1"/>
  <c r="A147" i="13" s="1"/>
  <c r="A148" i="13" s="1"/>
  <c r="A149" i="13" s="1"/>
  <c r="A150" i="13" s="1"/>
  <c r="A151" i="13" s="1"/>
  <c r="A152" i="13" s="1"/>
  <c r="A153" i="13" s="1"/>
  <c r="A154" i="13" s="1"/>
  <c r="A155" i="13" s="1"/>
  <c r="A156" i="13" s="1"/>
  <c r="A157" i="13" s="1"/>
  <c r="A158" i="13" s="1"/>
  <c r="A159" i="13" s="1"/>
  <c r="A160" i="13" s="1"/>
  <c r="F6" i="13" l="1"/>
  <c r="F5" i="13"/>
  <c r="F7" i="13"/>
  <c r="B2" i="2" a="1"/>
  <c r="B2" i="2" l="1"/>
  <c r="E4" i="2" s="1"/>
  <c r="E3" i="2" l="1"/>
  <c r="E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Garcia, JC</author>
  </authors>
  <commentList>
    <comment ref="A1" authorId="0" shapeId="0" xr:uid="{368F3F01-7633-49AA-A64E-DFC3C3CBFE0D}">
      <text>
        <r>
          <rPr>
            <b/>
            <sz val="9"/>
            <color indexed="81"/>
            <rFont val="Tahoma"/>
            <family val="2"/>
          </rPr>
          <t>Paste below the name of all the test case scenario sheets.
Totals will be calculated automatically.</t>
        </r>
      </text>
    </comment>
    <comment ref="B9" authorId="0" shapeId="0" xr:uid="{76E66C01-B5ED-4926-946D-9281597FD52A}">
      <text>
        <r>
          <rPr>
            <b/>
            <sz val="9"/>
            <color indexed="81"/>
            <rFont val="Tahoma"/>
            <family val="2"/>
          </rPr>
          <t>Put below a quick summary of this test suite.
What will be covering?, what is intended to test?, etc..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<sst xmlns="http://schemas.openxmlformats.org/spreadsheetml/2006/main" count="242" uniqueCount="75">
  <si>
    <t>Description</t>
  </si>
  <si>
    <t>Prerequisites/Test data</t>
  </si>
  <si>
    <t>Step#</t>
  </si>
  <si>
    <t>Expected</t>
  </si>
  <si>
    <t>Actual</t>
  </si>
  <si>
    <t>Status</t>
  </si>
  <si>
    <t>Step Details</t>
  </si>
  <si>
    <t>Overall Status</t>
  </si>
  <si>
    <t>Fail Steps</t>
  </si>
  <si>
    <t>Not Executed Steps</t>
  </si>
  <si>
    <t>Pass steps</t>
  </si>
  <si>
    <t>Result</t>
  </si>
  <si>
    <t>Test Case Sheet name</t>
  </si>
  <si>
    <t>Summary Results</t>
  </si>
  <si>
    <t>Total Not Executed</t>
  </si>
  <si>
    <t>Total Pass</t>
  </si>
  <si>
    <t>Total Fail</t>
  </si>
  <si>
    <t>Count</t>
  </si>
  <si>
    <t>Area</t>
  </si>
  <si>
    <t>Not Executed</t>
  </si>
  <si>
    <t>The list of users is displayed.</t>
  </si>
  <si>
    <t>Click in the User display name.</t>
  </si>
  <si>
    <t>Start Propel as a desktop app</t>
  </si>
  <si>
    <t>Delete your user account</t>
  </si>
  <si>
    <t>Check in the database if your user account is there. (I you are not sure you can find it by running the Task Manager and look at the "Users" tab. Or open a console/Powershell windows and run the command whoami.). If you find your user account delete it from the database permanently.</t>
  </si>
  <si>
    <r>
      <t>Follow the guidelines in the section "</t>
    </r>
    <r>
      <rPr>
        <i/>
        <sz val="10"/>
        <color theme="1"/>
        <rFont val="Calibri"/>
        <family val="2"/>
      </rPr>
      <t>Run Propel frontend inside an Electron app in your DEV environment</t>
    </r>
    <r>
      <rPr>
        <sz val="10"/>
        <color theme="1"/>
        <rFont val="Calibri"/>
        <family val="2"/>
      </rPr>
      <t xml:space="preserve">" of the </t>
    </r>
    <r>
      <rPr>
        <i/>
        <sz val="10"/>
        <color theme="1"/>
        <rFont val="Calibri"/>
        <family val="2"/>
      </rPr>
      <t>\doc\Propel - Configuration Management.docx</t>
    </r>
    <r>
      <rPr>
        <sz val="10"/>
        <color theme="1"/>
        <rFont val="Calibri"/>
        <family val="2"/>
      </rPr>
      <t xml:space="preserve"> document.
</t>
    </r>
    <r>
      <rPr>
        <b/>
        <sz val="10"/>
        <color theme="1"/>
        <rFont val="Calibri"/>
        <family val="2"/>
      </rPr>
      <t>We can't run this test from a web browser.</t>
    </r>
  </si>
  <si>
    <t>Ensure Legacy security is OFF</t>
  </si>
  <si>
    <t>View or edit \propel-api\.env file to ensure the variable LEGACY_SECURITY has the value "off". Then restart the API.</t>
  </si>
  <si>
    <t>No user logged in</t>
  </si>
  <si>
    <t>Start Propel as a desktop app as described in the prerequisites.</t>
  </si>
  <si>
    <t>Navigate to History page</t>
  </si>
  <si>
    <t>You can navigate to History and a list of periods to select must be displayed.</t>
  </si>
  <si>
    <t>Select the optionn"Last Month"</t>
  </si>
  <si>
    <t>You can see now the history list of executions in the last month.</t>
  </si>
  <si>
    <t>Navigate back to the home page and scroll down untill you see the "Get Started" card.
Then click the "Add a target" button.</t>
  </si>
  <si>
    <t>You must see an access not authorized page.</t>
  </si>
  <si>
    <t>Click the "Back" button and repeat the last action for each one of the buttons in the "Get Started" card.</t>
  </si>
  <si>
    <t>For all of them you must be redirected to the unauthorized page.</t>
  </si>
  <si>
    <t>Locate now the "Most popular workflows" card and try to run anyone listed there by clicking the "Run" button at the left of the Wrokflow name.</t>
  </si>
  <si>
    <t>Locate the buttons right above the "Executions in the last 30 days" chart.
Click one by one of them</t>
  </si>
  <si>
    <t>You must see an access not authorized page for each one of them with the exception of the one that is showing the total executions and redirects to the History page.</t>
  </si>
  <si>
    <t>Create my User account</t>
  </si>
  <si>
    <t>Propel will reload in Legacy security mode.
You will see a blue user icon at the right position of the navigation bar and also all the menues and options will be available.</t>
  </si>
  <si>
    <t>In the Propel user menu click on the "More" option and then select the "New User Account" menu option.</t>
  </si>
  <si>
    <t>A form to add a new user showing the fields: User name, Display name, Initials, email and Role is displayed</t>
  </si>
  <si>
    <t>.Fill the form with the following values:
User name: {Your OS user name}, (check in the prerequisites how to get it if you are not sure).
Display name: {Here put your name or nick name }
Initials: {The 2 letters you want}
e-mail: {your email}
Role Administrator
Click in the save button</t>
  </si>
  <si>
    <t>You will see a toast indicating the changes have been saved successfully.</t>
  </si>
  <si>
    <t>Login with my user</t>
  </si>
  <si>
    <t>Propel will reload in standard security mode. You will see now the icon located at the right of the navigation bar is now replaced by a blue circle with the initials of your user. If you hover over you will see a tolltip with your user name.
Also now all the option menues must be present, (not only History).</t>
  </si>
  <si>
    <t>Scroll down and locate the "Get Started" card and click each one of the buttons.</t>
  </si>
  <si>
    <t>You must never see the Unauthorized page.</t>
  </si>
  <si>
    <t>Edit my user account</t>
  </si>
  <si>
    <t>Locate your user account user and hover the mouse in the cicle with the initials.</t>
  </si>
  <si>
    <t xml:space="preserve">You must see a tooltip that is displaying the creation/update dates and indicate the user just log in recently for the last time. </t>
  </si>
  <si>
    <t>You must see now a form to edit the user account data..</t>
  </si>
  <si>
    <t>Verify the user name field is disabled.</t>
  </si>
  <si>
    <t>The user name must be disabled because this data can't be modified once the user login at least one time.</t>
  </si>
  <si>
    <t>Change the value of the field "Role" to "User", after that click the "Save" button.</t>
  </si>
  <si>
    <t>Login as a regular user</t>
  </si>
  <si>
    <t xml:space="preserve"> In the Propel app go to the menu "View" and select the option "Reload".</t>
  </si>
  <si>
    <t>Propel reloaded and now you will see only the following menu options in the navigation bar: Quicktask, Workflows, Scripts, Targets and History.</t>
  </si>
  <si>
    <t>Login as a locked user</t>
  </si>
  <si>
    <t>Now switch back to LEGACY_SECURITY="off", rerun the api and refresh the Propel app.</t>
  </si>
  <si>
    <t>You will see a red toast in upper right corner of the window indicating that your user account is currently locked.</t>
  </si>
  <si>
    <t>01_Login</t>
  </si>
  <si>
    <t>Test Summary</t>
  </si>
  <si>
    <t>This is a secirity test to include both legacy security as also the new simplified login. 
We aim to test the login process for:
 - Unknown user.
 - Admin user.
 - Regular user.
 - Locked user.</t>
  </si>
  <si>
    <r>
      <t xml:space="preserve">This script is about to check if a login is prevented for an user account that do not exists or is locked.
</t>
    </r>
    <r>
      <rPr>
        <b/>
        <sz val="10"/>
        <rFont val="Calibri"/>
        <family val="2"/>
      </rPr>
      <t>IMPORTANT NOTE</t>
    </r>
    <r>
      <rPr>
        <sz val="10"/>
        <color theme="1"/>
        <rFont val="Calibri"/>
        <family val="2"/>
      </rPr>
      <t xml:space="preserve">: If you are testing this in an environment that have Propel already installed you can proceed directly, otherwise follow the instructions in </t>
    </r>
    <r>
      <rPr>
        <b/>
        <sz val="10"/>
        <color theme="1"/>
        <rFont val="Calibri"/>
        <family val="2"/>
      </rPr>
      <t>\doc\Configuration Management.docx</t>
    </r>
    <r>
      <rPr>
        <sz val="10"/>
        <color theme="1"/>
        <rFont val="Calibri"/>
        <family val="2"/>
      </rPr>
      <t xml:space="preserve"> to test this in your dev environment, because </t>
    </r>
    <r>
      <rPr>
        <b/>
        <sz val="10"/>
        <color rgb="FFFF0000"/>
        <rFont val="Calibri"/>
        <family val="2"/>
      </rPr>
      <t>test this features requires the app running inside electron</t>
    </r>
    <r>
      <rPr>
        <sz val="10"/>
        <color theme="1"/>
        <rFont val="Calibri"/>
        <family val="2"/>
      </rPr>
      <t>. You will have access to the procedure to do that in the section named "</t>
    </r>
    <r>
      <rPr>
        <b/>
        <i/>
        <sz val="10"/>
        <color theme="1"/>
        <rFont val="Calibri"/>
        <family val="2"/>
      </rPr>
      <t>Run Propel frontend inside an Electron app in your DEV environment</t>
    </r>
    <r>
      <rPr>
        <sz val="10"/>
        <color theme="1"/>
        <rFont val="Calibri"/>
        <family val="2"/>
      </rPr>
      <t>".</t>
    </r>
  </si>
  <si>
    <t>As soon as propel starts it must display a red toast in the upper right corner with the legend: "Plase verify    You don't have permission to access this app yet, feel free to contact any Propel admin to get access."
Also, it must display a white user icon at the right of the navigation bar. 
On mouse hover you must see the tooltip legend "No user is logged in, contact Propel administrators to be granted if needed".
The only visible menu option in the navigation bar must be "History".</t>
  </si>
  <si>
    <t>In order to login successfully in Propel without legacy security you need to create your user account. To do this proceed in the following way
1st - Edit the file  \propel-api\.env and change the value of the variable LEGACY_SECURITY to "on".
2nd - Kill and start again the "Run Api" VS Code task, or restart the Propel Service if you are testing an installed version.
3rd - In the Propel app go to the menu "View" and select the option "Reload".</t>
  </si>
  <si>
    <t>To login with your just created user, we need to rollback the configuration changes and start propel without the legacy security. So proceed in this way:
1st - Edit the file  \propel-api\.env and change the value of the variable LEGACY_SECURITY to "off".
2nd - Kill and start again the "Run Api" VS Code task, or restart the Propel Service if you are testing an installed version.
3rd - In the Propel app go to the menu "View" and select the option "Reload"..</t>
  </si>
  <si>
    <t>Click on the "More" user menu and then select the "Manage Users" option</t>
  </si>
  <si>
    <t xml:space="preserve">Scroll down and locate the "Get Started" card and click on each one of the following buttons. </t>
  </si>
  <si>
    <t>For all of them you must be redirect to the Unauthorized page. With the exception of the button "Run a Quick Task".</t>
  </si>
  <si>
    <t xml:space="preserve">Next to do is to lock our user to test this feature.
So, switch back to LEGACY_SECURITY="on", rerun the api or restart the Propel service and refresh the Propel app as we did before in order to be able to go to manage user and press the "Lock" button of your user. Confirm the action in the dialog.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</si>
</sst>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sz val="10"/>
      <color theme="1"/>
      <name val="Calibri"/>
      <family val="2"/>
    </font>
    <font>
      <b/>
      <sz val="10"/>
      <color theme="1"/>
      <name val="Calibri"/>
      <family val="2"/>
    </font>
    <font>
      <sz val="8"/>
      <name val="Calibri"/>
      <family val="2"/>
      <scheme val="minor"/>
    </font>
    <font>
      <b/>
      <sz val="9"/>
      <color indexed="81"/>
      <name val="Tahoma"/>
      <family val="2"/>
    </font>
    <font>
      <b/>
      <sz val="10"/>
      <name val="Calibri"/>
      <family val="2"/>
    </font>
    <font>
      <b/>
      <sz val="10"/>
      <color rgb="FFFF0000"/>
      <name val="Calibri"/>
      <family val="2"/>
    </font>
    <font>
      <i/>
      <sz val="10"/>
      <color theme="1"/>
      <name val="Calibri"/>
      <family val="2"/>
    </font>
    <font>
      <b/>
      <i/>
      <sz val="10"/>
      <color theme="1"/>
      <name val="Calibri"/>
      <family val="2"/>
    </font>
    <font>
      <b/>
      <sz val="11"/>
      <color rgb="FFEAEAEA"/>
      <name val="Calibri"/>
      <family val="2"/>
      <scheme val="minor"/>
    </font>
    <font>
      <sz val="11"/>
      <color theme="2" tint="-0.89999084444715716"/>
      <name val="Calibri"/>
      <family val="2"/>
      <scheme val="minor"/>
    </font>
    <font>
      <b/>
      <sz val="14"/>
      <color rgb="FFEAEAEA"/>
      <name val="Calibri"/>
      <family val="2"/>
      <scheme val="minor"/>
    </font>
    <font>
      <b/>
      <sz val="11"/>
      <color theme="1"/>
      <name val="Calibri"/>
      <family val="2"/>
    </font>
  </fonts>
  <fills count="7">
    <fill>
      <patternFill patternType="none"/>
    </fill>
    <fill>
      <patternFill patternType="gray125"/>
    </fill>
    <fill>
      <patternFill patternType="solid">
        <fgColor theme="6" tint="0.79998168889431442"/>
        <bgColor indexed="64"/>
      </patternFill>
    </fill>
    <fill>
      <patternFill patternType="solid">
        <fgColor rgb="FF828282"/>
        <bgColor indexed="64"/>
      </patternFill>
    </fill>
    <fill>
      <patternFill patternType="solid">
        <fgColor rgb="FFEAEAEA"/>
        <bgColor indexed="64"/>
      </patternFill>
    </fill>
    <fill>
      <patternFill patternType="solid">
        <fgColor rgb="FFAEAEAE"/>
        <bgColor indexed="64"/>
      </patternFill>
    </fill>
    <fill>
      <patternFill patternType="solid">
        <fgColor rgb="FFB0B0B0"/>
        <bgColor indexed="64"/>
      </patternFill>
    </fill>
  </fills>
  <borders count="22">
    <border>
      <left/>
      <right/>
      <top/>
      <bottom/>
      <diagonal/>
    </border>
    <border>
      <left style="hair">
        <color theme="0" tint="-0.34998626667073579"/>
      </left>
      <right style="thin">
        <color theme="0" tint="-0.24994659260841701"/>
      </right>
      <top style="thin">
        <color theme="0" tint="-0.34998626667073579"/>
      </top>
      <bottom style="thin">
        <color theme="0" tint="-0.34998626667073579"/>
      </bottom>
      <diagonal/>
    </border>
    <border>
      <left style="hair">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24994659260841701"/>
      </right>
      <top style="thin">
        <color theme="0" tint="-0.34998626667073579"/>
      </top>
      <bottom style="thin">
        <color theme="0" tint="-0.34998626667073579"/>
      </bottom>
      <diagonal/>
    </border>
    <border>
      <left style="hair">
        <color theme="0" tint="-0.34998626667073579"/>
      </left>
      <right style="thin">
        <color theme="0" tint="-0.24994659260841701"/>
      </right>
      <top style="thin">
        <color theme="0" tint="-0.34998626667073579"/>
      </top>
      <bottom/>
      <diagonal/>
    </border>
    <border>
      <left style="hair">
        <color theme="0" tint="-0.34998626667073579"/>
      </left>
      <right style="hair">
        <color theme="0" tint="-0.34998626667073579"/>
      </right>
      <top style="thin">
        <color theme="0" tint="-0.34998626667073579"/>
      </top>
      <bottom style="thin">
        <color theme="0" tint="-0.34998626667073579"/>
      </bottom>
      <diagonal/>
    </border>
    <border>
      <left style="thin">
        <color theme="0" tint="-0.24994659260841701"/>
      </left>
      <right/>
      <top style="thin">
        <color theme="0" tint="-0.34998626667073579"/>
      </top>
      <bottom style="thin">
        <color theme="0" tint="-0.34998626667073579"/>
      </bottom>
      <diagonal/>
    </border>
    <border>
      <left style="thin">
        <color rgb="FFEAEAEA"/>
      </left>
      <right/>
      <top style="thin">
        <color rgb="FFEAEAEA"/>
      </top>
      <bottom style="thin">
        <color rgb="FFA3A3A3"/>
      </bottom>
      <diagonal/>
    </border>
    <border>
      <left style="thin">
        <color rgb="FFEAEAEA"/>
      </left>
      <right/>
      <top style="thin">
        <color theme="0" tint="-0.34998626667073579"/>
      </top>
      <bottom style="thin">
        <color rgb="FFA3A3A3"/>
      </bottom>
      <diagonal/>
    </border>
    <border>
      <left style="thin">
        <color rgb="FFEAEAEA"/>
      </left>
      <right/>
      <top style="thin">
        <color rgb="FFA3A3A3"/>
      </top>
      <bottom/>
      <diagonal/>
    </border>
    <border>
      <left/>
      <right/>
      <top style="thin">
        <color theme="0" tint="-0.34998626667073579"/>
      </top>
      <bottom style="thin">
        <color rgb="FFA3A3A3"/>
      </bottom>
      <diagonal/>
    </border>
    <border>
      <left/>
      <right/>
      <top style="thin">
        <color rgb="FFA3A3A3"/>
      </top>
      <bottom/>
      <diagonal/>
    </border>
    <border>
      <left style="thin">
        <color rgb="FFEAEAEA"/>
      </left>
      <right/>
      <top/>
      <bottom/>
      <diagonal/>
    </border>
    <border>
      <left style="thin">
        <color rgb="FFEAEAEA"/>
      </left>
      <right/>
      <top/>
      <bottom style="thin">
        <color theme="4" tint="0.39997558519241921"/>
      </bottom>
      <diagonal/>
    </border>
    <border>
      <left/>
      <right/>
      <top/>
      <bottom style="thin">
        <color theme="4" tint="0.39997558519241921"/>
      </bottom>
      <diagonal/>
    </border>
    <border>
      <left/>
      <right/>
      <top/>
      <bottom style="thin">
        <color rgb="FFEAEAEA"/>
      </bottom>
      <diagonal/>
    </border>
    <border>
      <left style="thin">
        <color rgb="FFEAEAEA"/>
      </left>
      <right/>
      <top style="thin">
        <color rgb="FFEAEAEA"/>
      </top>
      <bottom style="thin">
        <color rgb="FFEAEAEA"/>
      </bottom>
      <diagonal/>
    </border>
    <border>
      <left style="thin">
        <color rgb="FFEAEAEA"/>
      </left>
      <right/>
      <top style="thin">
        <color rgb="FFEAEAEA"/>
      </top>
      <bottom style="thin">
        <color theme="0" tint="-0.34998626667073579"/>
      </bottom>
      <diagonal/>
    </border>
    <border>
      <left/>
      <right/>
      <top style="thin">
        <color rgb="FFEAEAEA"/>
      </top>
      <bottom style="thin">
        <color theme="0" tint="-0.34998626667073579"/>
      </bottom>
      <diagonal/>
    </border>
    <border>
      <left style="thin">
        <color rgb="FFEAEAEA"/>
      </left>
      <right/>
      <top style="thin">
        <color theme="0" tint="-0.34998626667073579"/>
      </top>
      <bottom style="thin">
        <color rgb="FFEAEAEA"/>
      </bottom>
      <diagonal/>
    </border>
    <border>
      <left/>
      <right/>
      <top style="thin">
        <color theme="0" tint="-0.34998626667073579"/>
      </top>
      <bottom style="thin">
        <color rgb="FFEAEAEA"/>
      </bottom>
      <diagonal/>
    </border>
  </borders>
  <cellStyleXfs count="1">
    <xf numFmtId="0" fontId="0" fillId="0" borderId="0"/>
  </cellStyleXfs>
  <cellXfs count="35">
    <xf numFmtId="0" fontId="0" fillId="0" borderId="0" xfId="0"/>
    <xf numFmtId="1" fontId="1" fillId="2" borderId="1" xfId="0" applyNumberFormat="1" applyFont="1" applyFill="1" applyBorder="1" applyAlignment="1">
      <alignment horizontal="left" vertical="center" wrapText="1"/>
    </xf>
    <xf numFmtId="1" fontId="1" fillId="2" borderId="5" xfId="0" applyNumberFormat="1" applyFont="1" applyFill="1" applyBorder="1" applyAlignment="1">
      <alignment horizontal="left" vertical="center" wrapText="1"/>
    </xf>
    <xf numFmtId="0" fontId="9" fillId="3" borderId="8" xfId="0" applyFont="1" applyFill="1" applyBorder="1" applyAlignment="1">
      <alignment horizontal="center" vertical="center" wrapText="1"/>
    </xf>
    <xf numFmtId="0" fontId="10" fillId="4" borderId="10" xfId="0" applyFont="1" applyFill="1" applyBorder="1" applyAlignment="1">
      <alignment horizontal="left" vertical="center"/>
    </xf>
    <xf numFmtId="0" fontId="9" fillId="3" borderId="9" xfId="0" applyFont="1" applyFill="1" applyBorder="1" applyAlignment="1">
      <alignment horizontal="centerContinuous" vertical="top" wrapText="1"/>
    </xf>
    <xf numFmtId="0" fontId="9" fillId="3" borderId="11" xfId="0" applyFont="1" applyFill="1" applyBorder="1" applyAlignment="1">
      <alignment horizontal="centerContinuous" vertical="top" wrapText="1"/>
    </xf>
    <xf numFmtId="0" fontId="11" fillId="3" borderId="16" xfId="0" applyFont="1" applyFill="1" applyBorder="1" applyAlignment="1">
      <alignment horizontal="left" vertical="center"/>
    </xf>
    <xf numFmtId="1" fontId="1" fillId="4" borderId="4" xfId="0" applyNumberFormat="1" applyFont="1" applyFill="1" applyBorder="1" applyAlignment="1">
      <alignment horizontal="left" vertical="top" wrapText="1"/>
    </xf>
    <xf numFmtId="1" fontId="2" fillId="4" borderId="1" xfId="0" applyNumberFormat="1" applyFont="1" applyFill="1" applyBorder="1" applyAlignment="1">
      <alignment horizontal="left" vertical="top" wrapText="1"/>
    </xf>
    <xf numFmtId="1" fontId="2" fillId="5" borderId="1" xfId="0" applyNumberFormat="1" applyFont="1" applyFill="1" applyBorder="1" applyAlignment="1">
      <alignment horizontal="center" vertical="center" wrapText="1"/>
    </xf>
    <xf numFmtId="1" fontId="2" fillId="5" borderId="5" xfId="0" applyNumberFormat="1" applyFont="1" applyFill="1" applyBorder="1" applyAlignment="1">
      <alignment horizontal="center" vertical="center" wrapText="1"/>
    </xf>
    <xf numFmtId="1" fontId="2" fillId="6" borderId="1" xfId="0" applyNumberFormat="1" applyFont="1" applyFill="1" applyBorder="1" applyAlignment="1">
      <alignment horizontal="center" vertical="center" wrapText="1"/>
    </xf>
    <xf numFmtId="164" fontId="2" fillId="6" borderId="1" xfId="0" applyNumberFormat="1" applyFont="1" applyFill="1" applyBorder="1" applyAlignment="1">
      <alignment horizontal="center" vertical="center" wrapText="1"/>
    </xf>
    <xf numFmtId="0" fontId="9" fillId="3" borderId="17" xfId="0" applyFont="1" applyFill="1" applyBorder="1" applyAlignment="1">
      <alignment horizontal="left" vertical="center"/>
    </xf>
    <xf numFmtId="0" fontId="9" fillId="3" borderId="18" xfId="0" applyFont="1" applyFill="1" applyBorder="1" applyAlignment="1">
      <alignment horizontal="left" vertical="center"/>
    </xf>
    <xf numFmtId="0" fontId="9" fillId="3" borderId="19" xfId="0" applyFont="1" applyFill="1" applyBorder="1" applyAlignment="1">
      <alignment horizontal="left" vertical="center"/>
    </xf>
    <xf numFmtId="0" fontId="9" fillId="3" borderId="17" xfId="0" applyFont="1" applyFill="1" applyBorder="1" applyAlignment="1">
      <alignment horizontal="center" vertical="center"/>
    </xf>
    <xf numFmtId="1" fontId="1" fillId="4" borderId="1" xfId="0" applyNumberFormat="1" applyFont="1" applyFill="1" applyBorder="1" applyAlignment="1">
      <alignment horizontal="left" vertical="top" wrapText="1"/>
    </xf>
    <xf numFmtId="1" fontId="1" fillId="4" borderId="1" xfId="0" applyNumberFormat="1" applyFont="1" applyFill="1" applyBorder="1" applyAlignment="1">
      <alignment horizontal="center" vertical="center" wrapText="1"/>
    </xf>
    <xf numFmtId="1" fontId="1" fillId="4" borderId="6" xfId="0" applyNumberFormat="1" applyFont="1" applyFill="1" applyBorder="1" applyAlignment="1">
      <alignment horizontal="left" vertical="top" wrapText="1"/>
    </xf>
    <xf numFmtId="1" fontId="12" fillId="6" borderId="1" xfId="0" applyNumberFormat="1" applyFont="1" applyFill="1" applyBorder="1" applyAlignment="1">
      <alignment horizontal="center" vertical="center" wrapText="1"/>
    </xf>
    <xf numFmtId="0" fontId="9" fillId="3" borderId="17" xfId="0" applyFont="1" applyFill="1" applyBorder="1" applyAlignment="1">
      <alignment horizontal="right" vertical="center"/>
    </xf>
    <xf numFmtId="0" fontId="10" fillId="4" borderId="10" xfId="0" applyFont="1" applyFill="1" applyBorder="1" applyAlignment="1">
      <alignment horizontal="left" vertical="top" wrapText="1"/>
    </xf>
    <xf numFmtId="0" fontId="10" fillId="4" borderId="12" xfId="0" applyFont="1" applyFill="1" applyBorder="1" applyAlignment="1">
      <alignment horizontal="left" vertical="top"/>
    </xf>
    <xf numFmtId="0" fontId="10" fillId="4" borderId="13" xfId="0" applyFont="1" applyFill="1" applyBorder="1" applyAlignment="1">
      <alignment horizontal="left" vertical="top"/>
    </xf>
    <xf numFmtId="0" fontId="10" fillId="4" borderId="0" xfId="0" applyFont="1" applyFill="1" applyAlignment="1">
      <alignment horizontal="left" vertical="top"/>
    </xf>
    <xf numFmtId="0" fontId="10" fillId="4" borderId="14" xfId="0" applyFont="1" applyFill="1" applyBorder="1" applyAlignment="1">
      <alignment horizontal="left" vertical="top"/>
    </xf>
    <xf numFmtId="0" fontId="10" fillId="4" borderId="15" xfId="0" applyFont="1" applyFill="1" applyBorder="1" applyAlignment="1">
      <alignment horizontal="left" vertical="top"/>
    </xf>
    <xf numFmtId="1" fontId="1" fillId="4" borderId="2" xfId="0" applyNumberFormat="1" applyFont="1" applyFill="1" applyBorder="1" applyAlignment="1">
      <alignment horizontal="left" vertical="top" wrapText="1"/>
    </xf>
    <xf numFmtId="1" fontId="1" fillId="4" borderId="3" xfId="0" applyNumberFormat="1" applyFont="1" applyFill="1" applyBorder="1" applyAlignment="1">
      <alignment horizontal="left" vertical="top" wrapText="1"/>
    </xf>
    <xf numFmtId="1" fontId="1" fillId="4" borderId="4" xfId="0" applyNumberFormat="1" applyFont="1" applyFill="1" applyBorder="1" applyAlignment="1">
      <alignment horizontal="left" vertical="top" wrapText="1"/>
    </xf>
    <xf numFmtId="1" fontId="1" fillId="4" borderId="7" xfId="0" applyNumberFormat="1" applyFont="1" applyFill="1" applyBorder="1" applyAlignment="1">
      <alignment horizontal="left" vertical="top" wrapText="1"/>
    </xf>
    <xf numFmtId="0" fontId="9" fillId="3" borderId="20" xfId="0" applyFont="1" applyFill="1" applyBorder="1" applyAlignment="1">
      <alignment horizontal="center" vertical="center"/>
    </xf>
    <xf numFmtId="0" fontId="9" fillId="3" borderId="21" xfId="0" applyFont="1" applyFill="1" applyBorder="1" applyAlignment="1">
      <alignment horizontal="center" vertical="center"/>
    </xf>
  </cellXfs>
  <cellStyles count="1">
    <cellStyle name="Normal" xfId="0" builtinId="0"/>
  </cellStyles>
  <dxfs count="27">
    <dxf>
      <font>
        <b/>
        <i val="0"/>
      </font>
      <fill>
        <patternFill>
          <bgColor theme="9" tint="0.59996337778862885"/>
        </patternFill>
      </fill>
    </dxf>
    <dxf>
      <font>
        <b/>
        <i val="0"/>
      </font>
      <fill>
        <patternFill>
          <bgColor rgb="FFF1826F"/>
        </patternFill>
      </fill>
    </dxf>
    <dxf>
      <font>
        <b val="0"/>
        <i val="0"/>
        <strike val="0"/>
      </font>
    </dxf>
    <dxf>
      <font>
        <b val="0"/>
        <i val="0"/>
        <color auto="1"/>
      </font>
      <fill>
        <patternFill>
          <bgColor theme="8" tint="0.59996337778862885"/>
        </patternFill>
      </fill>
      <border>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1"/>
        <color theme="1"/>
        <name val="Calibri"/>
        <family val="2"/>
        <scheme val="none"/>
      </font>
      <numFmt numFmtId="1" formatCode="0"/>
      <fill>
        <patternFill patternType="solid">
          <fgColor indexed="64"/>
          <bgColor rgb="FFB0B0B0"/>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theme="0" tint="-0.34998626667073579"/>
        </top>
      </border>
    </dxf>
    <dxf>
      <border outline="0">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fill>
        <patternFill patternType="solid">
          <fgColor indexed="64"/>
          <bgColor theme="6" tint="0.79998168889431442"/>
        </patternFill>
      </fill>
      <alignment horizontal="left" vertical="center" textRotation="0" wrapText="1" indent="0" justifyLastLine="0" shrinkToFit="0" readingOrder="0"/>
    </dxf>
    <dxf>
      <border outline="0">
        <bottom style="thin">
          <color rgb="FFEAEAEA"/>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0" indent="0" justifyLastLine="0" shrinkToFit="0" readingOrder="0"/>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AEAEAE"/>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2" tint="-0.89999084444715716"/>
        <name val="Calibri"/>
        <family val="2"/>
        <scheme val="none"/>
      </font>
      <numFmt numFmtId="1" formatCode="0"/>
      <fill>
        <patternFill patternType="solid">
          <fgColor indexed="64"/>
          <bgColor rgb="FFEAEAEA"/>
        </patternFill>
      </fill>
      <alignment horizontal="left" vertical="center" textRotation="0" wrapText="0" indent="0" justifyLastLine="0" shrinkToFit="0" readingOrder="0"/>
      <border diagonalUp="0" diagonalDown="0">
        <left style="thin">
          <color rgb="FFEAEAEA"/>
        </left>
        <right/>
        <top style="thin">
          <color rgb="FFA3A3A3"/>
        </top>
        <bottom/>
        <vertical/>
        <horizontal/>
      </border>
    </dxf>
    <dxf>
      <border outline="0">
        <top style="thin">
          <color theme="0" tint="-0.34998626667073579"/>
        </top>
      </border>
    </dxf>
    <dxf>
      <border outline="0">
        <top style="thin">
          <color theme="0" tint="-0.34998626667073579"/>
        </top>
        <bottom style="thin">
          <color theme="0" tint="-0.34998626667073579"/>
        </bottom>
      </border>
    </dxf>
    <dxf>
      <border outline="0">
        <bottom style="thin">
          <color rgb="FFA3A3A3"/>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1" indent="0" justifyLastLine="0" shrinkToFit="0" readingOrder="0"/>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AEAEAE"/>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border outline="0">
        <top style="thin">
          <color theme="0" tint="-0.34998626667073579"/>
        </top>
      </border>
    </dxf>
    <dxf>
      <border outline="0">
        <top style="thin">
          <color theme="0" tint="-0.34998626667073579"/>
        </top>
        <bottom style="thin">
          <color theme="0" tint="-0.34998626667073579"/>
        </bottom>
      </border>
    </dxf>
    <dxf>
      <border outline="0">
        <bottom style="thin">
          <color rgb="FFA3A3A3"/>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1" indent="0" justifyLastLine="0" shrinkToFit="0" readingOrder="0"/>
    </dxf>
  </dxfs>
  <tableStyles count="0" defaultTableStyle="TableStyleMedium2" defaultPivotStyle="PivotStyleLight16"/>
  <colors>
    <mruColors>
      <color rgb="FFEAEAEA"/>
      <color rgb="FFB0B0B0"/>
      <color rgb="FFAEAEAE"/>
      <color rgb="FFF1826F"/>
      <color rgb="FFFFFFFF"/>
      <color rgb="FFBCBCBC"/>
      <color rgb="FF3CA2B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Summary Results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Summary!$E$1</c:f>
              <c:strCache>
                <c:ptCount val="1"/>
                <c:pt idx="0">
                  <c:v>Count</c:v>
                </c:pt>
              </c:strCache>
            </c:strRef>
          </c:tx>
          <c:dPt>
            <c:idx val="0"/>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3-E387-432D-A5F0-8BBB8A9C168F}"/>
              </c:ext>
            </c:extLst>
          </c:dPt>
          <c:dPt>
            <c:idx val="1"/>
            <c:bubble3D val="0"/>
            <c:spPr>
              <a:solidFill>
                <a:schemeClr val="accent6">
                  <a:lumMod val="40000"/>
                  <a:lumOff val="60000"/>
                </a:schemeClr>
              </a:solidFill>
              <a:ln w="19050">
                <a:solidFill>
                  <a:schemeClr val="lt1"/>
                </a:solidFill>
              </a:ln>
              <a:effectLst/>
            </c:spPr>
            <c:extLst>
              <c:ext xmlns:c16="http://schemas.microsoft.com/office/drawing/2014/chart" uri="{C3380CC4-5D6E-409C-BE32-E72D297353CC}">
                <c16:uniqueId val="{00000001-E387-432D-A5F0-8BBB8A9C168F}"/>
              </c:ext>
            </c:extLst>
          </c:dPt>
          <c:dPt>
            <c:idx val="2"/>
            <c:bubble3D val="0"/>
            <c:spPr>
              <a:solidFill>
                <a:srgbClr val="F1826F"/>
              </a:solidFill>
              <a:ln w="19050">
                <a:solidFill>
                  <a:schemeClr val="lt1"/>
                </a:solidFill>
              </a:ln>
              <a:effectLst/>
            </c:spPr>
            <c:extLst>
              <c:ext xmlns:c16="http://schemas.microsoft.com/office/drawing/2014/chart" uri="{C3380CC4-5D6E-409C-BE32-E72D297353CC}">
                <c16:uniqueId val="{00000002-E387-432D-A5F0-8BBB8A9C168F}"/>
              </c:ext>
            </c:extLst>
          </c:dPt>
          <c:cat>
            <c:strRef>
              <c:f>Summary!$D$2:$D$4</c:f>
              <c:strCache>
                <c:ptCount val="3"/>
                <c:pt idx="0">
                  <c:v>Total Not Executed</c:v>
                </c:pt>
                <c:pt idx="1">
                  <c:v>Total Pass</c:v>
                </c:pt>
                <c:pt idx="2">
                  <c:v>Total Fail</c:v>
                </c:pt>
              </c:strCache>
            </c:strRef>
          </c:cat>
          <c:val>
            <c:numRef>
              <c:f>Summary!$E$2:$E$4</c:f>
              <c:numCache>
                <c:formatCode>0</c:formatCode>
                <c:ptCount val="3"/>
                <c:pt idx="0">
                  <c:v>1</c:v>
                </c:pt>
                <c:pt idx="1">
                  <c:v>0</c:v>
                </c:pt>
                <c:pt idx="2">
                  <c:v>0</c:v>
                </c:pt>
              </c:numCache>
            </c:numRef>
          </c:val>
          <c:extLst>
            <c:ext xmlns:c16="http://schemas.microsoft.com/office/drawing/2014/chart" uri="{C3380CC4-5D6E-409C-BE32-E72D297353CC}">
              <c16:uniqueId val="{00000000-E387-432D-A5F0-8BBB8A9C168F}"/>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269875</xdr:colOff>
      <xdr:row>4</xdr:row>
      <xdr:rowOff>44450</xdr:rowOff>
    </xdr:from>
    <xdr:to>
      <xdr:col>8</xdr:col>
      <xdr:colOff>584200</xdr:colOff>
      <xdr:row>24</xdr:row>
      <xdr:rowOff>50800</xdr:rowOff>
    </xdr:to>
    <xdr:graphicFrame macro="">
      <xdr:nvGraphicFramePr>
        <xdr:cNvPr id="5" name="Chart 4">
          <a:extLst>
            <a:ext uri="{FF2B5EF4-FFF2-40B4-BE49-F238E27FC236}">
              <a16:creationId xmlns:a16="http://schemas.microsoft.com/office/drawing/2014/main" id="{7F139585-6C5A-9C97-64D7-BA5652C378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408209C-EE48-4EDD-81CA-828422C6913B}" name="Summary" displayName="Summary" ref="A1:B7" totalsRowShown="0" headerRowDxfId="26" headerRowBorderDxfId="25" tableBorderDxfId="24" totalsRowBorderDxfId="23">
  <autoFilter ref="A1:B7" xr:uid="{4408209C-EE48-4EDD-81CA-828422C6913B}"/>
  <tableColumns count="2">
    <tableColumn id="1" xr3:uid="{654C6343-7B3C-42FE-9EF4-7BFE7BE35779}" name="Test Case Sheet name" dataDxfId="22"/>
    <tableColumn id="2" xr3:uid="{FDA0E746-B4F2-405E-8A1D-9A6A22073CB9}" name="Result" dataDxfId="21">
      <calculatedColumnFormula array="1">IF(Summary[[#This Row],[Test Case Sheet name]]="", "", INDIRECT(A2&amp;"!E8"))</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49BDB15-3C75-449C-B4C4-A2C0E485B5C0}" name="SummaryResults" displayName="SummaryResults" ref="D1:E4" totalsRowShown="0" headerRowDxfId="20" headerRowBorderDxfId="19" tableBorderDxfId="18" totalsRowBorderDxfId="17">
  <autoFilter ref="D1:E4" xr:uid="{949BDB15-3C75-449C-B4C4-A2C0E485B5C0}">
    <filterColumn colId="0" hiddenButton="1"/>
    <filterColumn colId="1" hiddenButton="1"/>
  </autoFilter>
  <tableColumns count="2">
    <tableColumn id="1" xr3:uid="{5420B28C-70A3-47FD-BF8A-F016E4F7FA0F}" name="Summary Results" dataDxfId="16"/>
    <tableColumn id="2" xr3:uid="{B0E66881-1E02-43BC-AA03-3C33769D1162}" name="Count" dataDxfId="1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89B2B93-96BB-441E-B77B-7E40B50E056D}" name="SampleTestCase12" displayName="SampleTestCase12" ref="A10:F160" totalsRowShown="0" headerRowDxfId="14" dataDxfId="12" headerRowBorderDxfId="13" tableBorderDxfId="11" totalsRowBorderDxfId="10">
  <autoFilter ref="A10:F160"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07F3C726-CF4B-4A89-9D4E-FFC2F3B71504}" name="Step#" dataDxfId="9">
      <calculatedColumnFormula>IF(ISNUMBER(A10), A10 +1, 1)</calculatedColumnFormula>
    </tableColumn>
    <tableColumn id="6" xr3:uid="{3B181203-88B8-4ECA-8586-E1A7969EA7C0}" name="Area" dataDxfId="8"/>
    <tableColumn id="2" xr3:uid="{302EA2CC-144C-447A-9537-518BDA10AB76}" name="Step Details" dataDxfId="7"/>
    <tableColumn id="3" xr3:uid="{9F997859-00F8-4561-BA64-59F450F04E06}" name="Expected" dataDxfId="6"/>
    <tableColumn id="4" xr3:uid="{CAFD8264-06FC-4330-A577-54F901209313}" name="Actual" dataDxfId="5"/>
    <tableColumn id="5" xr3:uid="{16774486-6CCF-4804-BFB8-5A09A9868319}" name="Status" dataDxfId="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comments" Target="../comments1.xml"/><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10635-E20C-4AD1-9756-3BB17945F573}">
  <dimension ref="A1:E20"/>
  <sheetViews>
    <sheetView workbookViewId="0">
      <selection activeCell="A3" sqref="A3"/>
    </sheetView>
  </sheetViews>
  <sheetFormatPr defaultRowHeight="14.5" x14ac:dyDescent="0.35"/>
  <cols>
    <col min="1" max="1" width="22.7265625" customWidth="1"/>
    <col min="2" max="2" width="13.81640625" customWidth="1"/>
    <col min="3" max="3" width="3.90625" customWidth="1"/>
    <col min="4" max="4" width="19.26953125" customWidth="1"/>
    <col min="5" max="5" width="13.81640625" bestFit="1" customWidth="1"/>
    <col min="6" max="6" width="10.7265625" bestFit="1" customWidth="1"/>
  </cols>
  <sheetData>
    <row r="1" spans="1:5" ht="21" customHeight="1" x14ac:dyDescent="0.35">
      <c r="A1" s="3" t="s">
        <v>12</v>
      </c>
      <c r="B1" s="3" t="s">
        <v>11</v>
      </c>
      <c r="D1" s="3" t="s">
        <v>13</v>
      </c>
      <c r="E1" s="3" t="s">
        <v>17</v>
      </c>
    </row>
    <row r="2" spans="1:5" x14ac:dyDescent="0.35">
      <c r="A2" s="4" t="s">
        <v>64</v>
      </c>
      <c r="B2" s="10" t="str" cm="1">
        <f t="array" aca="1" ref="B2" ca="1">IF(Summary[[#This Row],[Test Case Sheet name]]="", "", INDIRECT(A2&amp;"!E8"))</f>
        <v>Not Executed</v>
      </c>
      <c r="D2" s="4" t="s">
        <v>14</v>
      </c>
      <c r="E2" s="10">
        <f ca="1">COUNTIF(Summary[Result],"Not Executed")</f>
        <v>1</v>
      </c>
    </row>
    <row r="3" spans="1:5" x14ac:dyDescent="0.35">
      <c r="A3" s="1"/>
      <c r="B3" s="10" t="str" cm="1">
        <f t="array" aca="1" ref="B3" ca="1">IF(Summary[[#This Row],[Test Case Sheet name]]="", "", INDIRECT(A3&amp;"!E8"))</f>
        <v/>
      </c>
      <c r="D3" s="4" t="s">
        <v>15</v>
      </c>
      <c r="E3" s="10">
        <f ca="1">COUNTIF(Summary[Result],"Pass")</f>
        <v>0</v>
      </c>
    </row>
    <row r="4" spans="1:5" x14ac:dyDescent="0.35">
      <c r="A4" s="2"/>
      <c r="B4" s="10" t="str" cm="1">
        <f t="array" aca="1" ref="B4" ca="1">IF(Summary[[#This Row],[Test Case Sheet name]]="", "", INDIRECT(A4&amp;"!E8"))</f>
        <v/>
      </c>
      <c r="D4" s="4" t="s">
        <v>16</v>
      </c>
      <c r="E4" s="11">
        <f ca="1">COUNTIF(Summary[Result],"Fail")</f>
        <v>0</v>
      </c>
    </row>
    <row r="5" spans="1:5" x14ac:dyDescent="0.35">
      <c r="A5" s="2"/>
      <c r="B5" s="11" t="str" cm="1">
        <f t="array" aca="1" ref="B5" ca="1">IF(Summary[[#This Row],[Test Case Sheet name]]="", "", INDIRECT(A5&amp;"!E8"))</f>
        <v/>
      </c>
    </row>
    <row r="6" spans="1:5" x14ac:dyDescent="0.35">
      <c r="A6" s="2"/>
      <c r="B6" s="11" t="str" cm="1">
        <f t="array" aca="1" ref="B6" ca="1">IF(Summary[[#This Row],[Test Case Sheet name]]="", "", INDIRECT(A6&amp;"!E8"))</f>
        <v/>
      </c>
    </row>
    <row r="7" spans="1:5" x14ac:dyDescent="0.35">
      <c r="A7" s="2"/>
      <c r="B7" s="11" t="str" cm="1">
        <f t="array" aca="1" ref="B7" ca="1">IF(Summary[[#This Row],[Test Case Sheet name]]="", "", INDIRECT(A7&amp;"!E8"))</f>
        <v/>
      </c>
    </row>
    <row r="9" spans="1:5" x14ac:dyDescent="0.35">
      <c r="A9" s="5" t="s">
        <v>65</v>
      </c>
      <c r="B9" s="6"/>
    </row>
    <row r="10" spans="1:5" x14ac:dyDescent="0.35">
      <c r="A10" s="23" t="s">
        <v>66</v>
      </c>
      <c r="B10" s="24"/>
    </row>
    <row r="11" spans="1:5" x14ac:dyDescent="0.35">
      <c r="A11" s="25"/>
      <c r="B11" s="26"/>
    </row>
    <row r="12" spans="1:5" x14ac:dyDescent="0.35">
      <c r="A12" s="25"/>
      <c r="B12" s="26"/>
    </row>
    <row r="13" spans="1:5" x14ac:dyDescent="0.35">
      <c r="A13" s="25"/>
      <c r="B13" s="26"/>
    </row>
    <row r="14" spans="1:5" x14ac:dyDescent="0.35">
      <c r="A14" s="25"/>
      <c r="B14" s="26"/>
    </row>
    <row r="15" spans="1:5" x14ac:dyDescent="0.35">
      <c r="A15" s="25"/>
      <c r="B15" s="26"/>
    </row>
    <row r="16" spans="1:5" x14ac:dyDescent="0.35">
      <c r="A16" s="25"/>
      <c r="B16" s="26"/>
    </row>
    <row r="17" spans="1:2" x14ac:dyDescent="0.35">
      <c r="A17" s="25"/>
      <c r="B17" s="26"/>
    </row>
    <row r="18" spans="1:2" x14ac:dyDescent="0.35">
      <c r="A18" s="25"/>
      <c r="B18" s="26"/>
    </row>
    <row r="19" spans="1:2" x14ac:dyDescent="0.35">
      <c r="A19" s="25"/>
      <c r="B19" s="26"/>
    </row>
    <row r="20" spans="1:2" x14ac:dyDescent="0.35">
      <c r="A20" s="27"/>
      <c r="B20" s="28"/>
    </row>
  </sheetData>
  <mergeCells count="1">
    <mergeCell ref="A10:B20"/>
  </mergeCells>
  <phoneticPr fontId="3" type="noConversion"/>
  <pageMargins left="0.7" right="0.7" top="0.75" bottom="0.75" header="0.3" footer="0.3"/>
  <drawing r:id="rId1"/>
  <legacy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58529-F109-4122-99C6-22F7311C314B}">
  <dimension ref="A1:F160"/>
  <sheetViews>
    <sheetView tabSelected="1" workbookViewId="0">
      <selection activeCell="B18" sqref="B18"/>
    </sheetView>
  </sheetViews>
  <sheetFormatPr defaultRowHeight="14.5" x14ac:dyDescent="0.35"/>
  <cols>
    <col min="1" max="1" width="15" bestFit="1" customWidth="1"/>
    <col min="2" max="2" width="23.26953125" customWidth="1"/>
    <col min="3" max="3" width="38.6328125" customWidth="1"/>
    <col min="4" max="4" width="48.36328125" customWidth="1"/>
    <col min="5" max="5" width="29.1796875" customWidth="1"/>
    <col min="6" max="6" width="12.6328125" customWidth="1"/>
  </cols>
  <sheetData>
    <row r="1" spans="1:6" ht="18.5" x14ac:dyDescent="0.35">
      <c r="A1" s="7" t="s">
        <v>0</v>
      </c>
      <c r="B1" s="7"/>
      <c r="C1" s="7"/>
      <c r="D1" s="7"/>
      <c r="E1" s="7"/>
      <c r="F1" s="7"/>
    </row>
    <row r="2" spans="1:6" ht="54" customHeight="1" x14ac:dyDescent="0.35">
      <c r="A2" s="29" t="s">
        <v>67</v>
      </c>
      <c r="B2" s="30"/>
      <c r="C2" s="30"/>
      <c r="D2" s="30"/>
      <c r="E2" s="30"/>
      <c r="F2" s="31"/>
    </row>
    <row r="3" spans="1:6" ht="49.5" hidden="1" x14ac:dyDescent="0.35"/>
    <row r="4" spans="1:6" x14ac:dyDescent="0.35">
      <c r="A4" s="14" t="s">
        <v>1</v>
      </c>
      <c r="B4" s="15"/>
      <c r="C4" s="16"/>
      <c r="D4" s="16"/>
      <c r="E4" s="16"/>
      <c r="F4" s="16"/>
    </row>
    <row r="5" spans="1:6" ht="59" customHeight="1" x14ac:dyDescent="0.35">
      <c r="A5" s="9" t="s">
        <v>23</v>
      </c>
      <c r="B5" s="32" t="s">
        <v>24</v>
      </c>
      <c r="C5" s="31"/>
      <c r="D5" s="22" t="s">
        <v>9</v>
      </c>
      <c r="E5" s="12">
        <f>COUNTIFS(SampleTestCase12[Area],"&lt;&gt;"&amp;"",SampleTestCase12[Status], "Not Executed")</f>
        <v>21</v>
      </c>
      <c r="F5" s="13">
        <f>E5/SUM(E$5:E$7)</f>
        <v>1</v>
      </c>
    </row>
    <row r="6" spans="1:6" ht="40.5" customHeight="1" x14ac:dyDescent="0.35">
      <c r="A6" s="9" t="s">
        <v>26</v>
      </c>
      <c r="B6" s="32" t="s">
        <v>27</v>
      </c>
      <c r="C6" s="31"/>
      <c r="D6" s="22" t="s">
        <v>10</v>
      </c>
      <c r="E6" s="12">
        <f>COUNTIFS(SampleTestCase12[Area],"&lt;&gt;"&amp;"",SampleTestCase12[Status], "Pass")</f>
        <v>0</v>
      </c>
      <c r="F6" s="13">
        <f t="shared" ref="F6:F7" si="0">E6/SUM(E$5:E$7)</f>
        <v>0</v>
      </c>
    </row>
    <row r="7" spans="1:6" ht="56.5" customHeight="1" x14ac:dyDescent="0.35">
      <c r="A7" s="9" t="s">
        <v>22</v>
      </c>
      <c r="B7" s="32" t="s">
        <v>25</v>
      </c>
      <c r="C7" s="31"/>
      <c r="D7" s="22" t="s">
        <v>8</v>
      </c>
      <c r="E7" s="12">
        <f>COUNTIFS(SampleTestCase12[Area],"&lt;&gt;"&amp;"",SampleTestCase12[Status], "Fail")</f>
        <v>0</v>
      </c>
      <c r="F7" s="13">
        <f t="shared" si="0"/>
        <v>0</v>
      </c>
    </row>
    <row r="8" spans="1:6" ht="26" customHeight="1" x14ac:dyDescent="0.35">
      <c r="A8" s="9"/>
      <c r="B8" s="32"/>
      <c r="C8" s="31"/>
      <c r="D8" s="22" t="s">
        <v>7</v>
      </c>
      <c r="E8" s="33" t="str">
        <f>IF(E7&gt;0, "Fail",
    IF(E5&gt;0, "Not Executed", "Pass"))</f>
        <v>Not Executed</v>
      </c>
      <c r="F8" s="34"/>
    </row>
    <row r="9" spans="1:6" hidden="1" x14ac:dyDescent="0.35"/>
    <row r="10" spans="1:6" x14ac:dyDescent="0.35">
      <c r="A10" s="17" t="s">
        <v>2</v>
      </c>
      <c r="B10" s="17" t="s">
        <v>18</v>
      </c>
      <c r="C10" s="17" t="s">
        <v>6</v>
      </c>
      <c r="D10" s="17" t="s">
        <v>3</v>
      </c>
      <c r="E10" s="17" t="s">
        <v>4</v>
      </c>
      <c r="F10" s="17" t="s">
        <v>5</v>
      </c>
    </row>
    <row r="11" spans="1:6" ht="143" x14ac:dyDescent="0.35">
      <c r="A11" s="21">
        <f t="shared" ref="A11:A74" si="1">IF(ISNUMBER(A10), A10 +1, 1)</f>
        <v>1</v>
      </c>
      <c r="B11" s="18" t="s">
        <v>28</v>
      </c>
      <c r="C11" s="18" t="s">
        <v>29</v>
      </c>
      <c r="D11" s="18" t="s">
        <v>68</v>
      </c>
      <c r="E11" s="18"/>
      <c r="F11" s="19" t="s">
        <v>19</v>
      </c>
    </row>
    <row r="12" spans="1:6" ht="26" x14ac:dyDescent="0.35">
      <c r="A12" s="21">
        <f t="shared" si="1"/>
        <v>2</v>
      </c>
      <c r="B12" s="18" t="s">
        <v>28</v>
      </c>
      <c r="C12" s="18" t="s">
        <v>30</v>
      </c>
      <c r="D12" s="18" t="s">
        <v>31</v>
      </c>
      <c r="E12" s="18"/>
      <c r="F12" s="19" t="s">
        <v>19</v>
      </c>
    </row>
    <row r="13" spans="1:6" ht="26" x14ac:dyDescent="0.35">
      <c r="A13" s="21">
        <f t="shared" si="1"/>
        <v>3</v>
      </c>
      <c r="B13" s="18" t="s">
        <v>28</v>
      </c>
      <c r="C13" s="18" t="s">
        <v>32</v>
      </c>
      <c r="D13" s="18" t="s">
        <v>33</v>
      </c>
      <c r="E13" s="18"/>
      <c r="F13" s="19" t="s">
        <v>19</v>
      </c>
    </row>
    <row r="14" spans="1:6" ht="39" x14ac:dyDescent="0.35">
      <c r="A14" s="21">
        <f t="shared" si="1"/>
        <v>4</v>
      </c>
      <c r="B14" s="18" t="s">
        <v>28</v>
      </c>
      <c r="C14" s="8" t="s">
        <v>34</v>
      </c>
      <c r="D14" s="18" t="s">
        <v>35</v>
      </c>
      <c r="E14" s="20"/>
      <c r="F14" s="19" t="s">
        <v>19</v>
      </c>
    </row>
    <row r="15" spans="1:6" ht="39" x14ac:dyDescent="0.35">
      <c r="A15" s="21">
        <f t="shared" si="1"/>
        <v>5</v>
      </c>
      <c r="B15" s="18" t="s">
        <v>28</v>
      </c>
      <c r="C15" s="18" t="s">
        <v>36</v>
      </c>
      <c r="D15" s="18" t="s">
        <v>37</v>
      </c>
      <c r="E15" s="18"/>
      <c r="F15" s="19" t="s">
        <v>19</v>
      </c>
    </row>
    <row r="16" spans="1:6" ht="39" x14ac:dyDescent="0.35">
      <c r="A16" s="21">
        <f t="shared" si="1"/>
        <v>6</v>
      </c>
      <c r="B16" s="18" t="s">
        <v>28</v>
      </c>
      <c r="C16" s="18" t="s">
        <v>38</v>
      </c>
      <c r="D16" s="18" t="s">
        <v>35</v>
      </c>
      <c r="E16" s="18"/>
      <c r="F16" s="19" t="s">
        <v>19</v>
      </c>
    </row>
    <row r="17" spans="1:6" ht="39" x14ac:dyDescent="0.35">
      <c r="A17" s="21">
        <f t="shared" si="1"/>
        <v>7</v>
      </c>
      <c r="B17" s="18" t="s">
        <v>28</v>
      </c>
      <c r="C17" s="8" t="s">
        <v>39</v>
      </c>
      <c r="D17" s="18" t="s">
        <v>40</v>
      </c>
      <c r="E17" s="20"/>
      <c r="F17" s="19" t="s">
        <v>19</v>
      </c>
    </row>
    <row r="18" spans="1:6" ht="143.5" customHeight="1" x14ac:dyDescent="0.35">
      <c r="A18" s="21">
        <f t="shared" si="1"/>
        <v>8</v>
      </c>
      <c r="B18" s="18" t="s">
        <v>41</v>
      </c>
      <c r="C18" s="8" t="s">
        <v>69</v>
      </c>
      <c r="D18" s="18" t="s">
        <v>42</v>
      </c>
      <c r="E18" s="20"/>
      <c r="F18" s="19" t="s">
        <v>19</v>
      </c>
    </row>
    <row r="19" spans="1:6" ht="39" x14ac:dyDescent="0.35">
      <c r="A19" s="21">
        <f t="shared" si="1"/>
        <v>9</v>
      </c>
      <c r="B19" s="18" t="s">
        <v>41</v>
      </c>
      <c r="C19" s="8" t="s">
        <v>43</v>
      </c>
      <c r="D19" s="18" t="s">
        <v>44</v>
      </c>
      <c r="E19" s="20"/>
      <c r="F19" s="19" t="s">
        <v>19</v>
      </c>
    </row>
    <row r="20" spans="1:6" ht="117" x14ac:dyDescent="0.35">
      <c r="A20" s="21">
        <f t="shared" si="1"/>
        <v>10</v>
      </c>
      <c r="B20" s="18" t="s">
        <v>41</v>
      </c>
      <c r="C20" s="8" t="s">
        <v>45</v>
      </c>
      <c r="D20" s="18" t="s">
        <v>46</v>
      </c>
      <c r="E20" s="20"/>
      <c r="F20" s="19" t="s">
        <v>19</v>
      </c>
    </row>
    <row r="21" spans="1:6" ht="156" x14ac:dyDescent="0.35">
      <c r="A21" s="21">
        <f t="shared" si="1"/>
        <v>11</v>
      </c>
      <c r="B21" s="18" t="s">
        <v>47</v>
      </c>
      <c r="C21" s="8" t="s">
        <v>70</v>
      </c>
      <c r="D21" s="18" t="s">
        <v>48</v>
      </c>
      <c r="E21" s="20"/>
      <c r="F21" s="19" t="s">
        <v>19</v>
      </c>
    </row>
    <row r="22" spans="1:6" ht="26" x14ac:dyDescent="0.35">
      <c r="A22" s="21">
        <f t="shared" si="1"/>
        <v>12</v>
      </c>
      <c r="B22" s="18" t="s">
        <v>47</v>
      </c>
      <c r="C22" s="8" t="s">
        <v>49</v>
      </c>
      <c r="D22" s="18" t="s">
        <v>50</v>
      </c>
      <c r="E22" s="20"/>
      <c r="F22" s="19" t="s">
        <v>19</v>
      </c>
    </row>
    <row r="23" spans="1:6" ht="26" x14ac:dyDescent="0.35">
      <c r="A23" s="21">
        <f t="shared" si="1"/>
        <v>13</v>
      </c>
      <c r="B23" s="18" t="s">
        <v>51</v>
      </c>
      <c r="C23" s="8" t="s">
        <v>71</v>
      </c>
      <c r="D23" s="18" t="s">
        <v>20</v>
      </c>
      <c r="E23" s="20"/>
      <c r="F23" s="19" t="s">
        <v>19</v>
      </c>
    </row>
    <row r="24" spans="1:6" ht="39" x14ac:dyDescent="0.35">
      <c r="A24" s="21">
        <f t="shared" si="1"/>
        <v>14</v>
      </c>
      <c r="B24" s="18" t="s">
        <v>51</v>
      </c>
      <c r="C24" s="8" t="s">
        <v>52</v>
      </c>
      <c r="D24" s="18" t="s">
        <v>53</v>
      </c>
      <c r="E24" s="20"/>
      <c r="F24" s="19" t="s">
        <v>19</v>
      </c>
    </row>
    <row r="25" spans="1:6" x14ac:dyDescent="0.35">
      <c r="A25" s="21">
        <f t="shared" si="1"/>
        <v>15</v>
      </c>
      <c r="B25" s="18" t="s">
        <v>51</v>
      </c>
      <c r="C25" s="8" t="s">
        <v>21</v>
      </c>
      <c r="D25" s="18" t="s">
        <v>54</v>
      </c>
      <c r="E25" s="20"/>
      <c r="F25" s="19" t="s">
        <v>19</v>
      </c>
    </row>
    <row r="26" spans="1:6" ht="26" x14ac:dyDescent="0.35">
      <c r="A26" s="21">
        <f t="shared" si="1"/>
        <v>16</v>
      </c>
      <c r="B26" s="18" t="s">
        <v>51</v>
      </c>
      <c r="C26" s="8" t="s">
        <v>55</v>
      </c>
      <c r="D26" s="18" t="s">
        <v>56</v>
      </c>
      <c r="E26" s="20"/>
      <c r="F26" s="19" t="s">
        <v>19</v>
      </c>
    </row>
    <row r="27" spans="1:6" ht="26" x14ac:dyDescent="0.35">
      <c r="A27" s="21">
        <f t="shared" si="1"/>
        <v>17</v>
      </c>
      <c r="B27" s="18" t="s">
        <v>51</v>
      </c>
      <c r="C27" s="8" t="s">
        <v>57</v>
      </c>
      <c r="D27" s="18" t="s">
        <v>46</v>
      </c>
      <c r="E27" s="20"/>
      <c r="F27" s="19" t="s">
        <v>19</v>
      </c>
    </row>
    <row r="28" spans="1:6" ht="39" x14ac:dyDescent="0.35">
      <c r="A28" s="21">
        <f t="shared" si="1"/>
        <v>18</v>
      </c>
      <c r="B28" s="18" t="s">
        <v>58</v>
      </c>
      <c r="C28" s="8" t="s">
        <v>59</v>
      </c>
      <c r="D28" s="18" t="s">
        <v>60</v>
      </c>
      <c r="E28" s="20"/>
      <c r="F28" s="19" t="s">
        <v>19</v>
      </c>
    </row>
    <row r="29" spans="1:6" ht="26" x14ac:dyDescent="0.35">
      <c r="A29" s="21">
        <f t="shared" si="1"/>
        <v>19</v>
      </c>
      <c r="B29" s="18" t="s">
        <v>58</v>
      </c>
      <c r="C29" s="8" t="s">
        <v>72</v>
      </c>
      <c r="D29" s="18" t="s">
        <v>73</v>
      </c>
      <c r="E29" s="20"/>
      <c r="F29" s="19" t="s">
        <v>19</v>
      </c>
    </row>
    <row r="30" spans="1:6" ht="79.5" customHeight="1" x14ac:dyDescent="0.35">
      <c r="A30" s="21">
        <f t="shared" si="1"/>
        <v>20</v>
      </c>
      <c r="B30" s="18" t="s">
        <v>61</v>
      </c>
      <c r="C30" s="8" t="s">
        <v>74</v>
      </c>
      <c r="D30" s="18" t="s">
        <v>46</v>
      </c>
      <c r="E30" s="20"/>
      <c r="F30" s="19" t="s">
        <v>19</v>
      </c>
    </row>
    <row r="31" spans="1:6" ht="26" x14ac:dyDescent="0.35">
      <c r="A31" s="21">
        <f t="shared" si="1"/>
        <v>21</v>
      </c>
      <c r="B31" s="18" t="s">
        <v>61</v>
      </c>
      <c r="C31" s="8" t="s">
        <v>62</v>
      </c>
      <c r="D31" s="18" t="s">
        <v>63</v>
      </c>
      <c r="E31" s="20"/>
      <c r="F31" s="19" t="s">
        <v>19</v>
      </c>
    </row>
    <row r="32" spans="1:6" x14ac:dyDescent="0.35">
      <c r="A32" s="21">
        <f t="shared" si="1"/>
        <v>22</v>
      </c>
      <c r="B32" s="18"/>
      <c r="C32" s="8"/>
      <c r="D32" s="18"/>
      <c r="E32" s="20"/>
      <c r="F32" s="19" t="s">
        <v>19</v>
      </c>
    </row>
    <row r="33" spans="1:6" x14ac:dyDescent="0.35">
      <c r="A33" s="21">
        <f t="shared" si="1"/>
        <v>23</v>
      </c>
      <c r="B33" s="18"/>
      <c r="C33" s="8"/>
      <c r="D33" s="18"/>
      <c r="E33" s="20"/>
      <c r="F33" s="19" t="s">
        <v>19</v>
      </c>
    </row>
    <row r="34" spans="1:6" x14ac:dyDescent="0.35">
      <c r="A34" s="21">
        <f t="shared" si="1"/>
        <v>24</v>
      </c>
      <c r="B34" s="18"/>
      <c r="C34" s="8"/>
      <c r="D34" s="18"/>
      <c r="E34" s="20"/>
      <c r="F34" s="19" t="s">
        <v>19</v>
      </c>
    </row>
    <row r="35" spans="1:6" x14ac:dyDescent="0.35">
      <c r="A35" s="21">
        <f t="shared" si="1"/>
        <v>25</v>
      </c>
      <c r="B35" s="18"/>
      <c r="C35" s="8"/>
      <c r="D35" s="18"/>
      <c r="E35" s="20"/>
      <c r="F35" s="19" t="s">
        <v>19</v>
      </c>
    </row>
    <row r="36" spans="1:6" x14ac:dyDescent="0.35">
      <c r="A36" s="21">
        <f t="shared" si="1"/>
        <v>26</v>
      </c>
      <c r="B36" s="18"/>
      <c r="C36" s="8"/>
      <c r="D36" s="18"/>
      <c r="E36" s="20"/>
      <c r="F36" s="19" t="s">
        <v>19</v>
      </c>
    </row>
    <row r="37" spans="1:6" x14ac:dyDescent="0.35">
      <c r="A37" s="21">
        <f t="shared" si="1"/>
        <v>27</v>
      </c>
      <c r="B37" s="18"/>
      <c r="C37" s="8"/>
      <c r="D37" s="18"/>
      <c r="E37" s="20"/>
      <c r="F37" s="19" t="s">
        <v>19</v>
      </c>
    </row>
    <row r="38" spans="1:6" x14ac:dyDescent="0.35">
      <c r="A38" s="21">
        <f t="shared" si="1"/>
        <v>28</v>
      </c>
      <c r="B38" s="18"/>
      <c r="C38" s="8"/>
      <c r="D38" s="18"/>
      <c r="E38" s="20"/>
      <c r="F38" s="19" t="s">
        <v>19</v>
      </c>
    </row>
    <row r="39" spans="1:6" x14ac:dyDescent="0.35">
      <c r="A39" s="21">
        <f t="shared" si="1"/>
        <v>29</v>
      </c>
      <c r="B39" s="18"/>
      <c r="C39" s="8"/>
      <c r="D39" s="18"/>
      <c r="E39" s="20"/>
      <c r="F39" s="19" t="s">
        <v>19</v>
      </c>
    </row>
    <row r="40" spans="1:6" x14ac:dyDescent="0.35">
      <c r="A40" s="21">
        <f t="shared" si="1"/>
        <v>30</v>
      </c>
      <c r="B40" s="18"/>
      <c r="C40" s="8"/>
      <c r="D40" s="18"/>
      <c r="E40" s="20"/>
      <c r="F40" s="19" t="s">
        <v>19</v>
      </c>
    </row>
    <row r="41" spans="1:6" x14ac:dyDescent="0.35">
      <c r="A41" s="21">
        <f t="shared" si="1"/>
        <v>31</v>
      </c>
      <c r="B41" s="18"/>
      <c r="C41" s="8"/>
      <c r="D41" s="18"/>
      <c r="E41" s="20"/>
      <c r="F41" s="19" t="s">
        <v>19</v>
      </c>
    </row>
    <row r="42" spans="1:6" x14ac:dyDescent="0.35">
      <c r="A42" s="21">
        <f t="shared" si="1"/>
        <v>32</v>
      </c>
      <c r="B42" s="18"/>
      <c r="C42" s="8"/>
      <c r="D42" s="18"/>
      <c r="E42" s="20"/>
      <c r="F42" s="19" t="s">
        <v>19</v>
      </c>
    </row>
    <row r="43" spans="1:6" x14ac:dyDescent="0.35">
      <c r="A43" s="21">
        <f t="shared" si="1"/>
        <v>33</v>
      </c>
      <c r="B43" s="18"/>
      <c r="C43" s="8"/>
      <c r="D43" s="18"/>
      <c r="E43" s="20"/>
      <c r="F43" s="19" t="s">
        <v>19</v>
      </c>
    </row>
    <row r="44" spans="1:6" x14ac:dyDescent="0.35">
      <c r="A44" s="21">
        <f t="shared" si="1"/>
        <v>34</v>
      </c>
      <c r="B44" s="18"/>
      <c r="C44" s="8"/>
      <c r="D44" s="18"/>
      <c r="E44" s="20"/>
      <c r="F44" s="19" t="s">
        <v>19</v>
      </c>
    </row>
    <row r="45" spans="1:6" x14ac:dyDescent="0.35">
      <c r="A45" s="21">
        <f t="shared" si="1"/>
        <v>35</v>
      </c>
      <c r="B45" s="18"/>
      <c r="C45" s="8"/>
      <c r="D45" s="18"/>
      <c r="E45" s="20"/>
      <c r="F45" s="19" t="s">
        <v>19</v>
      </c>
    </row>
    <row r="46" spans="1:6" x14ac:dyDescent="0.35">
      <c r="A46" s="21">
        <f t="shared" si="1"/>
        <v>36</v>
      </c>
      <c r="B46" s="18"/>
      <c r="C46" s="8"/>
      <c r="D46" s="18"/>
      <c r="E46" s="20"/>
      <c r="F46" s="19" t="s">
        <v>19</v>
      </c>
    </row>
    <row r="47" spans="1:6" x14ac:dyDescent="0.35">
      <c r="A47" s="21">
        <f t="shared" si="1"/>
        <v>37</v>
      </c>
      <c r="B47" s="18"/>
      <c r="C47" s="8"/>
      <c r="D47" s="18"/>
      <c r="E47" s="20"/>
      <c r="F47" s="19" t="s">
        <v>19</v>
      </c>
    </row>
    <row r="48" spans="1:6" x14ac:dyDescent="0.35">
      <c r="A48" s="21">
        <f t="shared" si="1"/>
        <v>38</v>
      </c>
      <c r="B48" s="18"/>
      <c r="C48" s="8"/>
      <c r="D48" s="18"/>
      <c r="E48" s="20"/>
      <c r="F48" s="19" t="s">
        <v>19</v>
      </c>
    </row>
    <row r="49" spans="1:6" x14ac:dyDescent="0.35">
      <c r="A49" s="21">
        <f t="shared" si="1"/>
        <v>39</v>
      </c>
      <c r="B49" s="18"/>
      <c r="C49" s="8"/>
      <c r="D49" s="18"/>
      <c r="E49" s="20"/>
      <c r="F49" s="19" t="s">
        <v>19</v>
      </c>
    </row>
    <row r="50" spans="1:6" x14ac:dyDescent="0.35">
      <c r="A50" s="21">
        <f t="shared" si="1"/>
        <v>40</v>
      </c>
      <c r="B50" s="18"/>
      <c r="C50" s="8"/>
      <c r="D50" s="18"/>
      <c r="E50" s="20"/>
      <c r="F50" s="19" t="s">
        <v>19</v>
      </c>
    </row>
    <row r="51" spans="1:6" x14ac:dyDescent="0.35">
      <c r="A51" s="21">
        <f t="shared" si="1"/>
        <v>41</v>
      </c>
      <c r="B51" s="18"/>
      <c r="C51" s="8"/>
      <c r="D51" s="18"/>
      <c r="E51" s="20"/>
      <c r="F51" s="19" t="s">
        <v>19</v>
      </c>
    </row>
    <row r="52" spans="1:6" x14ac:dyDescent="0.35">
      <c r="A52" s="21">
        <f t="shared" si="1"/>
        <v>42</v>
      </c>
      <c r="B52" s="18"/>
      <c r="C52" s="8"/>
      <c r="D52" s="18"/>
      <c r="E52" s="20"/>
      <c r="F52" s="19" t="s">
        <v>19</v>
      </c>
    </row>
    <row r="53" spans="1:6" x14ac:dyDescent="0.35">
      <c r="A53" s="21">
        <f t="shared" si="1"/>
        <v>43</v>
      </c>
      <c r="B53" s="18"/>
      <c r="C53" s="8"/>
      <c r="D53" s="18"/>
      <c r="E53" s="20"/>
      <c r="F53" s="19" t="s">
        <v>19</v>
      </c>
    </row>
    <row r="54" spans="1:6" x14ac:dyDescent="0.35">
      <c r="A54" s="21">
        <f t="shared" si="1"/>
        <v>44</v>
      </c>
      <c r="B54" s="18"/>
      <c r="C54" s="8"/>
      <c r="D54" s="18"/>
      <c r="E54" s="20"/>
      <c r="F54" s="19" t="s">
        <v>19</v>
      </c>
    </row>
    <row r="55" spans="1:6" x14ac:dyDescent="0.35">
      <c r="A55" s="21">
        <f t="shared" si="1"/>
        <v>45</v>
      </c>
      <c r="B55" s="18"/>
      <c r="C55" s="8"/>
      <c r="D55" s="18"/>
      <c r="E55" s="20"/>
      <c r="F55" s="19" t="s">
        <v>19</v>
      </c>
    </row>
    <row r="56" spans="1:6" x14ac:dyDescent="0.35">
      <c r="A56" s="21">
        <f t="shared" si="1"/>
        <v>46</v>
      </c>
      <c r="B56" s="18"/>
      <c r="C56" s="8"/>
      <c r="D56" s="18"/>
      <c r="E56" s="20"/>
      <c r="F56" s="19" t="s">
        <v>19</v>
      </c>
    </row>
    <row r="57" spans="1:6" x14ac:dyDescent="0.35">
      <c r="A57" s="21">
        <f t="shared" si="1"/>
        <v>47</v>
      </c>
      <c r="B57" s="18"/>
      <c r="C57" s="8"/>
      <c r="D57" s="18"/>
      <c r="E57" s="20"/>
      <c r="F57" s="19" t="s">
        <v>19</v>
      </c>
    </row>
    <row r="58" spans="1:6" x14ac:dyDescent="0.35">
      <c r="A58" s="21">
        <f t="shared" si="1"/>
        <v>48</v>
      </c>
      <c r="B58" s="18"/>
      <c r="C58" s="8"/>
      <c r="D58" s="18"/>
      <c r="E58" s="20"/>
      <c r="F58" s="19" t="s">
        <v>19</v>
      </c>
    </row>
    <row r="59" spans="1:6" x14ac:dyDescent="0.35">
      <c r="A59" s="21">
        <f t="shared" si="1"/>
        <v>49</v>
      </c>
      <c r="B59" s="18"/>
      <c r="C59" s="8"/>
      <c r="D59" s="18"/>
      <c r="E59" s="20"/>
      <c r="F59" s="19" t="s">
        <v>19</v>
      </c>
    </row>
    <row r="60" spans="1:6" x14ac:dyDescent="0.35">
      <c r="A60" s="21">
        <f t="shared" si="1"/>
        <v>50</v>
      </c>
      <c r="B60" s="18"/>
      <c r="C60" s="8"/>
      <c r="D60" s="18"/>
      <c r="E60" s="20"/>
      <c r="F60" s="19" t="s">
        <v>19</v>
      </c>
    </row>
    <row r="61" spans="1:6" x14ac:dyDescent="0.35">
      <c r="A61" s="21">
        <f t="shared" si="1"/>
        <v>51</v>
      </c>
      <c r="B61" s="18"/>
      <c r="C61" s="8"/>
      <c r="D61" s="18"/>
      <c r="E61" s="20"/>
      <c r="F61" s="19" t="s">
        <v>19</v>
      </c>
    </row>
    <row r="62" spans="1:6" x14ac:dyDescent="0.35">
      <c r="A62" s="21">
        <f t="shared" si="1"/>
        <v>52</v>
      </c>
      <c r="B62" s="18"/>
      <c r="C62" s="8"/>
      <c r="D62" s="18"/>
      <c r="E62" s="20"/>
      <c r="F62" s="19" t="s">
        <v>19</v>
      </c>
    </row>
    <row r="63" spans="1:6" x14ac:dyDescent="0.35">
      <c r="A63" s="21">
        <f t="shared" si="1"/>
        <v>53</v>
      </c>
      <c r="B63" s="18"/>
      <c r="C63" s="8"/>
      <c r="D63" s="18"/>
      <c r="E63" s="20"/>
      <c r="F63" s="19" t="s">
        <v>19</v>
      </c>
    </row>
    <row r="64" spans="1:6" x14ac:dyDescent="0.35">
      <c r="A64" s="21">
        <f t="shared" si="1"/>
        <v>54</v>
      </c>
      <c r="B64" s="18"/>
      <c r="C64" s="8"/>
      <c r="D64" s="18"/>
      <c r="E64" s="20"/>
      <c r="F64" s="19" t="s">
        <v>19</v>
      </c>
    </row>
    <row r="65" spans="1:6" x14ac:dyDescent="0.35">
      <c r="A65" s="21">
        <f t="shared" si="1"/>
        <v>55</v>
      </c>
      <c r="B65" s="18"/>
      <c r="C65" s="8"/>
      <c r="D65" s="18"/>
      <c r="E65" s="20"/>
      <c r="F65" s="19" t="s">
        <v>19</v>
      </c>
    </row>
    <row r="66" spans="1:6" x14ac:dyDescent="0.35">
      <c r="A66" s="21">
        <f t="shared" si="1"/>
        <v>56</v>
      </c>
      <c r="B66" s="18"/>
      <c r="C66" s="8"/>
      <c r="D66" s="18"/>
      <c r="E66" s="20"/>
      <c r="F66" s="19" t="s">
        <v>19</v>
      </c>
    </row>
    <row r="67" spans="1:6" x14ac:dyDescent="0.35">
      <c r="A67" s="21">
        <f t="shared" si="1"/>
        <v>57</v>
      </c>
      <c r="B67" s="18"/>
      <c r="C67" s="8"/>
      <c r="D67" s="18"/>
      <c r="E67" s="20"/>
      <c r="F67" s="19" t="s">
        <v>19</v>
      </c>
    </row>
    <row r="68" spans="1:6" x14ac:dyDescent="0.35">
      <c r="A68" s="21">
        <f t="shared" si="1"/>
        <v>58</v>
      </c>
      <c r="B68" s="18"/>
      <c r="C68" s="8"/>
      <c r="D68" s="18"/>
      <c r="E68" s="20"/>
      <c r="F68" s="19" t="s">
        <v>19</v>
      </c>
    </row>
    <row r="69" spans="1:6" x14ac:dyDescent="0.35">
      <c r="A69" s="21">
        <f t="shared" si="1"/>
        <v>59</v>
      </c>
      <c r="B69" s="18"/>
      <c r="C69" s="8"/>
      <c r="D69" s="18"/>
      <c r="E69" s="20"/>
      <c r="F69" s="19" t="s">
        <v>19</v>
      </c>
    </row>
    <row r="70" spans="1:6" x14ac:dyDescent="0.35">
      <c r="A70" s="21">
        <f t="shared" si="1"/>
        <v>60</v>
      </c>
      <c r="B70" s="18"/>
      <c r="C70" s="8"/>
      <c r="D70" s="18"/>
      <c r="E70" s="20"/>
      <c r="F70" s="19" t="s">
        <v>19</v>
      </c>
    </row>
    <row r="71" spans="1:6" x14ac:dyDescent="0.35">
      <c r="A71" s="21">
        <f t="shared" si="1"/>
        <v>61</v>
      </c>
      <c r="B71" s="18"/>
      <c r="C71" s="8"/>
      <c r="D71" s="18"/>
      <c r="E71" s="20"/>
      <c r="F71" s="19" t="s">
        <v>19</v>
      </c>
    </row>
    <row r="72" spans="1:6" x14ac:dyDescent="0.35">
      <c r="A72" s="21">
        <f t="shared" si="1"/>
        <v>62</v>
      </c>
      <c r="B72" s="18"/>
      <c r="C72" s="8"/>
      <c r="D72" s="18"/>
      <c r="E72" s="20"/>
      <c r="F72" s="19" t="s">
        <v>19</v>
      </c>
    </row>
    <row r="73" spans="1:6" x14ac:dyDescent="0.35">
      <c r="A73" s="21">
        <f t="shared" si="1"/>
        <v>63</v>
      </c>
      <c r="B73" s="18"/>
      <c r="C73" s="8"/>
      <c r="D73" s="18"/>
      <c r="E73" s="20"/>
      <c r="F73" s="19" t="s">
        <v>19</v>
      </c>
    </row>
    <row r="74" spans="1:6" x14ac:dyDescent="0.35">
      <c r="A74" s="21">
        <f t="shared" si="1"/>
        <v>64</v>
      </c>
      <c r="B74" s="18"/>
      <c r="C74" s="8"/>
      <c r="D74" s="18"/>
      <c r="E74" s="20"/>
      <c r="F74" s="19" t="s">
        <v>19</v>
      </c>
    </row>
    <row r="75" spans="1:6" x14ac:dyDescent="0.35">
      <c r="A75" s="21">
        <f t="shared" ref="A75:A138" si="2">IF(ISNUMBER(A74), A74 +1, 1)</f>
        <v>65</v>
      </c>
      <c r="B75" s="18"/>
      <c r="C75" s="8"/>
      <c r="D75" s="18"/>
      <c r="E75" s="20"/>
      <c r="F75" s="19" t="s">
        <v>19</v>
      </c>
    </row>
    <row r="76" spans="1:6" x14ac:dyDescent="0.35">
      <c r="A76" s="21">
        <f t="shared" si="2"/>
        <v>66</v>
      </c>
      <c r="B76" s="18"/>
      <c r="C76" s="8"/>
      <c r="D76" s="18"/>
      <c r="E76" s="20"/>
      <c r="F76" s="19" t="s">
        <v>19</v>
      </c>
    </row>
    <row r="77" spans="1:6" x14ac:dyDescent="0.35">
      <c r="A77" s="21">
        <f t="shared" si="2"/>
        <v>67</v>
      </c>
      <c r="B77" s="18"/>
      <c r="C77" s="8"/>
      <c r="D77" s="18"/>
      <c r="E77" s="20"/>
      <c r="F77" s="19" t="s">
        <v>19</v>
      </c>
    </row>
    <row r="78" spans="1:6" x14ac:dyDescent="0.35">
      <c r="A78" s="21">
        <f t="shared" si="2"/>
        <v>68</v>
      </c>
      <c r="B78" s="18"/>
      <c r="C78" s="8"/>
      <c r="D78" s="18"/>
      <c r="E78" s="20"/>
      <c r="F78" s="19" t="s">
        <v>19</v>
      </c>
    </row>
    <row r="79" spans="1:6" x14ac:dyDescent="0.35">
      <c r="A79" s="21">
        <f t="shared" si="2"/>
        <v>69</v>
      </c>
      <c r="B79" s="18"/>
      <c r="C79" s="8"/>
      <c r="D79" s="18"/>
      <c r="E79" s="20"/>
      <c r="F79" s="19" t="s">
        <v>19</v>
      </c>
    </row>
    <row r="80" spans="1:6" x14ac:dyDescent="0.35">
      <c r="A80" s="21">
        <f t="shared" si="2"/>
        <v>70</v>
      </c>
      <c r="B80" s="18"/>
      <c r="C80" s="8"/>
      <c r="D80" s="18"/>
      <c r="E80" s="20"/>
      <c r="F80" s="19" t="s">
        <v>19</v>
      </c>
    </row>
    <row r="81" spans="1:6" x14ac:dyDescent="0.35">
      <c r="A81" s="21">
        <f t="shared" si="2"/>
        <v>71</v>
      </c>
      <c r="B81" s="18"/>
      <c r="C81" s="8"/>
      <c r="D81" s="18"/>
      <c r="E81" s="20"/>
      <c r="F81" s="19" t="s">
        <v>19</v>
      </c>
    </row>
    <row r="82" spans="1:6" x14ac:dyDescent="0.35">
      <c r="A82" s="21">
        <f t="shared" si="2"/>
        <v>72</v>
      </c>
      <c r="B82" s="18"/>
      <c r="C82" s="8"/>
      <c r="D82" s="18"/>
      <c r="E82" s="20"/>
      <c r="F82" s="19" t="s">
        <v>19</v>
      </c>
    </row>
    <row r="83" spans="1:6" x14ac:dyDescent="0.35">
      <c r="A83" s="21">
        <f t="shared" si="2"/>
        <v>73</v>
      </c>
      <c r="B83" s="18"/>
      <c r="C83" s="8"/>
      <c r="D83" s="18"/>
      <c r="E83" s="20"/>
      <c r="F83" s="19" t="s">
        <v>19</v>
      </c>
    </row>
    <row r="84" spans="1:6" x14ac:dyDescent="0.35">
      <c r="A84" s="21">
        <f t="shared" si="2"/>
        <v>74</v>
      </c>
      <c r="B84" s="18"/>
      <c r="C84" s="8"/>
      <c r="D84" s="18"/>
      <c r="E84" s="20"/>
      <c r="F84" s="19" t="s">
        <v>19</v>
      </c>
    </row>
    <row r="85" spans="1:6" x14ac:dyDescent="0.35">
      <c r="A85" s="21">
        <f t="shared" si="2"/>
        <v>75</v>
      </c>
      <c r="B85" s="18"/>
      <c r="C85" s="8"/>
      <c r="D85" s="18"/>
      <c r="E85" s="20"/>
      <c r="F85" s="19" t="s">
        <v>19</v>
      </c>
    </row>
    <row r="86" spans="1:6" x14ac:dyDescent="0.35">
      <c r="A86" s="21">
        <f t="shared" si="2"/>
        <v>76</v>
      </c>
      <c r="B86" s="18"/>
      <c r="C86" s="8"/>
      <c r="D86" s="18"/>
      <c r="E86" s="20"/>
      <c r="F86" s="19" t="s">
        <v>19</v>
      </c>
    </row>
    <row r="87" spans="1:6" x14ac:dyDescent="0.35">
      <c r="A87" s="21">
        <f t="shared" si="2"/>
        <v>77</v>
      </c>
      <c r="B87" s="18"/>
      <c r="C87" s="8"/>
      <c r="D87" s="18"/>
      <c r="E87" s="20"/>
      <c r="F87" s="19" t="s">
        <v>19</v>
      </c>
    </row>
    <row r="88" spans="1:6" x14ac:dyDescent="0.35">
      <c r="A88" s="21">
        <f t="shared" si="2"/>
        <v>78</v>
      </c>
      <c r="B88" s="18"/>
      <c r="C88" s="8"/>
      <c r="D88" s="18"/>
      <c r="E88" s="20"/>
      <c r="F88" s="19" t="s">
        <v>19</v>
      </c>
    </row>
    <row r="89" spans="1:6" x14ac:dyDescent="0.35">
      <c r="A89" s="21">
        <f t="shared" si="2"/>
        <v>79</v>
      </c>
      <c r="B89" s="18"/>
      <c r="C89" s="8"/>
      <c r="D89" s="18"/>
      <c r="E89" s="20"/>
      <c r="F89" s="19" t="s">
        <v>19</v>
      </c>
    </row>
    <row r="90" spans="1:6" x14ac:dyDescent="0.35">
      <c r="A90" s="21">
        <f t="shared" si="2"/>
        <v>80</v>
      </c>
      <c r="B90" s="18"/>
      <c r="C90" s="8"/>
      <c r="D90" s="18"/>
      <c r="E90" s="20"/>
      <c r="F90" s="19" t="s">
        <v>19</v>
      </c>
    </row>
    <row r="91" spans="1:6" x14ac:dyDescent="0.35">
      <c r="A91" s="21">
        <f t="shared" si="2"/>
        <v>81</v>
      </c>
      <c r="B91" s="18"/>
      <c r="C91" s="8"/>
      <c r="D91" s="18"/>
      <c r="E91" s="20"/>
      <c r="F91" s="19" t="s">
        <v>19</v>
      </c>
    </row>
    <row r="92" spans="1:6" x14ac:dyDescent="0.35">
      <c r="A92" s="21">
        <f t="shared" si="2"/>
        <v>82</v>
      </c>
      <c r="B92" s="18"/>
      <c r="C92" s="8"/>
      <c r="D92" s="18"/>
      <c r="E92" s="20"/>
      <c r="F92" s="19" t="s">
        <v>19</v>
      </c>
    </row>
    <row r="93" spans="1:6" x14ac:dyDescent="0.35">
      <c r="A93" s="21">
        <f t="shared" si="2"/>
        <v>83</v>
      </c>
      <c r="B93" s="18"/>
      <c r="C93" s="8"/>
      <c r="D93" s="18"/>
      <c r="E93" s="20"/>
      <c r="F93" s="19" t="s">
        <v>19</v>
      </c>
    </row>
    <row r="94" spans="1:6" x14ac:dyDescent="0.35">
      <c r="A94" s="21">
        <f t="shared" si="2"/>
        <v>84</v>
      </c>
      <c r="B94" s="18"/>
      <c r="C94" s="8"/>
      <c r="D94" s="18"/>
      <c r="E94" s="20"/>
      <c r="F94" s="19" t="s">
        <v>19</v>
      </c>
    </row>
    <row r="95" spans="1:6" x14ac:dyDescent="0.35">
      <c r="A95" s="21">
        <f t="shared" si="2"/>
        <v>85</v>
      </c>
      <c r="B95" s="18"/>
      <c r="C95" s="8"/>
      <c r="D95" s="18"/>
      <c r="E95" s="20"/>
      <c r="F95" s="19" t="s">
        <v>19</v>
      </c>
    </row>
    <row r="96" spans="1:6" x14ac:dyDescent="0.35">
      <c r="A96" s="21">
        <f t="shared" si="2"/>
        <v>86</v>
      </c>
      <c r="B96" s="18"/>
      <c r="C96" s="8"/>
      <c r="D96" s="18"/>
      <c r="E96" s="20"/>
      <c r="F96" s="19" t="s">
        <v>19</v>
      </c>
    </row>
    <row r="97" spans="1:6" x14ac:dyDescent="0.35">
      <c r="A97" s="21">
        <f t="shared" si="2"/>
        <v>87</v>
      </c>
      <c r="B97" s="18"/>
      <c r="C97" s="8"/>
      <c r="D97" s="18"/>
      <c r="E97" s="20"/>
      <c r="F97" s="19" t="s">
        <v>19</v>
      </c>
    </row>
    <row r="98" spans="1:6" x14ac:dyDescent="0.35">
      <c r="A98" s="21">
        <f t="shared" si="2"/>
        <v>88</v>
      </c>
      <c r="B98" s="18"/>
      <c r="C98" s="8"/>
      <c r="D98" s="18"/>
      <c r="E98" s="20"/>
      <c r="F98" s="19" t="s">
        <v>19</v>
      </c>
    </row>
    <row r="99" spans="1:6" x14ac:dyDescent="0.35">
      <c r="A99" s="21">
        <f t="shared" si="2"/>
        <v>89</v>
      </c>
      <c r="B99" s="18"/>
      <c r="C99" s="8"/>
      <c r="D99" s="18"/>
      <c r="E99" s="20"/>
      <c r="F99" s="19" t="s">
        <v>19</v>
      </c>
    </row>
    <row r="100" spans="1:6" x14ac:dyDescent="0.35">
      <c r="A100" s="21">
        <f t="shared" si="2"/>
        <v>90</v>
      </c>
      <c r="B100" s="18"/>
      <c r="C100" s="8"/>
      <c r="D100" s="18"/>
      <c r="E100" s="20"/>
      <c r="F100" s="19" t="s">
        <v>19</v>
      </c>
    </row>
    <row r="101" spans="1:6" x14ac:dyDescent="0.35">
      <c r="A101" s="21">
        <f t="shared" si="2"/>
        <v>91</v>
      </c>
      <c r="B101" s="18"/>
      <c r="C101" s="8"/>
      <c r="D101" s="18"/>
      <c r="E101" s="20"/>
      <c r="F101" s="19" t="s">
        <v>19</v>
      </c>
    </row>
    <row r="102" spans="1:6" x14ac:dyDescent="0.35">
      <c r="A102" s="21">
        <f t="shared" si="2"/>
        <v>92</v>
      </c>
      <c r="B102" s="18"/>
      <c r="C102" s="8"/>
      <c r="D102" s="18"/>
      <c r="E102" s="20"/>
      <c r="F102" s="19" t="s">
        <v>19</v>
      </c>
    </row>
    <row r="103" spans="1:6" x14ac:dyDescent="0.35">
      <c r="A103" s="21">
        <f t="shared" si="2"/>
        <v>93</v>
      </c>
      <c r="B103" s="18"/>
      <c r="C103" s="8"/>
      <c r="D103" s="18"/>
      <c r="E103" s="20"/>
      <c r="F103" s="19" t="s">
        <v>19</v>
      </c>
    </row>
    <row r="104" spans="1:6" x14ac:dyDescent="0.35">
      <c r="A104" s="21">
        <f t="shared" si="2"/>
        <v>94</v>
      </c>
      <c r="B104" s="18"/>
      <c r="C104" s="8"/>
      <c r="D104" s="18"/>
      <c r="E104" s="20"/>
      <c r="F104" s="19" t="s">
        <v>19</v>
      </c>
    </row>
    <row r="105" spans="1:6" x14ac:dyDescent="0.35">
      <c r="A105" s="21">
        <f t="shared" si="2"/>
        <v>95</v>
      </c>
      <c r="B105" s="18"/>
      <c r="C105" s="8"/>
      <c r="D105" s="18"/>
      <c r="E105" s="20"/>
      <c r="F105" s="19" t="s">
        <v>19</v>
      </c>
    </row>
    <row r="106" spans="1:6" x14ac:dyDescent="0.35">
      <c r="A106" s="21">
        <f t="shared" si="2"/>
        <v>96</v>
      </c>
      <c r="B106" s="18"/>
      <c r="C106" s="8"/>
      <c r="D106" s="18"/>
      <c r="E106" s="20"/>
      <c r="F106" s="19" t="s">
        <v>19</v>
      </c>
    </row>
    <row r="107" spans="1:6" x14ac:dyDescent="0.35">
      <c r="A107" s="21">
        <f t="shared" si="2"/>
        <v>97</v>
      </c>
      <c r="B107" s="18"/>
      <c r="C107" s="8"/>
      <c r="D107" s="18"/>
      <c r="E107" s="20"/>
      <c r="F107" s="19" t="s">
        <v>19</v>
      </c>
    </row>
    <row r="108" spans="1:6" x14ac:dyDescent="0.35">
      <c r="A108" s="21">
        <f t="shared" si="2"/>
        <v>98</v>
      </c>
      <c r="B108" s="18"/>
      <c r="C108" s="8"/>
      <c r="D108" s="18"/>
      <c r="E108" s="20"/>
      <c r="F108" s="19" t="s">
        <v>19</v>
      </c>
    </row>
    <row r="109" spans="1:6" x14ac:dyDescent="0.35">
      <c r="A109" s="21">
        <f t="shared" si="2"/>
        <v>99</v>
      </c>
      <c r="B109" s="18"/>
      <c r="C109" s="8"/>
      <c r="D109" s="18"/>
      <c r="E109" s="20"/>
      <c r="F109" s="19" t="s">
        <v>19</v>
      </c>
    </row>
    <row r="110" spans="1:6" x14ac:dyDescent="0.35">
      <c r="A110" s="21">
        <f t="shared" si="2"/>
        <v>100</v>
      </c>
      <c r="B110" s="18"/>
      <c r="C110" s="8"/>
      <c r="D110" s="18"/>
      <c r="E110" s="20"/>
      <c r="F110" s="19" t="s">
        <v>19</v>
      </c>
    </row>
    <row r="111" spans="1:6" x14ac:dyDescent="0.35">
      <c r="A111" s="21">
        <f t="shared" si="2"/>
        <v>101</v>
      </c>
      <c r="B111" s="18"/>
      <c r="C111" s="8"/>
      <c r="D111" s="18"/>
      <c r="E111" s="20"/>
      <c r="F111" s="19" t="s">
        <v>19</v>
      </c>
    </row>
    <row r="112" spans="1:6" x14ac:dyDescent="0.35">
      <c r="A112" s="21">
        <f t="shared" si="2"/>
        <v>102</v>
      </c>
      <c r="B112" s="18"/>
      <c r="C112" s="8"/>
      <c r="D112" s="18"/>
      <c r="E112" s="20"/>
      <c r="F112" s="19" t="s">
        <v>19</v>
      </c>
    </row>
    <row r="113" spans="1:6" x14ac:dyDescent="0.35">
      <c r="A113" s="21">
        <f t="shared" si="2"/>
        <v>103</v>
      </c>
      <c r="B113" s="18"/>
      <c r="C113" s="8"/>
      <c r="D113" s="18"/>
      <c r="E113" s="20"/>
      <c r="F113" s="19" t="s">
        <v>19</v>
      </c>
    </row>
    <row r="114" spans="1:6" x14ac:dyDescent="0.35">
      <c r="A114" s="21">
        <f t="shared" si="2"/>
        <v>104</v>
      </c>
      <c r="B114" s="18"/>
      <c r="C114" s="8"/>
      <c r="D114" s="18"/>
      <c r="E114" s="20"/>
      <c r="F114" s="19" t="s">
        <v>19</v>
      </c>
    </row>
    <row r="115" spans="1:6" x14ac:dyDescent="0.35">
      <c r="A115" s="21">
        <f t="shared" si="2"/>
        <v>105</v>
      </c>
      <c r="B115" s="18"/>
      <c r="C115" s="8"/>
      <c r="D115" s="18"/>
      <c r="E115" s="20"/>
      <c r="F115" s="19" t="s">
        <v>19</v>
      </c>
    </row>
    <row r="116" spans="1:6" x14ac:dyDescent="0.35">
      <c r="A116" s="21">
        <f t="shared" si="2"/>
        <v>106</v>
      </c>
      <c r="B116" s="18"/>
      <c r="C116" s="8"/>
      <c r="D116" s="18"/>
      <c r="E116" s="20"/>
      <c r="F116" s="19" t="s">
        <v>19</v>
      </c>
    </row>
    <row r="117" spans="1:6" x14ac:dyDescent="0.35">
      <c r="A117" s="21">
        <f t="shared" si="2"/>
        <v>107</v>
      </c>
      <c r="B117" s="18"/>
      <c r="C117" s="8"/>
      <c r="D117" s="18"/>
      <c r="E117" s="20"/>
      <c r="F117" s="19" t="s">
        <v>19</v>
      </c>
    </row>
    <row r="118" spans="1:6" x14ac:dyDescent="0.35">
      <c r="A118" s="21">
        <f t="shared" si="2"/>
        <v>108</v>
      </c>
      <c r="B118" s="18"/>
      <c r="C118" s="8"/>
      <c r="D118" s="18"/>
      <c r="E118" s="20"/>
      <c r="F118" s="19" t="s">
        <v>19</v>
      </c>
    </row>
    <row r="119" spans="1:6" x14ac:dyDescent="0.35">
      <c r="A119" s="21">
        <f t="shared" si="2"/>
        <v>109</v>
      </c>
      <c r="B119" s="18"/>
      <c r="C119" s="8"/>
      <c r="D119" s="18"/>
      <c r="E119" s="20"/>
      <c r="F119" s="19" t="s">
        <v>19</v>
      </c>
    </row>
    <row r="120" spans="1:6" x14ac:dyDescent="0.35">
      <c r="A120" s="21">
        <f t="shared" si="2"/>
        <v>110</v>
      </c>
      <c r="B120" s="18"/>
      <c r="C120" s="8"/>
      <c r="D120" s="18"/>
      <c r="E120" s="20"/>
      <c r="F120" s="19" t="s">
        <v>19</v>
      </c>
    </row>
    <row r="121" spans="1:6" x14ac:dyDescent="0.35">
      <c r="A121" s="21">
        <f t="shared" si="2"/>
        <v>111</v>
      </c>
      <c r="B121" s="18"/>
      <c r="C121" s="8"/>
      <c r="D121" s="18"/>
      <c r="E121" s="20"/>
      <c r="F121" s="19" t="s">
        <v>19</v>
      </c>
    </row>
    <row r="122" spans="1:6" x14ac:dyDescent="0.35">
      <c r="A122" s="21">
        <f t="shared" si="2"/>
        <v>112</v>
      </c>
      <c r="B122" s="18"/>
      <c r="C122" s="8"/>
      <c r="D122" s="18"/>
      <c r="E122" s="20"/>
      <c r="F122" s="19" t="s">
        <v>19</v>
      </c>
    </row>
    <row r="123" spans="1:6" x14ac:dyDescent="0.35">
      <c r="A123" s="21">
        <f t="shared" si="2"/>
        <v>113</v>
      </c>
      <c r="B123" s="18"/>
      <c r="C123" s="8"/>
      <c r="D123" s="18"/>
      <c r="E123" s="20"/>
      <c r="F123" s="19" t="s">
        <v>19</v>
      </c>
    </row>
    <row r="124" spans="1:6" x14ac:dyDescent="0.35">
      <c r="A124" s="21">
        <f t="shared" si="2"/>
        <v>114</v>
      </c>
      <c r="B124" s="18"/>
      <c r="C124" s="8"/>
      <c r="D124" s="18"/>
      <c r="E124" s="20"/>
      <c r="F124" s="19" t="s">
        <v>19</v>
      </c>
    </row>
    <row r="125" spans="1:6" x14ac:dyDescent="0.35">
      <c r="A125" s="21">
        <f t="shared" si="2"/>
        <v>115</v>
      </c>
      <c r="B125" s="18"/>
      <c r="C125" s="8"/>
      <c r="D125" s="18"/>
      <c r="E125" s="20"/>
      <c r="F125" s="19" t="s">
        <v>19</v>
      </c>
    </row>
    <row r="126" spans="1:6" x14ac:dyDescent="0.35">
      <c r="A126" s="21">
        <f t="shared" si="2"/>
        <v>116</v>
      </c>
      <c r="B126" s="18"/>
      <c r="C126" s="8"/>
      <c r="D126" s="18"/>
      <c r="E126" s="20"/>
      <c r="F126" s="19" t="s">
        <v>19</v>
      </c>
    </row>
    <row r="127" spans="1:6" x14ac:dyDescent="0.35">
      <c r="A127" s="21">
        <f t="shared" si="2"/>
        <v>117</v>
      </c>
      <c r="B127" s="18"/>
      <c r="C127" s="8"/>
      <c r="D127" s="18"/>
      <c r="E127" s="20"/>
      <c r="F127" s="19" t="s">
        <v>19</v>
      </c>
    </row>
    <row r="128" spans="1:6" x14ac:dyDescent="0.35">
      <c r="A128" s="21">
        <f t="shared" si="2"/>
        <v>118</v>
      </c>
      <c r="B128" s="18"/>
      <c r="C128" s="8"/>
      <c r="D128" s="18"/>
      <c r="E128" s="20"/>
      <c r="F128" s="19" t="s">
        <v>19</v>
      </c>
    </row>
    <row r="129" spans="1:6" x14ac:dyDescent="0.35">
      <c r="A129" s="21">
        <f t="shared" si="2"/>
        <v>119</v>
      </c>
      <c r="B129" s="18"/>
      <c r="C129" s="8"/>
      <c r="D129" s="18"/>
      <c r="E129" s="20"/>
      <c r="F129" s="19" t="s">
        <v>19</v>
      </c>
    </row>
    <row r="130" spans="1:6" x14ac:dyDescent="0.35">
      <c r="A130" s="21">
        <f t="shared" si="2"/>
        <v>120</v>
      </c>
      <c r="B130" s="18"/>
      <c r="C130" s="8"/>
      <c r="D130" s="18"/>
      <c r="E130" s="20"/>
      <c r="F130" s="19" t="s">
        <v>19</v>
      </c>
    </row>
    <row r="131" spans="1:6" x14ac:dyDescent="0.35">
      <c r="A131" s="21">
        <f t="shared" si="2"/>
        <v>121</v>
      </c>
      <c r="B131" s="18"/>
      <c r="C131" s="8"/>
      <c r="D131" s="18"/>
      <c r="E131" s="20"/>
      <c r="F131" s="19" t="s">
        <v>19</v>
      </c>
    </row>
    <row r="132" spans="1:6" x14ac:dyDescent="0.35">
      <c r="A132" s="21">
        <f t="shared" si="2"/>
        <v>122</v>
      </c>
      <c r="B132" s="18"/>
      <c r="C132" s="8"/>
      <c r="D132" s="18"/>
      <c r="E132" s="20"/>
      <c r="F132" s="19" t="s">
        <v>19</v>
      </c>
    </row>
    <row r="133" spans="1:6" x14ac:dyDescent="0.35">
      <c r="A133" s="21">
        <f t="shared" si="2"/>
        <v>123</v>
      </c>
      <c r="B133" s="18"/>
      <c r="C133" s="8"/>
      <c r="D133" s="18"/>
      <c r="E133" s="20"/>
      <c r="F133" s="19" t="s">
        <v>19</v>
      </c>
    </row>
    <row r="134" spans="1:6" x14ac:dyDescent="0.35">
      <c r="A134" s="21">
        <f t="shared" si="2"/>
        <v>124</v>
      </c>
      <c r="B134" s="18"/>
      <c r="C134" s="8"/>
      <c r="D134" s="18"/>
      <c r="E134" s="20"/>
      <c r="F134" s="19" t="s">
        <v>19</v>
      </c>
    </row>
    <row r="135" spans="1:6" x14ac:dyDescent="0.35">
      <c r="A135" s="21">
        <f t="shared" si="2"/>
        <v>125</v>
      </c>
      <c r="B135" s="18"/>
      <c r="C135" s="8"/>
      <c r="D135" s="18"/>
      <c r="E135" s="20"/>
      <c r="F135" s="19" t="s">
        <v>19</v>
      </c>
    </row>
    <row r="136" spans="1:6" x14ac:dyDescent="0.35">
      <c r="A136" s="21">
        <f t="shared" si="2"/>
        <v>126</v>
      </c>
      <c r="B136" s="18"/>
      <c r="C136" s="8"/>
      <c r="D136" s="18"/>
      <c r="E136" s="20"/>
      <c r="F136" s="19" t="s">
        <v>19</v>
      </c>
    </row>
    <row r="137" spans="1:6" x14ac:dyDescent="0.35">
      <c r="A137" s="21">
        <f t="shared" si="2"/>
        <v>127</v>
      </c>
      <c r="B137" s="18"/>
      <c r="C137" s="8"/>
      <c r="D137" s="18"/>
      <c r="E137" s="20"/>
      <c r="F137" s="19" t="s">
        <v>19</v>
      </c>
    </row>
    <row r="138" spans="1:6" x14ac:dyDescent="0.35">
      <c r="A138" s="21">
        <f t="shared" si="2"/>
        <v>128</v>
      </c>
      <c r="B138" s="18"/>
      <c r="C138" s="8"/>
      <c r="D138" s="18"/>
      <c r="E138" s="20"/>
      <c r="F138" s="19" t="s">
        <v>19</v>
      </c>
    </row>
    <row r="139" spans="1:6" x14ac:dyDescent="0.35">
      <c r="A139" s="21">
        <f t="shared" ref="A139:A160" si="3">IF(ISNUMBER(A138), A138 +1, 1)</f>
        <v>129</v>
      </c>
      <c r="B139" s="18"/>
      <c r="C139" s="8"/>
      <c r="D139" s="18"/>
      <c r="E139" s="20"/>
      <c r="F139" s="19" t="s">
        <v>19</v>
      </c>
    </row>
    <row r="140" spans="1:6" x14ac:dyDescent="0.35">
      <c r="A140" s="21">
        <f t="shared" si="3"/>
        <v>130</v>
      </c>
      <c r="B140" s="18"/>
      <c r="C140" s="8"/>
      <c r="D140" s="18"/>
      <c r="E140" s="20"/>
      <c r="F140" s="19" t="s">
        <v>19</v>
      </c>
    </row>
    <row r="141" spans="1:6" x14ac:dyDescent="0.35">
      <c r="A141" s="21">
        <f t="shared" si="3"/>
        <v>131</v>
      </c>
      <c r="B141" s="18"/>
      <c r="C141" s="8"/>
      <c r="D141" s="18"/>
      <c r="E141" s="20"/>
      <c r="F141" s="19" t="s">
        <v>19</v>
      </c>
    </row>
    <row r="142" spans="1:6" x14ac:dyDescent="0.35">
      <c r="A142" s="21">
        <f t="shared" si="3"/>
        <v>132</v>
      </c>
      <c r="B142" s="18"/>
      <c r="C142" s="8"/>
      <c r="D142" s="18"/>
      <c r="E142" s="20"/>
      <c r="F142" s="19" t="s">
        <v>19</v>
      </c>
    </row>
    <row r="143" spans="1:6" x14ac:dyDescent="0.35">
      <c r="A143" s="21">
        <f t="shared" si="3"/>
        <v>133</v>
      </c>
      <c r="B143" s="18"/>
      <c r="C143" s="8"/>
      <c r="D143" s="18"/>
      <c r="E143" s="20"/>
      <c r="F143" s="19" t="s">
        <v>19</v>
      </c>
    </row>
    <row r="144" spans="1:6" x14ac:dyDescent="0.35">
      <c r="A144" s="21">
        <f t="shared" si="3"/>
        <v>134</v>
      </c>
      <c r="B144" s="18"/>
      <c r="C144" s="8"/>
      <c r="D144" s="18"/>
      <c r="E144" s="20"/>
      <c r="F144" s="19" t="s">
        <v>19</v>
      </c>
    </row>
    <row r="145" spans="1:6" x14ac:dyDescent="0.35">
      <c r="A145" s="21">
        <f t="shared" si="3"/>
        <v>135</v>
      </c>
      <c r="B145" s="18"/>
      <c r="C145" s="8"/>
      <c r="D145" s="18"/>
      <c r="E145" s="20"/>
      <c r="F145" s="19" t="s">
        <v>19</v>
      </c>
    </row>
    <row r="146" spans="1:6" x14ac:dyDescent="0.35">
      <c r="A146" s="21">
        <f t="shared" si="3"/>
        <v>136</v>
      </c>
      <c r="B146" s="18"/>
      <c r="C146" s="8"/>
      <c r="D146" s="18"/>
      <c r="E146" s="20"/>
      <c r="F146" s="19" t="s">
        <v>19</v>
      </c>
    </row>
    <row r="147" spans="1:6" x14ac:dyDescent="0.35">
      <c r="A147" s="21">
        <f t="shared" si="3"/>
        <v>137</v>
      </c>
      <c r="B147" s="18"/>
      <c r="C147" s="8"/>
      <c r="D147" s="18"/>
      <c r="E147" s="20"/>
      <c r="F147" s="19" t="s">
        <v>19</v>
      </c>
    </row>
    <row r="148" spans="1:6" x14ac:dyDescent="0.35">
      <c r="A148" s="21">
        <f t="shared" si="3"/>
        <v>138</v>
      </c>
      <c r="B148" s="18"/>
      <c r="C148" s="8"/>
      <c r="D148" s="18"/>
      <c r="E148" s="20"/>
      <c r="F148" s="19" t="s">
        <v>19</v>
      </c>
    </row>
    <row r="149" spans="1:6" x14ac:dyDescent="0.35">
      <c r="A149" s="21">
        <f t="shared" si="3"/>
        <v>139</v>
      </c>
      <c r="B149" s="18"/>
      <c r="C149" s="8"/>
      <c r="D149" s="18"/>
      <c r="E149" s="20"/>
      <c r="F149" s="19" t="s">
        <v>19</v>
      </c>
    </row>
    <row r="150" spans="1:6" x14ac:dyDescent="0.35">
      <c r="A150" s="21">
        <f t="shared" si="3"/>
        <v>140</v>
      </c>
      <c r="B150" s="18"/>
      <c r="C150" s="8"/>
      <c r="D150" s="18"/>
      <c r="E150" s="20"/>
      <c r="F150" s="19" t="s">
        <v>19</v>
      </c>
    </row>
    <row r="151" spans="1:6" x14ac:dyDescent="0.35">
      <c r="A151" s="21">
        <f t="shared" si="3"/>
        <v>141</v>
      </c>
      <c r="B151" s="18"/>
      <c r="C151" s="8"/>
      <c r="D151" s="18"/>
      <c r="E151" s="20"/>
      <c r="F151" s="19" t="s">
        <v>19</v>
      </c>
    </row>
    <row r="152" spans="1:6" x14ac:dyDescent="0.35">
      <c r="A152" s="21">
        <f t="shared" si="3"/>
        <v>142</v>
      </c>
      <c r="B152" s="18"/>
      <c r="C152" s="8"/>
      <c r="D152" s="18"/>
      <c r="E152" s="20"/>
      <c r="F152" s="19" t="s">
        <v>19</v>
      </c>
    </row>
    <row r="153" spans="1:6" x14ac:dyDescent="0.35">
      <c r="A153" s="21">
        <f t="shared" si="3"/>
        <v>143</v>
      </c>
      <c r="B153" s="18"/>
      <c r="C153" s="8"/>
      <c r="D153" s="18"/>
      <c r="E153" s="20"/>
      <c r="F153" s="19" t="s">
        <v>19</v>
      </c>
    </row>
    <row r="154" spans="1:6" x14ac:dyDescent="0.35">
      <c r="A154" s="21">
        <f t="shared" si="3"/>
        <v>144</v>
      </c>
      <c r="B154" s="18"/>
      <c r="C154" s="8"/>
      <c r="D154" s="18"/>
      <c r="E154" s="20"/>
      <c r="F154" s="19" t="s">
        <v>19</v>
      </c>
    </row>
    <row r="155" spans="1:6" x14ac:dyDescent="0.35">
      <c r="A155" s="21">
        <f t="shared" si="3"/>
        <v>145</v>
      </c>
      <c r="B155" s="18"/>
      <c r="C155" s="8"/>
      <c r="D155" s="18"/>
      <c r="E155" s="20"/>
      <c r="F155" s="19" t="s">
        <v>19</v>
      </c>
    </row>
    <row r="156" spans="1:6" x14ac:dyDescent="0.35">
      <c r="A156" s="21">
        <f t="shared" si="3"/>
        <v>146</v>
      </c>
      <c r="B156" s="18"/>
      <c r="C156" s="8"/>
      <c r="D156" s="18"/>
      <c r="E156" s="20"/>
      <c r="F156" s="19" t="s">
        <v>19</v>
      </c>
    </row>
    <row r="157" spans="1:6" x14ac:dyDescent="0.35">
      <c r="A157" s="21">
        <f t="shared" si="3"/>
        <v>147</v>
      </c>
      <c r="B157" s="18"/>
      <c r="C157" s="8"/>
      <c r="D157" s="18"/>
      <c r="E157" s="20"/>
      <c r="F157" s="19" t="s">
        <v>19</v>
      </c>
    </row>
    <row r="158" spans="1:6" x14ac:dyDescent="0.35">
      <c r="A158" s="21">
        <f t="shared" si="3"/>
        <v>148</v>
      </c>
      <c r="B158" s="18"/>
      <c r="C158" s="8"/>
      <c r="D158" s="18"/>
      <c r="E158" s="20"/>
      <c r="F158" s="19" t="s">
        <v>19</v>
      </c>
    </row>
    <row r="159" spans="1:6" x14ac:dyDescent="0.35">
      <c r="A159" s="21">
        <f t="shared" si="3"/>
        <v>149</v>
      </c>
      <c r="B159" s="18"/>
      <c r="C159" s="8"/>
      <c r="D159" s="18"/>
      <c r="E159" s="20"/>
      <c r="F159" s="19" t="s">
        <v>19</v>
      </c>
    </row>
    <row r="160" spans="1:6" x14ac:dyDescent="0.35">
      <c r="A160" s="21">
        <f t="shared" si="3"/>
        <v>150</v>
      </c>
      <c r="B160" s="18"/>
      <c r="C160" s="8"/>
      <c r="D160" s="18"/>
      <c r="E160" s="20"/>
      <c r="F160" s="19" t="s">
        <v>19</v>
      </c>
    </row>
  </sheetData>
  <mergeCells count="6">
    <mergeCell ref="A2:F2"/>
    <mergeCell ref="B5:C5"/>
    <mergeCell ref="B6:C6"/>
    <mergeCell ref="B7:C7"/>
    <mergeCell ref="B8:C8"/>
    <mergeCell ref="E8:F8"/>
  </mergeCells>
  <conditionalFormatting sqref="A11:E160">
    <cfRule type="expression" dxfId="3" priority="8">
      <formula>AND($B11&lt;&gt;$B10, $B11&lt;&gt;"")</formula>
    </cfRule>
  </conditionalFormatting>
  <conditionalFormatting sqref="B11:E160">
    <cfRule type="expression" dxfId="2" priority="7">
      <formula>AND($B11&lt;&gt;$B10)</formula>
    </cfRule>
  </conditionalFormatting>
  <conditionalFormatting sqref="F11:F160">
    <cfRule type="expression" dxfId="1" priority="3">
      <formula>$F11="Fail"</formula>
    </cfRule>
    <cfRule type="expression" dxfId="0" priority="4">
      <formula>$F11="Pass"</formula>
    </cfRule>
  </conditionalFormatting>
  <dataValidations count="1">
    <dataValidation type="list" allowBlank="1" showInputMessage="1" showErrorMessage="1" sqref="F11:F160" xr:uid="{1795B932-808D-4E1C-B6CC-3657CE692FEA}">
      <formula1>"Pass,Fail,Not Executed"</formula1>
    </dataValidation>
  </dataValidations>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01_Login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Garcia, JC</dc:creator>
  <cp:lastModifiedBy>Garcia, JC</cp:lastModifiedBy>
  <dcterms:created xsi:type="dcterms:W3CDTF">2015-06-05T18:17:20Z</dcterms:created>
  <dcterms:modified xsi:type="dcterms:W3CDTF">2024-03-22T17:04:46Z</dcterms:modified>
</cp:coreProperties>
</file>