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<sst xmlns="http://schemas.openxmlformats.org/spreadsheetml/2006/main" count="16" uniqueCount="13">
  <si>
    <t>Nombre de visages (n) : 76</t>
  </si>
  <si>
    <t xml:space="preserve">n : </t>
  </si>
  <si>
    <t>k</t>
  </si>
  <si>
    <t>k (numérique)</t>
  </si>
  <si>
    <t>temps attendu (s)</t>
  </si>
  <si>
    <t>temps réel (s)</t>
  </si>
  <si>
    <t>n</t>
  </si>
  <si>
    <t>2n/3</t>
  </si>
  <si>
    <t>n/2</t>
  </si>
  <si>
    <t>n/3</t>
  </si>
  <si>
    <t>n/4</t>
  </si>
  <si>
    <t>En rouge : temps réel</t>
  </si>
  <si>
    <t>En bleu : temps attendu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</si>
</sst>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1" numFmtId="2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Feuille 1-style">
      <tableStyleElement dxfId="1" type="headerRow"/>
      <tableStyleElement dxfId="2" type="firstRowStripe"/>
      <tableStyleElement dxfId="3" type="secondRowStripe"/>
    </tableStyle>
    <tableStyle count="3" pivot="0" name="Feuille 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1'!$B$3:$B$7</c:f>
            </c:strRef>
          </c:cat>
          <c:val>
            <c:numRef>
              <c:f>'Feuille 1'!$C$3:$C$7</c:f>
              <c:numCache/>
            </c:numRef>
          </c:val>
          <c:smooth val="1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'Feuille 1'!$B$3:$B$7</c:f>
            </c:strRef>
          </c:cat>
          <c:val>
            <c:numRef>
              <c:f>'Feuille 1'!$D$3:$D$7</c:f>
              <c:numCache/>
            </c:numRef>
          </c:val>
          <c:smooth val="1"/>
        </c:ser>
        <c:axId val="315169369"/>
        <c:axId val="1401184401"/>
      </c:lineChart>
      <c:catAx>
        <c:axId val="3151693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1184401"/>
      </c:catAx>
      <c:valAx>
        <c:axId val="14011844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51693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1</xdr:row>
      <xdr:rowOff>190500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2:D7" displayName="Table_1" name="Table_1" id="1">
  <tableColumns count="4">
    <tableColumn name="k" id="1"/>
    <tableColumn name="k (numérique)" id="2"/>
    <tableColumn name="temps attendu (s)" id="3"/>
    <tableColumn name="temps réel (s)" id="4"/>
  </tableColumns>
  <tableStyleInfo name="Feuille 1-style" showColumnStripes="0" showFirstColumn="1" showLastColumn="1" showRowStripes="1"/>
</table>
</file>

<file path=xl/tables/table2.xml><?xml version="1.0" encoding="utf-8"?>
<table xmlns="http://schemas.openxmlformats.org/spreadsheetml/2006/main" headerRowCount="0" ref="A13:D18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Feuille 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7.75"/>
    <col customWidth="1" min="4" max="4" width="20.5"/>
  </cols>
  <sheetData>
    <row r="1">
      <c r="A1" s="1" t="s">
        <v>0</v>
      </c>
      <c r="C1" s="2" t="s">
        <v>1</v>
      </c>
      <c r="D1" s="3">
        <v>76.0</v>
      </c>
    </row>
    <row r="2">
      <c r="A2" s="4" t="s">
        <v>2</v>
      </c>
      <c r="B2" s="4" t="s">
        <v>3</v>
      </c>
      <c r="C2" s="4" t="s">
        <v>4</v>
      </c>
      <c r="D2" s="4" t="s">
        <v>5</v>
      </c>
    </row>
    <row r="3">
      <c r="A3" s="5" t="s">
        <v>6</v>
      </c>
      <c r="B3" s="6">
        <f>D1</f>
        <v>76</v>
      </c>
      <c r="C3" s="7">
        <f>B3*D1*0.00012984764</f>
        <v>0.7499999686</v>
      </c>
      <c r="D3" s="6">
        <v>0.75</v>
      </c>
    </row>
    <row r="4">
      <c r="A4" s="5" t="s">
        <v>7</v>
      </c>
      <c r="B4" s="8">
        <f>2*D1/3</f>
        <v>50.66666667</v>
      </c>
      <c r="C4" s="7">
        <f>B4*D1*0.00012984764</f>
        <v>0.4999999791</v>
      </c>
      <c r="D4" s="6">
        <v>0.5</v>
      </c>
    </row>
    <row r="5">
      <c r="A5" s="5" t="s">
        <v>8</v>
      </c>
      <c r="B5" s="6">
        <f>D1/2</f>
        <v>38</v>
      </c>
      <c r="C5" s="7">
        <f>B5*D1*0.00012984764</f>
        <v>0.3749999843</v>
      </c>
      <c r="D5" s="6">
        <v>0.39</v>
      </c>
    </row>
    <row r="6">
      <c r="A6" s="5" t="s">
        <v>9</v>
      </c>
      <c r="B6" s="8">
        <f>D1/3</f>
        <v>25.33333333</v>
      </c>
      <c r="C6" s="7">
        <f>B6*D1*0.00012984764</f>
        <v>0.2499999895</v>
      </c>
      <c r="D6" s="6">
        <v>0.25</v>
      </c>
    </row>
    <row r="7">
      <c r="A7" s="9" t="s">
        <v>10</v>
      </c>
      <c r="B7" s="10">
        <f>D1/4</f>
        <v>19</v>
      </c>
      <c r="C7" s="11">
        <f>B7*D1*0.00012984764</f>
        <v>0.1874999922</v>
      </c>
      <c r="D7" s="10">
        <v>0.18</v>
      </c>
    </row>
    <row r="10">
      <c r="D10" s="12" t="s">
        <v>11</v>
      </c>
    </row>
    <row r="11">
      <c r="D11" s="13" t="s">
        <v>12</v>
      </c>
    </row>
    <row r="13">
      <c r="A13" s="4" t="s">
        <v>6</v>
      </c>
      <c r="B13" s="4" t="s">
        <v>4</v>
      </c>
      <c r="C13" s="4" t="s">
        <v>5</v>
      </c>
      <c r="D13" s="4"/>
    </row>
    <row r="14">
      <c r="A14" s="5">
        <v>76.0</v>
      </c>
      <c r="B14" s="7">
        <f t="shared" ref="B14:B20" si="1">A14/107</f>
        <v>0.7102803738</v>
      </c>
      <c r="C14" s="6">
        <v>0.7141</v>
      </c>
      <c r="D14" s="6"/>
    </row>
    <row r="15">
      <c r="A15" s="5">
        <v>70.0</v>
      </c>
      <c r="B15" s="7">
        <f t="shared" si="1"/>
        <v>0.6542056075</v>
      </c>
      <c r="C15" s="6">
        <v>0.0667</v>
      </c>
      <c r="D15" s="6"/>
    </row>
    <row r="16">
      <c r="A16" s="5">
        <v>60.0</v>
      </c>
      <c r="B16" s="7">
        <f t="shared" si="1"/>
        <v>0.5607476636</v>
      </c>
      <c r="C16" s="6">
        <v>0.0585</v>
      </c>
      <c r="D16" s="6"/>
    </row>
    <row r="17">
      <c r="A17" s="5">
        <v>50.0</v>
      </c>
      <c r="B17" s="7">
        <f t="shared" si="1"/>
        <v>0.4672897196</v>
      </c>
      <c r="C17" s="6">
        <v>0.0476</v>
      </c>
      <c r="D17" s="6"/>
    </row>
    <row r="18">
      <c r="A18" s="9">
        <v>40.0</v>
      </c>
      <c r="B18" s="7">
        <f t="shared" si="1"/>
        <v>0.3738317757</v>
      </c>
      <c r="C18" s="10">
        <v>0.0388</v>
      </c>
      <c r="D18" s="10"/>
    </row>
    <row r="19">
      <c r="A19" s="9">
        <v>30.0</v>
      </c>
      <c r="B19" s="7">
        <f t="shared" si="1"/>
        <v>0.2803738318</v>
      </c>
      <c r="C19" s="1">
        <v>0.289</v>
      </c>
    </row>
    <row r="20">
      <c r="A20" s="9">
        <v>20.0</v>
      </c>
      <c r="B20" s="7">
        <f t="shared" si="1"/>
        <v>0.1869158879</v>
      </c>
      <c r="C20" s="1">
        <v>0.19</v>
      </c>
    </row>
    <row r="21">
      <c r="B21" s="7"/>
    </row>
  </sheetData>
  <mergeCells count="1">
    <mergeCell ref="A1:B1"/>
  </mergeCells>
  <drawing r:id="rId1"/>
  <tableParts count="2">
    <tablePart r:id="rId4"/>
    <tablePart r:id="rId5"/>
  </tableParts>
</worksheet>
</file>