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sima\Desktop\1_slide_mon_dossier_13_06_2023\"/>
    </mc:Choice>
  </mc:AlternateContent>
  <xr:revisionPtr revIDLastSave="0" documentId="13_ncr:1_{B34DD265-E088-4E4C-B06D-420482CB6C1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definedNames>
    <definedName name="_xlchart.v1.0" hidden="1">Feuil1!$AC$3</definedName>
    <definedName name="_xlchart.v1.1" hidden="1">Feuil1!$AC$4:$AC$33</definedName>
    <definedName name="_xlchart.v1.10" hidden="1">Feuil1!$AA$3</definedName>
    <definedName name="_xlchart.v1.11" hidden="1">Feuil1!$AA$4:$AA$33</definedName>
    <definedName name="_xlchart.v1.12" hidden="1">Feuil1!$AG$3</definedName>
    <definedName name="_xlchart.v1.13" hidden="1">Feuil1!$AG$4:$AG$33</definedName>
    <definedName name="_xlchart.v1.14" hidden="1">Feuil1!$AM$3</definedName>
    <definedName name="_xlchart.v1.15" hidden="1">Feuil1!$AM$4:$AM$33</definedName>
    <definedName name="_xlchart.v1.16" hidden="1">Feuil1!$G$3</definedName>
    <definedName name="_xlchart.v1.17" hidden="1">Feuil1!$G$4:$G$33</definedName>
    <definedName name="_xlchart.v1.18" hidden="1">Feuil1!$U$3</definedName>
    <definedName name="_xlchart.v1.19" hidden="1">Feuil1!$U$4:$U$33</definedName>
    <definedName name="_xlchart.v1.2" hidden="1">Feuil1!$AI$3</definedName>
    <definedName name="_xlchart.v1.20" hidden="1">Feuil1!$AC$3</definedName>
    <definedName name="_xlchart.v1.21" hidden="1">Feuil1!$AC$4:$AC$33</definedName>
    <definedName name="_xlchart.v1.22" hidden="1">Feuil1!$AI$3</definedName>
    <definedName name="_xlchart.v1.23" hidden="1">Feuil1!$AI$4:$AI$33</definedName>
    <definedName name="_xlchart.v1.24" hidden="1">Feuil1!$AO$3</definedName>
    <definedName name="_xlchart.v1.25" hidden="1">Feuil1!$AO$4:$AO$33</definedName>
    <definedName name="_xlchart.v1.26" hidden="1">Feuil1!$I$3</definedName>
    <definedName name="_xlchart.v1.27" hidden="1">Feuil1!$I$4:$I$33</definedName>
    <definedName name="_xlchart.v1.28" hidden="1">Feuil1!$W$3</definedName>
    <definedName name="_xlchart.v1.29" hidden="1">Feuil1!$W$4:$W$33</definedName>
    <definedName name="_xlchart.v1.3" hidden="1">Feuil1!$AI$4:$AI$33</definedName>
    <definedName name="_xlchart.v1.4" hidden="1">Feuil1!$AO$3</definedName>
    <definedName name="_xlchart.v1.5" hidden="1">Feuil1!$AO$4:$AO$33</definedName>
    <definedName name="_xlchart.v1.6" hidden="1">Feuil1!$I$3</definedName>
    <definedName name="_xlchart.v1.7" hidden="1">Feuil1!$I$4:$I$33</definedName>
    <definedName name="_xlchart.v1.8" hidden="1">Feuil1!$W$3</definedName>
    <definedName name="_xlchart.v1.9" hidden="1">Feuil1!$W$4:$W$33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AC30" i="1"/>
  <c r="O28" i="1"/>
  <c r="W27" i="1"/>
  <c r="I24" i="1"/>
  <c r="I20" i="1"/>
  <c r="I19" i="1"/>
  <c r="I16" i="1"/>
  <c r="I12" i="1"/>
  <c r="I11" i="1"/>
  <c r="I8" i="1"/>
  <c r="AC4" i="1"/>
  <c r="AO4" i="1"/>
  <c r="W4" i="1"/>
  <c r="I4" i="1"/>
  <c r="I5" i="1"/>
  <c r="I6" i="1"/>
  <c r="I7" i="1"/>
  <c r="I9" i="1"/>
  <c r="I10" i="1"/>
  <c r="I13" i="1"/>
  <c r="I14" i="1"/>
  <c r="I15" i="1"/>
  <c r="I17" i="1"/>
  <c r="I18" i="1"/>
  <c r="I21" i="1"/>
  <c r="I22" i="1"/>
  <c r="I23" i="1"/>
  <c r="I25" i="1"/>
  <c r="I26" i="1"/>
  <c r="I28" i="1"/>
  <c r="I29" i="1"/>
  <c r="I30" i="1"/>
  <c r="I31" i="1"/>
  <c r="I33" i="1"/>
  <c r="W26" i="1"/>
  <c r="W28" i="1"/>
  <c r="W29" i="1"/>
  <c r="W30" i="1"/>
  <c r="W31" i="1"/>
  <c r="W33" i="1"/>
  <c r="W25" i="1"/>
  <c r="O26" i="1"/>
  <c r="O29" i="1"/>
  <c r="O30" i="1"/>
  <c r="O31" i="1"/>
  <c r="O33" i="1"/>
  <c r="O25" i="1"/>
  <c r="AC26" i="1"/>
  <c r="AC28" i="1"/>
  <c r="AC29" i="1"/>
  <c r="AC31" i="1"/>
  <c r="AC32" i="1"/>
  <c r="AC33" i="1"/>
  <c r="AI26" i="1"/>
  <c r="AI28" i="1"/>
  <c r="AI29" i="1"/>
  <c r="AI31" i="1"/>
  <c r="AI32" i="1"/>
  <c r="AI33" i="1"/>
  <c r="AO26" i="1"/>
  <c r="AO28" i="1"/>
  <c r="AO29" i="1"/>
  <c r="AO31" i="1"/>
  <c r="AO32" i="1"/>
  <c r="AO33" i="1"/>
  <c r="AC25" i="1"/>
  <c r="AC23" i="1"/>
  <c r="O32" i="1" l="1"/>
  <c r="AO30" i="1"/>
  <c r="AI30" i="1"/>
  <c r="W32" i="1"/>
  <c r="AI4" i="1"/>
  <c r="AO27" i="1"/>
  <c r="AI27" i="1"/>
  <c r="AC27" i="1"/>
  <c r="I27" i="1"/>
  <c r="O27" i="1"/>
  <c r="O4" i="1"/>
  <c r="O18" i="1"/>
  <c r="O10" i="1"/>
  <c r="O5" i="1"/>
  <c r="O6" i="1"/>
  <c r="O7" i="1"/>
  <c r="O8" i="1"/>
  <c r="O9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AO22" i="1" l="1"/>
  <c r="AO18" i="1"/>
  <c r="AO14" i="1"/>
  <c r="AO10" i="1"/>
  <c r="AO6" i="1"/>
  <c r="AC5" i="1" l="1"/>
  <c r="W7" i="1"/>
  <c r="AO7" i="1"/>
  <c r="AI8" i="1"/>
  <c r="AC9" i="1"/>
  <c r="W11" i="1"/>
  <c r="AO11" i="1"/>
  <c r="AI12" i="1"/>
  <c r="AC13" i="1"/>
  <c r="W15" i="1"/>
  <c r="AO15" i="1"/>
  <c r="AI16" i="1"/>
  <c r="AC17" i="1"/>
  <c r="W19" i="1"/>
  <c r="AO19" i="1"/>
  <c r="AI20" i="1"/>
  <c r="AC21" i="1"/>
  <c r="W23" i="1"/>
  <c r="AO23" i="1"/>
  <c r="AI24" i="1"/>
  <c r="AI5" i="1"/>
  <c r="AC6" i="1"/>
  <c r="W8" i="1"/>
  <c r="AO8" i="1"/>
  <c r="AI9" i="1"/>
  <c r="AC10" i="1"/>
  <c r="W12" i="1"/>
  <c r="AO12" i="1"/>
  <c r="AI13" i="1"/>
  <c r="AC14" i="1"/>
  <c r="W16" i="1"/>
  <c r="AO16" i="1"/>
  <c r="AI17" i="1"/>
  <c r="AC18" i="1"/>
  <c r="W20" i="1"/>
  <c r="AO20" i="1"/>
  <c r="AI21" i="1"/>
  <c r="AC22" i="1"/>
  <c r="W24" i="1"/>
  <c r="AO24" i="1"/>
  <c r="AI25" i="1"/>
  <c r="W5" i="1"/>
  <c r="AO5" i="1"/>
  <c r="AI6" i="1"/>
  <c r="AC7" i="1"/>
  <c r="W9" i="1"/>
  <c r="AO9" i="1"/>
  <c r="AI10" i="1"/>
  <c r="AC11" i="1"/>
  <c r="W13" i="1"/>
  <c r="AO13" i="1"/>
  <c r="AI14" i="1"/>
  <c r="AC15" i="1"/>
  <c r="W17" i="1"/>
  <c r="AO17" i="1"/>
  <c r="AI18" i="1"/>
  <c r="AC19" i="1"/>
  <c r="W21" i="1"/>
  <c r="AO21" i="1"/>
  <c r="AI22" i="1"/>
  <c r="AO25" i="1"/>
  <c r="W6" i="1"/>
  <c r="AI7" i="1"/>
  <c r="AC8" i="1"/>
  <c r="W10" i="1"/>
  <c r="AI11" i="1"/>
  <c r="AC12" i="1"/>
  <c r="W14" i="1"/>
  <c r="AI15" i="1"/>
  <c r="AC16" i="1"/>
  <c r="W18" i="1"/>
  <c r="AI19" i="1"/>
  <c r="AC20" i="1"/>
  <c r="W22" i="1"/>
  <c r="AI23" i="1"/>
  <c r="AC24" i="1"/>
</calcChain>
</file>

<file path=xl/sharedStrings.xml><?xml version="1.0" encoding="utf-8"?>
<sst xmlns="http://schemas.openxmlformats.org/spreadsheetml/2006/main" count="640" uniqueCount="18">
  <si>
    <t>SYM</t>
  </si>
  <si>
    <t>SYM + STC</t>
  </si>
  <si>
    <t>num</t>
  </si>
  <si>
    <t>obj</t>
  </si>
  <si>
    <t>cpu</t>
  </si>
  <si>
    <t>gap int</t>
  </si>
  <si>
    <t>SYM, STC</t>
  </si>
  <si>
    <t>SYM, STC, EC1, EC2</t>
  </si>
  <si>
    <t>SYM, STC, EC3</t>
  </si>
  <si>
    <t>SYM, STC, EC1, EC2, EC3</t>
  </si>
  <si>
    <t>\\ \hline</t>
  </si>
  <si>
    <t>&amp;</t>
  </si>
  <si>
    <t>UB 3h 8threads SYM STC EC123</t>
  </si>
  <si>
    <t>LR</t>
  </si>
  <si>
    <t>LR+STC</t>
  </si>
  <si>
    <t>All</t>
  </si>
  <si>
    <t>LR+EC1+EC2</t>
  </si>
  <si>
    <t>LR+EC3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</si>
</sst>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0" fillId="0" borderId="3" xfId="0" applyNumberFormat="1" applyBorder="1"/>
    <xf numFmtId="2" fontId="0" fillId="0" borderId="0" xfId="0" applyNumberFormat="1" applyAlignment="1">
      <alignment horizontal="right"/>
    </xf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7" xfId="0" applyFont="1" applyBorder="1" applyAlignment="1">
      <alignment horizontal="right"/>
    </xf>
    <xf numFmtId="0" fontId="1" fillId="0" borderId="0" xfId="0" applyFont="1" applyAlignment="1">
      <alignment horizontal="right"/>
    </xf>
    <xf numFmtId="2" fontId="0" fillId="0" borderId="8" xfId="0" applyNumberFormat="1" applyBorder="1"/>
    <xf numFmtId="164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Gap de LR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Feuil1!$I$4:$I$33</c:f>
              <c:numCache>
                <c:formatCode>0.00</c:formatCode>
                <c:ptCount val="30"/>
                <c:pt idx="0">
                  <c:v>66.29465648854962</c:v>
                </c:pt>
                <c:pt idx="1">
                  <c:v>75.533973509933773</c:v>
                </c:pt>
                <c:pt idx="2">
                  <c:v>78.518680555555562</c:v>
                </c:pt>
                <c:pt idx="3">
                  <c:v>67.616071428571431</c:v>
                </c:pt>
                <c:pt idx="4">
                  <c:v>71.169192546583858</c:v>
                </c:pt>
                <c:pt idx="5">
                  <c:v>76.818258426966295</c:v>
                </c:pt>
                <c:pt idx="6">
                  <c:v>76.57441441441442</c:v>
                </c:pt>
                <c:pt idx="7">
                  <c:v>79.18302083333333</c:v>
                </c:pt>
                <c:pt idx="8">
                  <c:v>87.553291925465842</c:v>
                </c:pt>
                <c:pt idx="9">
                  <c:v>94.784398595258992</c:v>
                </c:pt>
                <c:pt idx="10">
                  <c:v>79.400373134328362</c:v>
                </c:pt>
                <c:pt idx="11">
                  <c:v>95.844276315789472</c:v>
                </c:pt>
                <c:pt idx="12">
                  <c:v>96.512991631799167</c:v>
                </c:pt>
                <c:pt idx="13">
                  <c:v>94.926887755102044</c:v>
                </c:pt>
                <c:pt idx="14">
                  <c:v>94.88560178306092</c:v>
                </c:pt>
                <c:pt idx="15">
                  <c:v>95.185182029434543</c:v>
                </c:pt>
                <c:pt idx="16">
                  <c:v>96.179299610894944</c:v>
                </c:pt>
                <c:pt idx="17">
                  <c:v>94.717867678044684</c:v>
                </c:pt>
                <c:pt idx="18">
                  <c:v>93.782422051513791</c:v>
                </c:pt>
                <c:pt idx="19">
                  <c:v>96.012222640090258</c:v>
                </c:pt>
                <c:pt idx="20">
                  <c:v>95.005744680851052</c:v>
                </c:pt>
                <c:pt idx="21">
                  <c:v>95.508964232488822</c:v>
                </c:pt>
                <c:pt idx="22">
                  <c:v>94.801853281853283</c:v>
                </c:pt>
                <c:pt idx="23">
                  <c:v>95.158181818181816</c:v>
                </c:pt>
                <c:pt idx="24">
                  <c:v>96.339235265465163</c:v>
                </c:pt>
                <c:pt idx="25">
                  <c:v>99.330254668930394</c:v>
                </c:pt>
                <c:pt idx="26">
                  <c:v>96.891134521880062</c:v>
                </c:pt>
                <c:pt idx="27">
                  <c:v>97.050471512770144</c:v>
                </c:pt>
                <c:pt idx="28">
                  <c:v>96.036736533693926</c:v>
                </c:pt>
                <c:pt idx="29">
                  <c:v>97.941709256104488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Feuil1!$W$3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Feuil1!$W$4:$W$33</c:f>
              <c:numCache>
                <c:formatCode>0.00</c:formatCode>
                <c:ptCount val="30"/>
                <c:pt idx="0">
                  <c:v>47.951755725190843</c:v>
                </c:pt>
                <c:pt idx="1">
                  <c:v>57.024039735099343</c:v>
                </c:pt>
                <c:pt idx="2">
                  <c:v>44.786319444444445</c:v>
                </c:pt>
                <c:pt idx="3">
                  <c:v>41.058499999999995</c:v>
                </c:pt>
                <c:pt idx="4">
                  <c:v>39.58093167701864</c:v>
                </c:pt>
                <c:pt idx="5">
                  <c:v>45.061011235955057</c:v>
                </c:pt>
                <c:pt idx="6">
                  <c:v>43.766666666666673</c:v>
                </c:pt>
                <c:pt idx="7">
                  <c:v>49.77734375</c:v>
                </c:pt>
                <c:pt idx="8">
                  <c:v>18.694565217391307</c:v>
                </c:pt>
                <c:pt idx="9">
                  <c:v>22.430114135206328</c:v>
                </c:pt>
                <c:pt idx="10">
                  <c:v>41.191417910447761</c:v>
                </c:pt>
                <c:pt idx="11">
                  <c:v>21.37664473684211</c:v>
                </c:pt>
                <c:pt idx="12">
                  <c:v>16.871548117154813</c:v>
                </c:pt>
                <c:pt idx="13">
                  <c:v>23.522594752186588</c:v>
                </c:pt>
                <c:pt idx="14">
                  <c:v>17.196136701337299</c:v>
                </c:pt>
                <c:pt idx="15">
                  <c:v>13.201394268009301</c:v>
                </c:pt>
                <c:pt idx="16">
                  <c:v>10.103501945525286</c:v>
                </c:pt>
                <c:pt idx="17">
                  <c:v>18.144121365360299</c:v>
                </c:pt>
                <c:pt idx="18">
                  <c:v>17.469046543154086</c:v>
                </c:pt>
                <c:pt idx="19">
                  <c:v>13.067318540804814</c:v>
                </c:pt>
                <c:pt idx="20">
                  <c:v>12.029078014184389</c:v>
                </c:pt>
                <c:pt idx="21">
                  <c:v>17.544709388971686</c:v>
                </c:pt>
                <c:pt idx="22">
                  <c:v>26.252123552123553</c:v>
                </c:pt>
                <c:pt idx="23">
                  <c:v>19.122994652406419</c:v>
                </c:pt>
                <c:pt idx="24">
                  <c:v>9.1962981003409627</c:v>
                </c:pt>
                <c:pt idx="25">
                  <c:v>11.349320882852286</c:v>
                </c:pt>
                <c:pt idx="26">
                  <c:v>8.0656401944894629</c:v>
                </c:pt>
                <c:pt idx="27">
                  <c:v>12.855926653569085</c:v>
                </c:pt>
                <c:pt idx="28">
                  <c:v>15.270678386297048</c:v>
                </c:pt>
                <c:pt idx="29">
                  <c:v>9.3940942646223782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Feuil1!$AC$3</c:f>
              <c:strCache>
                <c:ptCount val="1"/>
                <c:pt idx="0">
                  <c:v>LR+EC1+EC2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Feuil1!$AC$4:$AC$33</c:f>
              <c:numCache>
                <c:formatCode>0.00</c:formatCode>
                <c:ptCount val="30"/>
                <c:pt idx="0">
                  <c:v>47.951755725190843</c:v>
                </c:pt>
                <c:pt idx="1">
                  <c:v>48.843509933774833</c:v>
                </c:pt>
                <c:pt idx="2">
                  <c:v>40.850625000000001</c:v>
                </c:pt>
                <c:pt idx="3">
                  <c:v>32.049285714285709</c:v>
                </c:pt>
                <c:pt idx="4">
                  <c:v>36.042857142857137</c:v>
                </c:pt>
                <c:pt idx="5">
                  <c:v>34.093258426966294</c:v>
                </c:pt>
                <c:pt idx="6">
                  <c:v>38.533333333333339</c:v>
                </c:pt>
                <c:pt idx="7">
                  <c:v>43.055208333333333</c:v>
                </c:pt>
                <c:pt idx="8">
                  <c:v>16.73804347826087</c:v>
                </c:pt>
                <c:pt idx="9">
                  <c:v>20.106409130816498</c:v>
                </c:pt>
                <c:pt idx="10">
                  <c:v>33.987238805970151</c:v>
                </c:pt>
                <c:pt idx="11">
                  <c:v>19.668201754385965</c:v>
                </c:pt>
                <c:pt idx="12">
                  <c:v>15.491004184100424</c:v>
                </c:pt>
                <c:pt idx="13">
                  <c:v>21.733965014577265</c:v>
                </c:pt>
                <c:pt idx="14">
                  <c:v>15.615898959881134</c:v>
                </c:pt>
                <c:pt idx="15">
                  <c:v>10.996901626646014</c:v>
                </c:pt>
                <c:pt idx="16">
                  <c:v>8.7766536964980517</c:v>
                </c:pt>
                <c:pt idx="17">
                  <c:v>15.902654867256631</c:v>
                </c:pt>
                <c:pt idx="18">
                  <c:v>16.095345684591056</c:v>
                </c:pt>
                <c:pt idx="19">
                  <c:v>11.578789018427985</c:v>
                </c:pt>
                <c:pt idx="20">
                  <c:v>10.391489361702126</c:v>
                </c:pt>
                <c:pt idx="21">
                  <c:v>15.842026825633377</c:v>
                </c:pt>
                <c:pt idx="22">
                  <c:v>23.86138996138996</c:v>
                </c:pt>
                <c:pt idx="23">
                  <c:v>17.084135472370768</c:v>
                </c:pt>
                <c:pt idx="24">
                  <c:v>8.5801266439357082</c:v>
                </c:pt>
                <c:pt idx="25">
                  <c:v>8.6595925297113752</c:v>
                </c:pt>
                <c:pt idx="26">
                  <c:v>7.2281199351701728</c:v>
                </c:pt>
                <c:pt idx="27">
                  <c:v>12.073018991486576</c:v>
                </c:pt>
                <c:pt idx="28">
                  <c:v>14.054541356772592</c:v>
                </c:pt>
                <c:pt idx="29">
                  <c:v>8.4497444633730812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Feuil1!$AI$3</c:f>
              <c:strCache>
                <c:ptCount val="1"/>
                <c:pt idx="0">
                  <c:v>LR+EC3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Feuil1!$AI$4:$AI$33</c:f>
              <c:numCache>
                <c:formatCode>0.00</c:formatCode>
                <c:ptCount val="30"/>
                <c:pt idx="0">
                  <c:v>39.293282442748094</c:v>
                </c:pt>
                <c:pt idx="1">
                  <c:v>51.248609271523186</c:v>
                </c:pt>
                <c:pt idx="2">
                  <c:v>43.937916666666666</c:v>
                </c:pt>
                <c:pt idx="3">
                  <c:v>36.314499999999995</c:v>
                </c:pt>
                <c:pt idx="4">
                  <c:v>36.525465838509312</c:v>
                </c:pt>
                <c:pt idx="5">
                  <c:v>35.074719101123598</c:v>
                </c:pt>
                <c:pt idx="6">
                  <c:v>35.76846846846847</c:v>
                </c:pt>
                <c:pt idx="7">
                  <c:v>42.344791666666673</c:v>
                </c:pt>
                <c:pt idx="8">
                  <c:v>11.43695652173913</c:v>
                </c:pt>
                <c:pt idx="9">
                  <c:v>15.411501316944692</c:v>
                </c:pt>
                <c:pt idx="10">
                  <c:v>31.835000000000001</c:v>
                </c:pt>
                <c:pt idx="11">
                  <c:v>8.938486842105263</c:v>
                </c:pt>
                <c:pt idx="12">
                  <c:v>10.582740585774065</c:v>
                </c:pt>
                <c:pt idx="13">
                  <c:v>11.19752186588922</c:v>
                </c:pt>
                <c:pt idx="14">
                  <c:v>12.071322436849927</c:v>
                </c:pt>
                <c:pt idx="15">
                  <c:v>10.113865220759095</c:v>
                </c:pt>
                <c:pt idx="16">
                  <c:v>6.8793774319066214</c:v>
                </c:pt>
                <c:pt idx="17">
                  <c:v>13.225453013063639</c:v>
                </c:pt>
                <c:pt idx="18">
                  <c:v>14.030275643922277</c:v>
                </c:pt>
                <c:pt idx="19">
                  <c:v>11.892440767205708</c:v>
                </c:pt>
                <c:pt idx="20">
                  <c:v>6.6078014184397214</c:v>
                </c:pt>
                <c:pt idx="21">
                  <c:v>8.4836065573770423</c:v>
                </c:pt>
                <c:pt idx="22">
                  <c:v>10.56138996138996</c:v>
                </c:pt>
                <c:pt idx="23">
                  <c:v>8.6784313725490136</c:v>
                </c:pt>
                <c:pt idx="24">
                  <c:v>5.2698490014612789</c:v>
                </c:pt>
                <c:pt idx="25">
                  <c:v>10.195670628183363</c:v>
                </c:pt>
                <c:pt idx="26">
                  <c:v>7.1025121555915707</c:v>
                </c:pt>
                <c:pt idx="27">
                  <c:v>7.8032089063523227</c:v>
                </c:pt>
                <c:pt idx="28">
                  <c:v>11.783862970475544</c:v>
                </c:pt>
                <c:pt idx="29">
                  <c:v>8.1993185689948955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Feuil1!$AO$3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Feuil1!$AO$4:$AO$33</c:f>
              <c:numCache>
                <c:formatCode>0.00</c:formatCode>
                <c:ptCount val="30"/>
                <c:pt idx="0">
                  <c:v>37.581984732824424</c:v>
                </c:pt>
                <c:pt idx="1">
                  <c:v>41.999933774834439</c:v>
                </c:pt>
                <c:pt idx="2">
                  <c:v>39.943888888888893</c:v>
                </c:pt>
                <c:pt idx="3">
                  <c:v>26.319999999999997</c:v>
                </c:pt>
                <c:pt idx="4">
                  <c:v>32.596894409937882</c:v>
                </c:pt>
                <c:pt idx="5">
                  <c:v>24.293258426966286</c:v>
                </c:pt>
                <c:pt idx="6">
                  <c:v>29.877477477477477</c:v>
                </c:pt>
                <c:pt idx="7">
                  <c:v>34.378125000000004</c:v>
                </c:pt>
                <c:pt idx="8">
                  <c:v>9.2723602484472121</c:v>
                </c:pt>
                <c:pt idx="9">
                  <c:v>13.546619841966642</c:v>
                </c:pt>
                <c:pt idx="10">
                  <c:v>23.649253731343283</c:v>
                </c:pt>
                <c:pt idx="11">
                  <c:v>7.2231359649122808</c:v>
                </c:pt>
                <c:pt idx="12">
                  <c:v>9.6601464435146447</c:v>
                </c:pt>
                <c:pt idx="13">
                  <c:v>9.1610787172011694</c:v>
                </c:pt>
                <c:pt idx="14">
                  <c:v>10.812778603268942</c:v>
                </c:pt>
                <c:pt idx="15">
                  <c:v>7.8303640588690877</c:v>
                </c:pt>
                <c:pt idx="16">
                  <c:v>5.8910505836575915</c:v>
                </c:pt>
                <c:pt idx="17">
                  <c:v>11.067003792667505</c:v>
                </c:pt>
                <c:pt idx="18">
                  <c:v>12.686398553999096</c:v>
                </c:pt>
                <c:pt idx="19">
                  <c:v>10.403911244828878</c:v>
                </c:pt>
                <c:pt idx="20">
                  <c:v>4.9432624113475212</c:v>
                </c:pt>
                <c:pt idx="21">
                  <c:v>6.6915052160953774</c:v>
                </c:pt>
                <c:pt idx="22">
                  <c:v>7.8250965250965283</c:v>
                </c:pt>
                <c:pt idx="23">
                  <c:v>6.548306595365414</c:v>
                </c:pt>
                <c:pt idx="24">
                  <c:v>4.69995129079396</c:v>
                </c:pt>
                <c:pt idx="25">
                  <c:v>7.6103565365025547</c:v>
                </c:pt>
                <c:pt idx="26">
                  <c:v>6.417341977309567</c:v>
                </c:pt>
                <c:pt idx="27">
                  <c:v>7.0134250163719738</c:v>
                </c:pt>
                <c:pt idx="28">
                  <c:v>10.521748929456839</c:v>
                </c:pt>
                <c:pt idx="29">
                  <c:v>7.2745599091425337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CPU de LR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Feuil1!$G$4:$G$33</c:f>
              <c:numCache>
                <c:formatCode>0.0</c:formatCode>
                <c:ptCount val="30"/>
                <c:pt idx="0">
                  <c:v>4.7E-2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3.9E-2</c:v>
                </c:pt>
                <c:pt idx="4">
                  <c:v>0.06</c:v>
                </c:pt>
                <c:pt idx="5">
                  <c:v>8.7999999999999995E-2</c:v>
                </c:pt>
                <c:pt idx="6">
                  <c:v>7.3999999999999996E-2</c:v>
                </c:pt>
                <c:pt idx="7">
                  <c:v>1.4E-2</c:v>
                </c:pt>
                <c:pt idx="8">
                  <c:v>0.113</c:v>
                </c:pt>
                <c:pt idx="9">
                  <c:v>0.104</c:v>
                </c:pt>
                <c:pt idx="10">
                  <c:v>6.4000000000000001E-2</c:v>
                </c:pt>
                <c:pt idx="11">
                  <c:v>0.17599999999999999</c:v>
                </c:pt>
                <c:pt idx="12">
                  <c:v>0.14499999999999999</c:v>
                </c:pt>
                <c:pt idx="13">
                  <c:v>0.39900000000000002</c:v>
                </c:pt>
                <c:pt idx="14">
                  <c:v>0.19700000000000001</c:v>
                </c:pt>
                <c:pt idx="15">
                  <c:v>0.251</c:v>
                </c:pt>
                <c:pt idx="16">
                  <c:v>0.47099999999999997</c:v>
                </c:pt>
                <c:pt idx="17">
                  <c:v>0.60799999999999998</c:v>
                </c:pt>
                <c:pt idx="18">
                  <c:v>1.3540000000000001</c:v>
                </c:pt>
                <c:pt idx="19">
                  <c:v>1.008</c:v>
                </c:pt>
                <c:pt idx="20">
                  <c:v>3.2919999999999998</c:v>
                </c:pt>
                <c:pt idx="21">
                  <c:v>2.7290000000000001</c:v>
                </c:pt>
                <c:pt idx="22">
                  <c:v>2.1819999999999999</c:v>
                </c:pt>
                <c:pt idx="23">
                  <c:v>3.173</c:v>
                </c:pt>
                <c:pt idx="24">
                  <c:v>7.3490000000000002</c:v>
                </c:pt>
                <c:pt idx="25">
                  <c:v>2.7770000000000001</c:v>
                </c:pt>
                <c:pt idx="26">
                  <c:v>2.871</c:v>
                </c:pt>
                <c:pt idx="27">
                  <c:v>7.3239999999999998</c:v>
                </c:pt>
                <c:pt idx="28">
                  <c:v>6.2489999999999997</c:v>
                </c:pt>
                <c:pt idx="29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Feuil1!$U$3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Feuil1!$U$4:$U$33</c:f>
              <c:numCache>
                <c:formatCode>0.0</c:formatCode>
                <c:ptCount val="30"/>
                <c:pt idx="0">
                  <c:v>3.5000000000000003E-2</c:v>
                </c:pt>
                <c:pt idx="1">
                  <c:v>5.8000000000000003E-2</c:v>
                </c:pt>
                <c:pt idx="2">
                  <c:v>5.8999999999999997E-2</c:v>
                </c:pt>
                <c:pt idx="3">
                  <c:v>2.5000000000000001E-2</c:v>
                </c:pt>
                <c:pt idx="4">
                  <c:v>2.1000000000000001E-2</c:v>
                </c:pt>
                <c:pt idx="5">
                  <c:v>0.114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0.114</c:v>
                </c:pt>
                <c:pt idx="9">
                  <c:v>0.14000000000000001</c:v>
                </c:pt>
                <c:pt idx="10">
                  <c:v>4.5999999999999999E-2</c:v>
                </c:pt>
                <c:pt idx="11">
                  <c:v>0.42799999999999999</c:v>
                </c:pt>
                <c:pt idx="12">
                  <c:v>0.185</c:v>
                </c:pt>
                <c:pt idx="13">
                  <c:v>1.3480000000000001</c:v>
                </c:pt>
                <c:pt idx="14">
                  <c:v>0.27800000000000002</c:v>
                </c:pt>
                <c:pt idx="15">
                  <c:v>0.42599999999999999</c:v>
                </c:pt>
                <c:pt idx="16">
                  <c:v>2.4209999999999998</c:v>
                </c:pt>
                <c:pt idx="17">
                  <c:v>0.76300000000000001</c:v>
                </c:pt>
                <c:pt idx="18">
                  <c:v>5.0220000000000002</c:v>
                </c:pt>
                <c:pt idx="19">
                  <c:v>1.4870000000000001</c:v>
                </c:pt>
                <c:pt idx="20">
                  <c:v>10.612</c:v>
                </c:pt>
                <c:pt idx="21">
                  <c:v>6.9969999999999999</c:v>
                </c:pt>
                <c:pt idx="22">
                  <c:v>7.6239999999999997</c:v>
                </c:pt>
                <c:pt idx="23">
                  <c:v>10.839</c:v>
                </c:pt>
                <c:pt idx="24">
                  <c:v>17.263999999999999</c:v>
                </c:pt>
                <c:pt idx="25">
                  <c:v>3.9809999999999999</c:v>
                </c:pt>
                <c:pt idx="26">
                  <c:v>7.7050000000000001</c:v>
                </c:pt>
                <c:pt idx="27">
                  <c:v>21.161000000000001</c:v>
                </c:pt>
                <c:pt idx="28">
                  <c:v>13.914999999999999</c:v>
                </c:pt>
                <c:pt idx="29">
                  <c:v>8.3989999999999991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Feuil1!$AA$3</c:f>
              <c:strCache>
                <c:ptCount val="1"/>
                <c:pt idx="0">
                  <c:v>LR+EC1+EC2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Feuil1!$AA$4:$AA$33</c:f>
              <c:numCache>
                <c:formatCode>0.0</c:formatCode>
                <c:ptCount val="30"/>
                <c:pt idx="0">
                  <c:v>5.8999999999999997E-2</c:v>
                </c:pt>
                <c:pt idx="1">
                  <c:v>2.9000000000000001E-2</c:v>
                </c:pt>
                <c:pt idx="2">
                  <c:v>6.4000000000000001E-2</c:v>
                </c:pt>
                <c:pt idx="3">
                  <c:v>8.9999999999999993E-3</c:v>
                </c:pt>
                <c:pt idx="4">
                  <c:v>6.6000000000000003E-2</c:v>
                </c:pt>
                <c:pt idx="5">
                  <c:v>0.11799999999999999</c:v>
                </c:pt>
                <c:pt idx="6">
                  <c:v>0.04</c:v>
                </c:pt>
                <c:pt idx="7">
                  <c:v>5.8999999999999997E-2</c:v>
                </c:pt>
                <c:pt idx="8">
                  <c:v>0.13800000000000001</c:v>
                </c:pt>
                <c:pt idx="9">
                  <c:v>9.6000000000000002E-2</c:v>
                </c:pt>
                <c:pt idx="10">
                  <c:v>4.3999999999999997E-2</c:v>
                </c:pt>
                <c:pt idx="11">
                  <c:v>0.16500000000000001</c:v>
                </c:pt>
                <c:pt idx="12">
                  <c:v>0.152</c:v>
                </c:pt>
                <c:pt idx="13">
                  <c:v>0.45200000000000001</c:v>
                </c:pt>
                <c:pt idx="14">
                  <c:v>0.193</c:v>
                </c:pt>
                <c:pt idx="15">
                  <c:v>0.42899999999999999</c:v>
                </c:pt>
                <c:pt idx="16">
                  <c:v>1.1579999999999999</c:v>
                </c:pt>
                <c:pt idx="17">
                  <c:v>0.78400000000000003</c:v>
                </c:pt>
                <c:pt idx="18">
                  <c:v>3.7080000000000002</c:v>
                </c:pt>
                <c:pt idx="19">
                  <c:v>0.92100000000000004</c:v>
                </c:pt>
                <c:pt idx="20">
                  <c:v>2.3109999999999999</c:v>
                </c:pt>
                <c:pt idx="21">
                  <c:v>4.3929999999999998</c:v>
                </c:pt>
                <c:pt idx="22">
                  <c:v>4.5449999999999999</c:v>
                </c:pt>
                <c:pt idx="23">
                  <c:v>2.4340000000000002</c:v>
                </c:pt>
                <c:pt idx="24">
                  <c:v>3.891</c:v>
                </c:pt>
                <c:pt idx="25">
                  <c:v>1.028</c:v>
                </c:pt>
                <c:pt idx="26">
                  <c:v>6.2309999999999999</c:v>
                </c:pt>
                <c:pt idx="27">
                  <c:v>15.31</c:v>
                </c:pt>
                <c:pt idx="28">
                  <c:v>12.065</c:v>
                </c:pt>
                <c:pt idx="29">
                  <c:v>7.5860000000000003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Feuil1!$AG$3</c:f>
              <c:strCache>
                <c:ptCount val="1"/>
                <c:pt idx="0">
                  <c:v>LR+EC3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Feuil1!$AG$4:$AG$33</c:f>
              <c:numCache>
                <c:formatCode>0.0</c:formatCode>
                <c:ptCount val="30"/>
                <c:pt idx="0">
                  <c:v>5.3999999999999999E-2</c:v>
                </c:pt>
                <c:pt idx="1">
                  <c:v>5.1999999999999998E-2</c:v>
                </c:pt>
                <c:pt idx="2">
                  <c:v>5.8999999999999997E-2</c:v>
                </c:pt>
                <c:pt idx="3">
                  <c:v>5.5E-2</c:v>
                </c:pt>
                <c:pt idx="4">
                  <c:v>5.5E-2</c:v>
                </c:pt>
                <c:pt idx="5">
                  <c:v>0.108</c:v>
                </c:pt>
                <c:pt idx="6">
                  <c:v>0.08</c:v>
                </c:pt>
                <c:pt idx="7">
                  <c:v>0.108</c:v>
                </c:pt>
                <c:pt idx="8">
                  <c:v>0.17799999999999999</c:v>
                </c:pt>
                <c:pt idx="9">
                  <c:v>0.183</c:v>
                </c:pt>
                <c:pt idx="10">
                  <c:v>5.0999999999999997E-2</c:v>
                </c:pt>
                <c:pt idx="11">
                  <c:v>0.85099999999999998</c:v>
                </c:pt>
                <c:pt idx="12">
                  <c:v>0.35299999999999998</c:v>
                </c:pt>
                <c:pt idx="13">
                  <c:v>2.84</c:v>
                </c:pt>
                <c:pt idx="14">
                  <c:v>0.39500000000000002</c:v>
                </c:pt>
                <c:pt idx="15">
                  <c:v>1.663</c:v>
                </c:pt>
                <c:pt idx="16">
                  <c:v>3.8690000000000002</c:v>
                </c:pt>
                <c:pt idx="17">
                  <c:v>1.073</c:v>
                </c:pt>
                <c:pt idx="18">
                  <c:v>10.959</c:v>
                </c:pt>
                <c:pt idx="19">
                  <c:v>7.0750000000000002</c:v>
                </c:pt>
                <c:pt idx="20">
                  <c:v>18.667999999999999</c:v>
                </c:pt>
                <c:pt idx="21">
                  <c:v>20.006</c:v>
                </c:pt>
                <c:pt idx="22">
                  <c:v>8.7240000000000002</c:v>
                </c:pt>
                <c:pt idx="23">
                  <c:v>16.667000000000002</c:v>
                </c:pt>
                <c:pt idx="24">
                  <c:v>42.042000000000002</c:v>
                </c:pt>
                <c:pt idx="25">
                  <c:v>8.3369999999999997</c:v>
                </c:pt>
                <c:pt idx="26">
                  <c:v>17.25</c:v>
                </c:pt>
                <c:pt idx="27">
                  <c:v>52.503</c:v>
                </c:pt>
                <c:pt idx="28">
                  <c:v>30.844000000000001</c:v>
                </c:pt>
                <c:pt idx="29">
                  <c:v>7.9809999999999999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Feuil1!$AM$3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Feuil1!$AM$4:$AM$33</c:f>
              <c:numCache>
                <c:formatCode>0.0</c:formatCode>
                <c:ptCount val="30"/>
                <c:pt idx="0">
                  <c:v>1.0999999999999999E-2</c:v>
                </c:pt>
                <c:pt idx="1">
                  <c:v>5.5E-2</c:v>
                </c:pt>
                <c:pt idx="2">
                  <c:v>7.4999999999999997E-2</c:v>
                </c:pt>
                <c:pt idx="3">
                  <c:v>7.3999999999999996E-2</c:v>
                </c:pt>
                <c:pt idx="4">
                  <c:v>6.8000000000000005E-2</c:v>
                </c:pt>
                <c:pt idx="5">
                  <c:v>0.109</c:v>
                </c:pt>
                <c:pt idx="6">
                  <c:v>5.1999999999999998E-2</c:v>
                </c:pt>
                <c:pt idx="7">
                  <c:v>0.104</c:v>
                </c:pt>
                <c:pt idx="8">
                  <c:v>0.26800000000000002</c:v>
                </c:pt>
                <c:pt idx="9">
                  <c:v>0.27700000000000002</c:v>
                </c:pt>
                <c:pt idx="10">
                  <c:v>6.3E-2</c:v>
                </c:pt>
                <c:pt idx="11">
                  <c:v>0.67800000000000005</c:v>
                </c:pt>
                <c:pt idx="12">
                  <c:v>0.23300000000000001</c:v>
                </c:pt>
                <c:pt idx="13">
                  <c:v>1.7669999999999999</c:v>
                </c:pt>
                <c:pt idx="14">
                  <c:v>0.47799999999999998</c:v>
                </c:pt>
                <c:pt idx="15">
                  <c:v>1.706</c:v>
                </c:pt>
                <c:pt idx="16">
                  <c:v>6.9630000000000001</c:v>
                </c:pt>
                <c:pt idx="17">
                  <c:v>1.742</c:v>
                </c:pt>
                <c:pt idx="18">
                  <c:v>21.616</c:v>
                </c:pt>
                <c:pt idx="19">
                  <c:v>16.253</c:v>
                </c:pt>
                <c:pt idx="20">
                  <c:v>7.6280000000000001</c:v>
                </c:pt>
                <c:pt idx="21">
                  <c:v>34.780999999999999</c:v>
                </c:pt>
                <c:pt idx="22">
                  <c:v>12.313000000000001</c:v>
                </c:pt>
                <c:pt idx="23">
                  <c:v>14.087999999999999</c:v>
                </c:pt>
                <c:pt idx="24">
                  <c:v>83.225999999999999</c:v>
                </c:pt>
                <c:pt idx="25">
                  <c:v>8.343</c:v>
                </c:pt>
                <c:pt idx="26">
                  <c:v>27.946999999999999</c:v>
                </c:pt>
                <c:pt idx="27">
                  <c:v>119.15300000000001</c:v>
                </c:pt>
                <c:pt idx="28">
                  <c:v>101.51600000000001</c:v>
                </c:pt>
                <c:pt idx="29">
                  <c:v>64.08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Instances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+mj-lt"/>
              </a:rPr>
              <a:t>Gap de LR </a:t>
            </a:r>
            <a:endParaRPr lang="fr-FR" sz="1600" b="1">
              <a:solidFill>
                <a:schemeClr val="accent3">
                  <a:lumMod val="50000"/>
                </a:schemeClr>
              </a:solidFill>
              <a:effectLst/>
              <a:latin typeface="+mj-lt"/>
            </a:endParaRPr>
          </a:p>
        </cx:rich>
      </cx:tx>
    </cx:title>
    <cx:plotArea>
      <cx:plotAreaRegion>
        <cx:series layoutId="boxWhisker" uniqueId="{17126129-2CD6-4897-9360-B8335679502D}">
          <cx:tx>
            <cx:txData>
              <cx:f>_xlchart.v1.26</cx:f>
              <cx:v>LR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38BD79-9C80-450A-84CC-EB78C60C7973}">
          <cx:tx>
            <cx:txData>
              <cx:f>_xlchart.v1.28</cx:f>
              <cx:v>LR+STC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C60EE7-7E7F-4D15-94C2-6C61D57A5FE6}">
          <cx:tx>
            <cx:txData>
              <cx:f>_xlchart.v1.20</cx:f>
              <cx:v>LR+EC1+EC2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BE435E5-2026-4363-89EE-57C57C2AD255}">
          <cx:tx>
            <cx:txData>
              <cx:f>_xlchart.v1.22</cx:f>
              <cx:v>LR+EC3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DFD484C-C95D-4202-90BD-63A93D7336FE}">
          <cx:tx>
            <cx:txData>
              <cx:f>_xlchart.v1.24</cx:f>
              <cx:v>All</cx:v>
            </cx:txData>
          </cx:tx>
          <cx:spPr>
            <a:solidFill>
              <a:schemeClr val="accent6"/>
            </a:solidFill>
            <a:effectLst>
              <a:outerShdw blurRad="50800" dist="50800" dir="5400000" sx="1000" sy="1000" algn="ctr" rotWithShape="0">
                <a:schemeClr val="accent6"/>
              </a:outerShdw>
            </a:effectLst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00"/>
        <cx:title>
          <cx:tx>
            <cx:txData>
              <cx:v>GAP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+mn-lt"/>
                </a:rPr>
                <a:t>GAP (%)</a:t>
              </a:r>
            </a:p>
          </cx:txPr>
        </cx:title>
        <cx:majorGridlines/>
        <cx:minorGridlines/>
        <cx:tickLabels/>
        <cx:numFmt formatCode="@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  <cx:data id="4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+mj-lt"/>
              </a:rPr>
              <a:t>CPU de LR </a:t>
            </a:r>
            <a:endParaRPr lang="fr-FR" sz="1600" b="1">
              <a:solidFill>
                <a:schemeClr val="accent3">
                  <a:lumMod val="50000"/>
                </a:schemeClr>
              </a:solidFill>
              <a:effectLst/>
              <a:latin typeface="+mj-lt"/>
            </a:endParaRPr>
          </a:p>
        </cx:rich>
      </cx:tx>
    </cx:title>
    <cx:plotArea>
      <cx:plotAreaRegion>
        <cx:series layoutId="boxWhisker" uniqueId="{E12FB901-6F57-4DD4-8780-B1660FAF7693}">
          <cx:tx>
            <cx:txData>
              <cx:f>_xlchart.v1.16</cx:f>
              <cx:v>LR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759FFD-A69B-43A9-BE5F-CBCC30B0A27F}">
          <cx:tx>
            <cx:txData>
              <cx:f>_xlchart.v1.18</cx:f>
              <cx:v>LR+STC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5136992-E676-456F-BD41-D7E7F3D2EDA2}">
          <cx:tx>
            <cx:txData>
              <cx:f>_xlchart.v1.10</cx:f>
              <cx:v>LR+EC1+EC2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DEF8668-578E-4E09-87D6-3578582842E2}">
          <cx:tx>
            <cx:txData>
              <cx:f>_xlchart.v1.12</cx:f>
              <cx:v>LR+EC3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AAC6D8-9E8E-41C8-95AC-B70E7107F407}">
          <cx:tx>
            <cx:txData>
              <cx:f>_xlchart.v1.14</cx:f>
              <cx:v>All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Cpu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Cpu (s)</a:t>
              </a:r>
            </a:p>
          </cx:txPr>
        </cx:title>
        <cx:majorGridlines/>
        <cx:minorGridlines/>
        <cx:tickLabels/>
        <cx:numFmt formatCode="@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33</xdr:row>
      <xdr:rowOff>185737</xdr:rowOff>
    </xdr:from>
    <xdr:to>
      <xdr:col>10</xdr:col>
      <xdr:colOff>266700</xdr:colOff>
      <xdr:row>48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0E0190-F866-EBA0-07DB-E7E2E072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385762</xdr:colOff>
      <xdr:row>34</xdr:row>
      <xdr:rowOff>4762</xdr:rowOff>
    </xdr:from>
    <xdr:to>
      <xdr:col>19</xdr:col>
      <xdr:colOff>80962</xdr:colOff>
      <xdr:row>48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93C447-02DC-0837-225C-F29C47040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388143</xdr:colOff>
      <xdr:row>34</xdr:row>
      <xdr:rowOff>169069</xdr:rowOff>
    </xdr:from>
    <xdr:to>
      <xdr:col>27</xdr:col>
      <xdr:colOff>392905</xdr:colOff>
      <xdr:row>50</xdr:row>
      <xdr:rowOff>16669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601BBDFE-3AD2-DC65-E05A-4FC5628D3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0143" y="6646069"/>
              <a:ext cx="4271962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28</xdr:col>
      <xdr:colOff>561975</xdr:colOff>
      <xdr:row>34</xdr:row>
      <xdr:rowOff>176212</xdr:rowOff>
    </xdr:from>
    <xdr:to>
      <xdr:col>36</xdr:col>
      <xdr:colOff>257175</xdr:colOff>
      <xdr:row>49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A41D96D8-350E-DE02-A3DC-9E07CA70DE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30775" y="6653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0"/>
  <sheetViews>
    <sheetView tabSelected="1" topLeftCell="R33" workbookViewId="0">
      <selection activeCell="AF56" sqref="AF56"/>
    </sheetView>
  </sheetViews>
  <sheetFormatPr baseColWidth="10" defaultColWidth="9.140625" defaultRowHeight="15" x14ac:dyDescent="0.25"/>
  <sheetData>
    <row r="1" spans="1:43" x14ac:dyDescent="0.25">
      <c r="C1" s="23" t="s">
        <v>0</v>
      </c>
      <c r="D1" s="23"/>
      <c r="E1" s="23"/>
      <c r="F1" s="23"/>
      <c r="G1" s="23"/>
      <c r="H1" s="1"/>
      <c r="I1" s="1"/>
      <c r="J1" s="1"/>
      <c r="K1" s="23" t="s">
        <v>1</v>
      </c>
      <c r="L1" s="23"/>
      <c r="M1" s="23"/>
      <c r="N1" s="23"/>
      <c r="O1" s="2"/>
      <c r="Q1" s="21" t="s">
        <v>6</v>
      </c>
      <c r="R1" s="21"/>
      <c r="S1" s="21"/>
      <c r="T1" s="21"/>
      <c r="U1" s="21"/>
      <c r="V1" s="21"/>
      <c r="W1" s="21"/>
      <c r="X1" s="18"/>
      <c r="Y1" s="20" t="s">
        <v>7</v>
      </c>
      <c r="Z1" s="21"/>
      <c r="AA1" s="21"/>
      <c r="AB1" s="21"/>
      <c r="AC1" s="21"/>
      <c r="AD1" s="21" t="s">
        <v>8</v>
      </c>
      <c r="AE1" s="21"/>
      <c r="AF1" s="21"/>
      <c r="AG1" s="21"/>
      <c r="AH1" s="21"/>
      <c r="AI1" s="22"/>
      <c r="AJ1" s="18"/>
      <c r="AK1" s="21" t="s">
        <v>9</v>
      </c>
      <c r="AL1" s="21"/>
      <c r="AM1" s="21"/>
      <c r="AN1" s="21"/>
      <c r="AO1" s="21"/>
      <c r="AP1" s="12"/>
      <c r="AQ1" s="12"/>
    </row>
    <row r="2" spans="1:43" x14ac:dyDescent="0.25">
      <c r="A2" s="13" t="s">
        <v>12</v>
      </c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3</v>
      </c>
      <c r="L2" s="3"/>
      <c r="M2" s="3" t="s">
        <v>4</v>
      </c>
      <c r="N2" s="3"/>
      <c r="O2" s="3" t="s">
        <v>5</v>
      </c>
      <c r="Q2" s="3" t="s">
        <v>2</v>
      </c>
      <c r="R2" s="3"/>
      <c r="S2" s="3" t="s">
        <v>3</v>
      </c>
      <c r="T2" s="3"/>
      <c r="U2" s="3" t="s">
        <v>4</v>
      </c>
      <c r="V2" s="3"/>
      <c r="W2" s="14" t="s">
        <v>5</v>
      </c>
      <c r="X2" s="3"/>
      <c r="Y2" s="3" t="s">
        <v>3</v>
      </c>
      <c r="Z2" s="3"/>
      <c r="AA2" s="3" t="s">
        <v>4</v>
      </c>
      <c r="AB2" s="3"/>
      <c r="AC2" s="3" t="s">
        <v>5</v>
      </c>
      <c r="AD2" s="3" t="s">
        <v>2</v>
      </c>
      <c r="AE2" s="3" t="s">
        <v>3</v>
      </c>
      <c r="AF2" s="3"/>
      <c r="AG2" s="3" t="s">
        <v>4</v>
      </c>
      <c r="AH2" s="3"/>
      <c r="AI2" s="14" t="s">
        <v>5</v>
      </c>
      <c r="AJ2" s="3"/>
      <c r="AK2" s="3" t="s">
        <v>3</v>
      </c>
      <c r="AL2" s="3"/>
      <c r="AM2" s="3" t="s">
        <v>4</v>
      </c>
      <c r="AN2" s="3"/>
      <c r="AO2" s="3" t="s">
        <v>5</v>
      </c>
      <c r="AP2" s="15"/>
      <c r="AQ2" s="15"/>
    </row>
    <row r="3" spans="1:43" x14ac:dyDescent="0.25">
      <c r="A3" s="13"/>
      <c r="C3" s="15"/>
      <c r="D3" s="15"/>
      <c r="E3" s="15"/>
      <c r="F3" s="15"/>
      <c r="G3" s="15" t="s">
        <v>13</v>
      </c>
      <c r="H3" s="15"/>
      <c r="I3" s="15" t="s">
        <v>13</v>
      </c>
      <c r="J3" s="15"/>
      <c r="K3" s="15"/>
      <c r="L3" s="15"/>
      <c r="M3" s="15" t="s">
        <v>14</v>
      </c>
      <c r="N3" s="15"/>
      <c r="O3" s="15" t="s">
        <v>14</v>
      </c>
      <c r="Q3" s="15"/>
      <c r="R3" s="15"/>
      <c r="S3" s="15"/>
      <c r="T3" s="15"/>
      <c r="U3" s="15" t="s">
        <v>14</v>
      </c>
      <c r="V3" s="15"/>
      <c r="W3" s="19" t="s">
        <v>14</v>
      </c>
      <c r="X3" s="15"/>
      <c r="Y3" s="15"/>
      <c r="Z3" s="15"/>
      <c r="AA3" s="15" t="s">
        <v>16</v>
      </c>
      <c r="AB3" s="15"/>
      <c r="AC3" s="15" t="s">
        <v>16</v>
      </c>
      <c r="AD3" s="15"/>
      <c r="AE3" s="15"/>
      <c r="AF3" s="15"/>
      <c r="AG3" s="15" t="s">
        <v>17</v>
      </c>
      <c r="AH3" s="15"/>
      <c r="AI3" s="19" t="s">
        <v>17</v>
      </c>
      <c r="AJ3" s="15"/>
      <c r="AK3" s="15"/>
      <c r="AL3" s="15"/>
      <c r="AM3" s="15" t="s">
        <v>15</v>
      </c>
      <c r="AN3" s="15"/>
      <c r="AO3" s="15" t="s">
        <v>15</v>
      </c>
      <c r="AP3" s="15"/>
      <c r="AQ3" s="15"/>
    </row>
    <row r="4" spans="1:43" x14ac:dyDescent="0.25">
      <c r="A4">
        <v>131</v>
      </c>
      <c r="C4">
        <v>1</v>
      </c>
      <c r="D4" t="s">
        <v>11</v>
      </c>
      <c r="E4" s="4">
        <v>44.154000000000003</v>
      </c>
      <c r="F4" s="4" t="s">
        <v>11</v>
      </c>
      <c r="G4" s="5">
        <v>4.7E-2</v>
      </c>
      <c r="H4" t="s">
        <v>11</v>
      </c>
      <c r="I4" s="4">
        <f>($A4-E4)*100/$A4</f>
        <v>66.29465648854962</v>
      </c>
      <c r="J4" s="4" t="s">
        <v>11</v>
      </c>
      <c r="K4" s="6">
        <v>68.183199999999999</v>
      </c>
      <c r="L4" s="4" t="s">
        <v>11</v>
      </c>
      <c r="M4" s="5">
        <v>3.5000000000000003E-2</v>
      </c>
      <c r="N4" s="5" t="s">
        <v>11</v>
      </c>
      <c r="O4" s="4">
        <f>($A4-K4)*100/$A4</f>
        <v>47.951755725190843</v>
      </c>
      <c r="P4" t="s">
        <v>10</v>
      </c>
      <c r="Q4">
        <v>1</v>
      </c>
      <c r="R4" t="s">
        <v>11</v>
      </c>
      <c r="S4" s="4">
        <v>68.183199999999999</v>
      </c>
      <c r="T4" s="4" t="s">
        <v>11</v>
      </c>
      <c r="U4" s="5">
        <v>3.5000000000000003E-2</v>
      </c>
      <c r="V4" s="5" t="s">
        <v>11</v>
      </c>
      <c r="W4" s="16">
        <f>($A4-S4)*100/$A4</f>
        <v>47.951755725190843</v>
      </c>
      <c r="X4" s="4" t="s">
        <v>11</v>
      </c>
      <c r="Y4" s="4">
        <v>68.183199999999999</v>
      </c>
      <c r="Z4" s="4" t="s">
        <v>11</v>
      </c>
      <c r="AA4" s="5">
        <v>5.8999999999999997E-2</v>
      </c>
      <c r="AB4" s="5" t="s">
        <v>11</v>
      </c>
      <c r="AC4" s="4">
        <f>($A4-Y4)*100/$A4</f>
        <v>47.951755725190843</v>
      </c>
      <c r="AD4" t="s">
        <v>11</v>
      </c>
      <c r="AE4">
        <v>79.525800000000004</v>
      </c>
      <c r="AF4" t="s">
        <v>11</v>
      </c>
      <c r="AG4" s="5">
        <v>5.3999999999999999E-2</v>
      </c>
      <c r="AH4" s="5" t="s">
        <v>11</v>
      </c>
      <c r="AI4" s="16">
        <f>($A4-AE4)*100/$A4</f>
        <v>39.293282442748094</v>
      </c>
      <c r="AJ4" s="4" t="s">
        <v>11</v>
      </c>
      <c r="AK4" s="4">
        <v>81.767600000000002</v>
      </c>
      <c r="AL4" s="4" t="s">
        <v>11</v>
      </c>
      <c r="AM4" s="5">
        <v>1.0999999999999999E-2</v>
      </c>
      <c r="AN4" s="5" t="s">
        <v>11</v>
      </c>
      <c r="AO4" s="4">
        <f>($A4-AK4)*100/$A4</f>
        <v>37.581984732824424</v>
      </c>
      <c r="AP4" s="4" t="s">
        <v>10</v>
      </c>
      <c r="AQ4" s="4"/>
    </row>
    <row r="5" spans="1:43" x14ac:dyDescent="0.25">
      <c r="A5">
        <v>151</v>
      </c>
      <c r="C5">
        <v>2</v>
      </c>
      <c r="D5" t="s">
        <v>11</v>
      </c>
      <c r="E5" s="4">
        <v>36.9437</v>
      </c>
      <c r="F5" s="4" t="s">
        <v>11</v>
      </c>
      <c r="G5" s="5">
        <v>4.9000000000000002E-2</v>
      </c>
      <c r="H5" t="s">
        <v>11</v>
      </c>
      <c r="I5" s="4">
        <f t="shared" ref="I5:I33" si="0">($A5-E5)*100/$A5</f>
        <v>75.533973509933773</v>
      </c>
      <c r="J5" s="4" t="s">
        <v>11</v>
      </c>
      <c r="K5" s="6">
        <v>64.893699999999995</v>
      </c>
      <c r="L5" s="4" t="s">
        <v>11</v>
      </c>
      <c r="M5" s="5">
        <v>5.8000000000000003E-2</v>
      </c>
      <c r="N5" s="5" t="s">
        <v>11</v>
      </c>
      <c r="O5" s="4">
        <f t="shared" ref="O5:O33" si="1">($A5-K5)*100/$A5</f>
        <v>57.024039735099343</v>
      </c>
      <c r="P5" t="s">
        <v>10</v>
      </c>
      <c r="Q5">
        <v>2</v>
      </c>
      <c r="R5" t="s">
        <v>11</v>
      </c>
      <c r="S5" s="4">
        <v>64.893699999999995</v>
      </c>
      <c r="T5" s="4" t="s">
        <v>11</v>
      </c>
      <c r="U5" s="5">
        <v>5.8000000000000003E-2</v>
      </c>
      <c r="V5" s="5" t="s">
        <v>11</v>
      </c>
      <c r="W5" s="16">
        <f t="shared" ref="W5:W33" si="2">($A5-S5)*100/$A5</f>
        <v>57.024039735099343</v>
      </c>
      <c r="X5" s="4" t="s">
        <v>11</v>
      </c>
      <c r="Y5" s="4">
        <v>77.246300000000005</v>
      </c>
      <c r="Z5" s="4" t="s">
        <v>11</v>
      </c>
      <c r="AA5" s="5">
        <v>2.9000000000000001E-2</v>
      </c>
      <c r="AB5" s="5" t="s">
        <v>11</v>
      </c>
      <c r="AC5" s="4">
        <f t="shared" ref="AC5:AC33" si="3">($A5-Y5)*100/$A5</f>
        <v>48.843509933774833</v>
      </c>
      <c r="AD5" t="s">
        <v>11</v>
      </c>
      <c r="AE5">
        <v>73.614599999999996</v>
      </c>
      <c r="AF5" t="s">
        <v>11</v>
      </c>
      <c r="AG5" s="5">
        <v>5.1999999999999998E-2</v>
      </c>
      <c r="AH5" s="5" t="s">
        <v>11</v>
      </c>
      <c r="AI5" s="16">
        <f t="shared" ref="AI5:AI33" si="4">($A5-AE5)*100/$A5</f>
        <v>51.248609271523186</v>
      </c>
      <c r="AJ5" s="4" t="s">
        <v>11</v>
      </c>
      <c r="AK5" s="4">
        <v>87.580100000000002</v>
      </c>
      <c r="AL5" s="4" t="s">
        <v>11</v>
      </c>
      <c r="AM5" s="5">
        <v>5.5E-2</v>
      </c>
      <c r="AN5" s="5" t="s">
        <v>11</v>
      </c>
      <c r="AO5" s="4">
        <f t="shared" ref="AO5:AO33" si="5">($A5-AK5)*100/$A5</f>
        <v>41.999933774834439</v>
      </c>
      <c r="AP5" s="4" t="s">
        <v>10</v>
      </c>
      <c r="AQ5" s="4"/>
    </row>
    <row r="6" spans="1:43" x14ac:dyDescent="0.25">
      <c r="A6">
        <v>144</v>
      </c>
      <c r="C6">
        <v>3</v>
      </c>
      <c r="D6" t="s">
        <v>11</v>
      </c>
      <c r="E6" s="4">
        <v>30.9331</v>
      </c>
      <c r="F6" s="4" t="s">
        <v>11</v>
      </c>
      <c r="G6" s="5">
        <v>6.3E-2</v>
      </c>
      <c r="H6" t="s">
        <v>11</v>
      </c>
      <c r="I6" s="4">
        <f t="shared" si="0"/>
        <v>78.518680555555562</v>
      </c>
      <c r="J6" s="4" t="s">
        <v>11</v>
      </c>
      <c r="K6" s="6">
        <v>79.5077</v>
      </c>
      <c r="L6" s="4" t="s">
        <v>11</v>
      </c>
      <c r="M6" s="5">
        <v>5.8999999999999997E-2</v>
      </c>
      <c r="N6" s="5" t="s">
        <v>11</v>
      </c>
      <c r="O6" s="4">
        <f t="shared" si="1"/>
        <v>44.786319444444445</v>
      </c>
      <c r="P6" t="s">
        <v>10</v>
      </c>
      <c r="Q6">
        <v>3</v>
      </c>
      <c r="R6" t="s">
        <v>11</v>
      </c>
      <c r="S6" s="4">
        <v>79.5077</v>
      </c>
      <c r="T6" s="4" t="s">
        <v>11</v>
      </c>
      <c r="U6" s="5">
        <v>5.8999999999999997E-2</v>
      </c>
      <c r="V6" s="5" t="s">
        <v>11</v>
      </c>
      <c r="W6" s="16">
        <f t="shared" si="2"/>
        <v>44.786319444444445</v>
      </c>
      <c r="X6" s="4" t="s">
        <v>11</v>
      </c>
      <c r="Y6" s="4">
        <v>85.1751</v>
      </c>
      <c r="Z6" s="4" t="s">
        <v>11</v>
      </c>
      <c r="AA6" s="5">
        <v>6.4000000000000001E-2</v>
      </c>
      <c r="AB6" s="5" t="s">
        <v>11</v>
      </c>
      <c r="AC6" s="4">
        <f t="shared" si="3"/>
        <v>40.850625000000001</v>
      </c>
      <c r="AD6" t="s">
        <v>11</v>
      </c>
      <c r="AE6">
        <v>80.729399999999998</v>
      </c>
      <c r="AF6" t="s">
        <v>11</v>
      </c>
      <c r="AG6" s="5">
        <v>5.8999999999999997E-2</v>
      </c>
      <c r="AH6" s="5" t="s">
        <v>11</v>
      </c>
      <c r="AI6" s="16">
        <f t="shared" si="4"/>
        <v>43.937916666666666</v>
      </c>
      <c r="AJ6" s="4" t="s">
        <v>11</v>
      </c>
      <c r="AK6" s="4">
        <v>86.480800000000002</v>
      </c>
      <c r="AL6" s="4" t="s">
        <v>11</v>
      </c>
      <c r="AM6" s="5">
        <v>7.4999999999999997E-2</v>
      </c>
      <c r="AN6" s="5" t="s">
        <v>11</v>
      </c>
      <c r="AO6" s="4">
        <f t="shared" si="5"/>
        <v>39.943888888888893</v>
      </c>
      <c r="AP6" s="4" t="s">
        <v>10</v>
      </c>
      <c r="AQ6" s="4"/>
    </row>
    <row r="7" spans="1:43" x14ac:dyDescent="0.25">
      <c r="A7">
        <v>140</v>
      </c>
      <c r="C7">
        <v>4</v>
      </c>
      <c r="D7" t="s">
        <v>11</v>
      </c>
      <c r="E7" s="4">
        <v>45.337499999999999</v>
      </c>
      <c r="F7" s="4" t="s">
        <v>11</v>
      </c>
      <c r="G7" s="5">
        <v>3.9E-2</v>
      </c>
      <c r="H7" t="s">
        <v>11</v>
      </c>
      <c r="I7" s="4">
        <f t="shared" si="0"/>
        <v>67.616071428571431</v>
      </c>
      <c r="J7" s="4" t="s">
        <v>11</v>
      </c>
      <c r="K7" s="6">
        <v>82.518100000000004</v>
      </c>
      <c r="L7" s="4" t="s">
        <v>11</v>
      </c>
      <c r="M7" s="5">
        <v>2.5000000000000001E-2</v>
      </c>
      <c r="N7" s="5" t="s">
        <v>11</v>
      </c>
      <c r="O7" s="4">
        <f t="shared" si="1"/>
        <v>41.058499999999995</v>
      </c>
      <c r="P7" t="s">
        <v>10</v>
      </c>
      <c r="Q7">
        <v>4</v>
      </c>
      <c r="R7" t="s">
        <v>11</v>
      </c>
      <c r="S7" s="4">
        <v>82.518100000000004</v>
      </c>
      <c r="T7" s="4" t="s">
        <v>11</v>
      </c>
      <c r="U7" s="5">
        <v>2.5000000000000001E-2</v>
      </c>
      <c r="V7" s="5" t="s">
        <v>11</v>
      </c>
      <c r="W7" s="16">
        <f t="shared" si="2"/>
        <v>41.058499999999995</v>
      </c>
      <c r="X7" s="4" t="s">
        <v>11</v>
      </c>
      <c r="Y7" s="4">
        <v>95.131</v>
      </c>
      <c r="Z7" s="4" t="s">
        <v>11</v>
      </c>
      <c r="AA7" s="5">
        <v>8.9999999999999993E-3</v>
      </c>
      <c r="AB7" s="5" t="s">
        <v>11</v>
      </c>
      <c r="AC7" s="4">
        <f t="shared" si="3"/>
        <v>32.049285714285709</v>
      </c>
      <c r="AD7" t="s">
        <v>11</v>
      </c>
      <c r="AE7">
        <v>89.159700000000001</v>
      </c>
      <c r="AF7" t="s">
        <v>11</v>
      </c>
      <c r="AG7" s="5">
        <v>5.5E-2</v>
      </c>
      <c r="AH7" s="5" t="s">
        <v>11</v>
      </c>
      <c r="AI7" s="16">
        <f t="shared" si="4"/>
        <v>36.314499999999995</v>
      </c>
      <c r="AJ7" s="4" t="s">
        <v>11</v>
      </c>
      <c r="AK7" s="4">
        <v>103.152</v>
      </c>
      <c r="AL7" s="4" t="s">
        <v>11</v>
      </c>
      <c r="AM7" s="5">
        <v>7.3999999999999996E-2</v>
      </c>
      <c r="AN7" s="5" t="s">
        <v>11</v>
      </c>
      <c r="AO7" s="4">
        <f t="shared" si="5"/>
        <v>26.319999999999997</v>
      </c>
      <c r="AP7" s="4" t="s">
        <v>10</v>
      </c>
      <c r="AQ7" s="4"/>
    </row>
    <row r="8" spans="1:43" x14ac:dyDescent="0.25">
      <c r="A8">
        <v>161</v>
      </c>
      <c r="C8">
        <v>5</v>
      </c>
      <c r="D8" t="s">
        <v>11</v>
      </c>
      <c r="E8" s="4">
        <v>46.4176</v>
      </c>
      <c r="F8" s="4" t="s">
        <v>11</v>
      </c>
      <c r="G8" s="5">
        <v>0.06</v>
      </c>
      <c r="H8" t="s">
        <v>11</v>
      </c>
      <c r="I8" s="4">
        <f t="shared" si="0"/>
        <v>71.169192546583858</v>
      </c>
      <c r="J8" s="4" t="s">
        <v>11</v>
      </c>
      <c r="K8" s="6">
        <v>97.274699999999996</v>
      </c>
      <c r="L8" s="4" t="s">
        <v>11</v>
      </c>
      <c r="M8" s="5">
        <v>2.1000000000000001E-2</v>
      </c>
      <c r="N8" s="5" t="s">
        <v>11</v>
      </c>
      <c r="O8" s="4">
        <f t="shared" si="1"/>
        <v>39.58093167701864</v>
      </c>
      <c r="P8" t="s">
        <v>10</v>
      </c>
      <c r="Q8">
        <v>5</v>
      </c>
      <c r="R8" t="s">
        <v>11</v>
      </c>
      <c r="S8" s="4">
        <v>97.274699999999996</v>
      </c>
      <c r="T8" s="4" t="s">
        <v>11</v>
      </c>
      <c r="U8" s="5">
        <v>2.1000000000000001E-2</v>
      </c>
      <c r="V8" s="5" t="s">
        <v>11</v>
      </c>
      <c r="W8" s="16">
        <f t="shared" si="2"/>
        <v>39.58093167701864</v>
      </c>
      <c r="X8" s="4" t="s">
        <v>11</v>
      </c>
      <c r="Y8" s="4">
        <v>102.971</v>
      </c>
      <c r="Z8" s="4" t="s">
        <v>11</v>
      </c>
      <c r="AA8" s="5">
        <v>6.6000000000000003E-2</v>
      </c>
      <c r="AB8" s="5" t="s">
        <v>11</v>
      </c>
      <c r="AC8" s="4">
        <f t="shared" si="3"/>
        <v>36.042857142857137</v>
      </c>
      <c r="AD8" t="s">
        <v>11</v>
      </c>
      <c r="AE8">
        <v>102.194</v>
      </c>
      <c r="AF8" t="s">
        <v>11</v>
      </c>
      <c r="AG8" s="5">
        <v>5.5E-2</v>
      </c>
      <c r="AH8" s="5" t="s">
        <v>11</v>
      </c>
      <c r="AI8" s="16">
        <f t="shared" si="4"/>
        <v>36.525465838509312</v>
      </c>
      <c r="AJ8" s="4" t="s">
        <v>11</v>
      </c>
      <c r="AK8" s="4">
        <v>108.51900000000001</v>
      </c>
      <c r="AL8" s="4" t="s">
        <v>11</v>
      </c>
      <c r="AM8" s="5">
        <v>6.8000000000000005E-2</v>
      </c>
      <c r="AN8" s="5" t="s">
        <v>11</v>
      </c>
      <c r="AO8" s="4">
        <f t="shared" si="5"/>
        <v>32.596894409937882</v>
      </c>
      <c r="AP8" s="4" t="s">
        <v>10</v>
      </c>
      <c r="AQ8" s="4"/>
    </row>
    <row r="9" spans="1:43" x14ac:dyDescent="0.25">
      <c r="A9">
        <v>178</v>
      </c>
      <c r="C9">
        <v>6</v>
      </c>
      <c r="D9" t="s">
        <v>11</v>
      </c>
      <c r="E9" s="4">
        <v>41.263500000000001</v>
      </c>
      <c r="F9" s="4" t="s">
        <v>11</v>
      </c>
      <c r="G9" s="5">
        <v>8.7999999999999995E-2</v>
      </c>
      <c r="H9" t="s">
        <v>11</v>
      </c>
      <c r="I9" s="4">
        <f t="shared" si="0"/>
        <v>76.818258426966295</v>
      </c>
      <c r="J9" s="4" t="s">
        <v>11</v>
      </c>
      <c r="K9" s="6">
        <v>97.791399999999996</v>
      </c>
      <c r="L9" s="4" t="s">
        <v>11</v>
      </c>
      <c r="M9" s="5">
        <v>0.114</v>
      </c>
      <c r="N9" s="5" t="s">
        <v>11</v>
      </c>
      <c r="O9" s="4">
        <f t="shared" si="1"/>
        <v>45.061011235955057</v>
      </c>
      <c r="P9" t="s">
        <v>10</v>
      </c>
      <c r="Q9">
        <v>6</v>
      </c>
      <c r="R9" t="s">
        <v>11</v>
      </c>
      <c r="S9" s="4">
        <v>97.791399999999996</v>
      </c>
      <c r="T9" s="4" t="s">
        <v>11</v>
      </c>
      <c r="U9" s="5">
        <v>0.114</v>
      </c>
      <c r="V9" s="5" t="s">
        <v>11</v>
      </c>
      <c r="W9" s="16">
        <f t="shared" si="2"/>
        <v>45.061011235955057</v>
      </c>
      <c r="X9" s="4" t="s">
        <v>11</v>
      </c>
      <c r="Y9" s="4">
        <v>117.31399999999999</v>
      </c>
      <c r="Z9" s="4" t="s">
        <v>11</v>
      </c>
      <c r="AA9" s="5">
        <v>0.11799999999999999</v>
      </c>
      <c r="AB9" s="5" t="s">
        <v>11</v>
      </c>
      <c r="AC9" s="4">
        <f t="shared" si="3"/>
        <v>34.093258426966294</v>
      </c>
      <c r="AD9" t="s">
        <v>11</v>
      </c>
      <c r="AE9">
        <v>115.56699999999999</v>
      </c>
      <c r="AF9" t="s">
        <v>11</v>
      </c>
      <c r="AG9" s="5">
        <v>0.108</v>
      </c>
      <c r="AH9" s="5" t="s">
        <v>11</v>
      </c>
      <c r="AI9" s="16">
        <f t="shared" si="4"/>
        <v>35.074719101123598</v>
      </c>
      <c r="AJ9" s="4" t="s">
        <v>11</v>
      </c>
      <c r="AK9" s="4">
        <v>134.75800000000001</v>
      </c>
      <c r="AL9" s="4" t="s">
        <v>11</v>
      </c>
      <c r="AM9" s="5">
        <v>0.109</v>
      </c>
      <c r="AN9" s="5" t="s">
        <v>11</v>
      </c>
      <c r="AO9" s="4">
        <f t="shared" si="5"/>
        <v>24.293258426966286</v>
      </c>
      <c r="AP9" s="4" t="s">
        <v>10</v>
      </c>
      <c r="AQ9" s="4"/>
    </row>
    <row r="10" spans="1:43" x14ac:dyDescent="0.25">
      <c r="A10">
        <v>222</v>
      </c>
      <c r="C10">
        <v>7</v>
      </c>
      <c r="D10" t="s">
        <v>11</v>
      </c>
      <c r="E10" s="4">
        <v>52.004800000000003</v>
      </c>
      <c r="F10" s="4" t="s">
        <v>11</v>
      </c>
      <c r="G10" s="5">
        <v>7.3999999999999996E-2</v>
      </c>
      <c r="H10" t="s">
        <v>11</v>
      </c>
      <c r="I10" s="4">
        <f t="shared" si="0"/>
        <v>76.57441441441442</v>
      </c>
      <c r="J10" s="4" t="s">
        <v>11</v>
      </c>
      <c r="K10" s="6">
        <v>124.83799999999999</v>
      </c>
      <c r="L10" s="4" t="s">
        <v>11</v>
      </c>
      <c r="M10" s="5">
        <v>2.4E-2</v>
      </c>
      <c r="N10" s="5" t="s">
        <v>11</v>
      </c>
      <c r="O10" s="4">
        <f t="shared" si="1"/>
        <v>43.766666666666673</v>
      </c>
      <c r="P10" t="s">
        <v>10</v>
      </c>
      <c r="Q10">
        <v>7</v>
      </c>
      <c r="R10" t="s">
        <v>11</v>
      </c>
      <c r="S10" s="4">
        <v>124.83799999999999</v>
      </c>
      <c r="T10" s="4" t="s">
        <v>11</v>
      </c>
      <c r="U10" s="5">
        <v>2.4E-2</v>
      </c>
      <c r="V10" s="5" t="s">
        <v>11</v>
      </c>
      <c r="W10" s="16">
        <f t="shared" si="2"/>
        <v>43.766666666666673</v>
      </c>
      <c r="X10" s="4" t="s">
        <v>11</v>
      </c>
      <c r="Y10" s="4">
        <v>136.45599999999999</v>
      </c>
      <c r="Z10" s="4" t="s">
        <v>11</v>
      </c>
      <c r="AA10" s="5">
        <v>0.04</v>
      </c>
      <c r="AB10" s="5" t="s">
        <v>11</v>
      </c>
      <c r="AC10" s="4">
        <f t="shared" si="3"/>
        <v>38.533333333333339</v>
      </c>
      <c r="AD10" t="s">
        <v>11</v>
      </c>
      <c r="AE10">
        <v>142.59399999999999</v>
      </c>
      <c r="AF10" t="s">
        <v>11</v>
      </c>
      <c r="AG10" s="5">
        <v>0.08</v>
      </c>
      <c r="AH10" s="5" t="s">
        <v>11</v>
      </c>
      <c r="AI10" s="16">
        <f t="shared" si="4"/>
        <v>35.76846846846847</v>
      </c>
      <c r="AJ10" s="4" t="s">
        <v>11</v>
      </c>
      <c r="AK10" s="4">
        <v>155.672</v>
      </c>
      <c r="AL10" s="4" t="s">
        <v>11</v>
      </c>
      <c r="AM10" s="5">
        <v>5.1999999999999998E-2</v>
      </c>
      <c r="AN10" s="5" t="s">
        <v>11</v>
      </c>
      <c r="AO10" s="4">
        <f t="shared" si="5"/>
        <v>29.877477477477477</v>
      </c>
      <c r="AP10" s="4" t="s">
        <v>10</v>
      </c>
      <c r="AQ10" s="4"/>
    </row>
    <row r="11" spans="1:43" x14ac:dyDescent="0.25">
      <c r="A11">
        <v>192</v>
      </c>
      <c r="C11">
        <v>8</v>
      </c>
      <c r="D11" t="s">
        <v>11</v>
      </c>
      <c r="E11" s="4">
        <v>39.968600000000002</v>
      </c>
      <c r="F11" s="4" t="s">
        <v>11</v>
      </c>
      <c r="G11" s="5">
        <v>1.4E-2</v>
      </c>
      <c r="H11" t="s">
        <v>11</v>
      </c>
      <c r="I11" s="4">
        <f t="shared" si="0"/>
        <v>79.18302083333333</v>
      </c>
      <c r="J11" s="4" t="s">
        <v>11</v>
      </c>
      <c r="K11" s="6">
        <v>96.427499999999995</v>
      </c>
      <c r="L11" s="4" t="s">
        <v>11</v>
      </c>
      <c r="M11" s="5">
        <v>2.5000000000000001E-2</v>
      </c>
      <c r="N11" s="5" t="s">
        <v>11</v>
      </c>
      <c r="O11" s="4">
        <f t="shared" si="1"/>
        <v>49.77734375</v>
      </c>
      <c r="P11" t="s">
        <v>10</v>
      </c>
      <c r="Q11">
        <v>8</v>
      </c>
      <c r="R11" t="s">
        <v>11</v>
      </c>
      <c r="S11" s="4">
        <v>96.427499999999995</v>
      </c>
      <c r="T11" s="4" t="s">
        <v>11</v>
      </c>
      <c r="U11" s="5">
        <v>2.5000000000000001E-2</v>
      </c>
      <c r="V11" s="5" t="s">
        <v>11</v>
      </c>
      <c r="W11" s="16">
        <f t="shared" si="2"/>
        <v>49.77734375</v>
      </c>
      <c r="X11" s="4" t="s">
        <v>11</v>
      </c>
      <c r="Y11" s="4">
        <v>109.334</v>
      </c>
      <c r="Z11" s="4" t="s">
        <v>11</v>
      </c>
      <c r="AA11" s="5">
        <v>5.8999999999999997E-2</v>
      </c>
      <c r="AB11" s="5" t="s">
        <v>11</v>
      </c>
      <c r="AC11" s="4">
        <f t="shared" si="3"/>
        <v>43.055208333333333</v>
      </c>
      <c r="AD11" t="s">
        <v>11</v>
      </c>
      <c r="AE11">
        <v>110.69799999999999</v>
      </c>
      <c r="AF11" t="s">
        <v>11</v>
      </c>
      <c r="AG11" s="5">
        <v>0.108</v>
      </c>
      <c r="AH11" s="5" t="s">
        <v>11</v>
      </c>
      <c r="AI11" s="16">
        <f t="shared" si="4"/>
        <v>42.344791666666673</v>
      </c>
      <c r="AJ11" s="4" t="s">
        <v>11</v>
      </c>
      <c r="AK11" s="4">
        <v>125.994</v>
      </c>
      <c r="AL11" s="4" t="s">
        <v>11</v>
      </c>
      <c r="AM11" s="5">
        <v>0.104</v>
      </c>
      <c r="AN11" s="5" t="s">
        <v>11</v>
      </c>
      <c r="AO11" s="4">
        <f t="shared" si="5"/>
        <v>34.378125000000004</v>
      </c>
      <c r="AP11" s="4" t="s">
        <v>10</v>
      </c>
      <c r="AQ11" s="4"/>
    </row>
    <row r="12" spans="1:43" x14ac:dyDescent="0.25">
      <c r="A12">
        <v>644</v>
      </c>
      <c r="C12">
        <v>9</v>
      </c>
      <c r="D12" t="s">
        <v>11</v>
      </c>
      <c r="E12" s="4">
        <v>80.156800000000004</v>
      </c>
      <c r="F12" s="4" t="s">
        <v>11</v>
      </c>
      <c r="G12" s="5">
        <v>0.113</v>
      </c>
      <c r="H12" t="s">
        <v>11</v>
      </c>
      <c r="I12" s="4">
        <f t="shared" si="0"/>
        <v>87.553291925465842</v>
      </c>
      <c r="J12" s="4" t="s">
        <v>11</v>
      </c>
      <c r="K12" s="6">
        <v>523.60699999999997</v>
      </c>
      <c r="L12" s="4" t="s">
        <v>11</v>
      </c>
      <c r="M12" s="5">
        <v>0.114</v>
      </c>
      <c r="N12" s="5" t="s">
        <v>11</v>
      </c>
      <c r="O12" s="4">
        <f t="shared" si="1"/>
        <v>18.694565217391307</v>
      </c>
      <c r="P12" t="s">
        <v>10</v>
      </c>
      <c r="Q12">
        <v>9</v>
      </c>
      <c r="R12" t="s">
        <v>11</v>
      </c>
      <c r="S12" s="4">
        <v>523.60699999999997</v>
      </c>
      <c r="T12" s="4" t="s">
        <v>11</v>
      </c>
      <c r="U12" s="5">
        <v>0.114</v>
      </c>
      <c r="V12" s="5" t="s">
        <v>11</v>
      </c>
      <c r="W12" s="16">
        <f t="shared" si="2"/>
        <v>18.694565217391307</v>
      </c>
      <c r="X12" s="4" t="s">
        <v>11</v>
      </c>
      <c r="Y12" s="4">
        <v>536.20699999999999</v>
      </c>
      <c r="Z12" s="4" t="s">
        <v>11</v>
      </c>
      <c r="AA12" s="5">
        <v>0.13800000000000001</v>
      </c>
      <c r="AB12" s="5" t="s">
        <v>11</v>
      </c>
      <c r="AC12" s="4">
        <f t="shared" si="3"/>
        <v>16.73804347826087</v>
      </c>
      <c r="AD12" t="s">
        <v>11</v>
      </c>
      <c r="AE12">
        <v>570.346</v>
      </c>
      <c r="AF12" t="s">
        <v>11</v>
      </c>
      <c r="AG12" s="5">
        <v>0.17799999999999999</v>
      </c>
      <c r="AH12" s="5" t="s">
        <v>11</v>
      </c>
      <c r="AI12" s="16">
        <f t="shared" si="4"/>
        <v>11.43695652173913</v>
      </c>
      <c r="AJ12" s="4" t="s">
        <v>11</v>
      </c>
      <c r="AK12" s="4">
        <v>584.28599999999994</v>
      </c>
      <c r="AL12" s="4" t="s">
        <v>11</v>
      </c>
      <c r="AM12" s="5">
        <v>0.26800000000000002</v>
      </c>
      <c r="AN12" s="5" t="s">
        <v>11</v>
      </c>
      <c r="AO12" s="4">
        <f t="shared" si="5"/>
        <v>9.2723602484472121</v>
      </c>
      <c r="AP12" s="4" t="s">
        <v>10</v>
      </c>
      <c r="AQ12" s="4"/>
    </row>
    <row r="13" spans="1:43" x14ac:dyDescent="0.25">
      <c r="A13">
        <v>1139</v>
      </c>
      <c r="C13">
        <v>10</v>
      </c>
      <c r="D13" t="s">
        <v>11</v>
      </c>
      <c r="E13" s="4">
        <v>59.405700000000003</v>
      </c>
      <c r="F13" s="4" t="s">
        <v>11</v>
      </c>
      <c r="G13" s="5">
        <v>0.104</v>
      </c>
      <c r="H13" t="s">
        <v>11</v>
      </c>
      <c r="I13" s="4">
        <f t="shared" si="0"/>
        <v>94.784398595258992</v>
      </c>
      <c r="J13" s="4" t="s">
        <v>11</v>
      </c>
      <c r="K13" s="6">
        <v>883.52099999999996</v>
      </c>
      <c r="L13" s="4" t="s">
        <v>11</v>
      </c>
      <c r="M13" s="5">
        <v>0.14000000000000001</v>
      </c>
      <c r="N13" s="5" t="s">
        <v>11</v>
      </c>
      <c r="O13" s="4">
        <f t="shared" si="1"/>
        <v>22.430114135206328</v>
      </c>
      <c r="P13" t="s">
        <v>10</v>
      </c>
      <c r="Q13">
        <v>10</v>
      </c>
      <c r="R13" t="s">
        <v>11</v>
      </c>
      <c r="S13" s="4">
        <v>883.52099999999996</v>
      </c>
      <c r="T13" s="4" t="s">
        <v>11</v>
      </c>
      <c r="U13" s="5">
        <v>0.14000000000000001</v>
      </c>
      <c r="V13" s="5" t="s">
        <v>11</v>
      </c>
      <c r="W13" s="16">
        <f t="shared" si="2"/>
        <v>22.430114135206328</v>
      </c>
      <c r="X13" s="4" t="s">
        <v>11</v>
      </c>
      <c r="Y13" s="4">
        <v>909.98800000000006</v>
      </c>
      <c r="Z13" s="4" t="s">
        <v>11</v>
      </c>
      <c r="AA13" s="5">
        <v>9.6000000000000002E-2</v>
      </c>
      <c r="AB13" s="5" t="s">
        <v>11</v>
      </c>
      <c r="AC13" s="4">
        <f t="shared" si="3"/>
        <v>20.106409130816498</v>
      </c>
      <c r="AD13" t="s">
        <v>11</v>
      </c>
      <c r="AE13">
        <v>963.46299999999997</v>
      </c>
      <c r="AF13" t="s">
        <v>11</v>
      </c>
      <c r="AG13" s="5">
        <v>0.183</v>
      </c>
      <c r="AH13" s="5" t="s">
        <v>11</v>
      </c>
      <c r="AI13" s="16">
        <f t="shared" si="4"/>
        <v>15.411501316944692</v>
      </c>
      <c r="AJ13" s="4" t="s">
        <v>11</v>
      </c>
      <c r="AK13" s="4">
        <v>984.70399999999995</v>
      </c>
      <c r="AL13" s="4" t="s">
        <v>11</v>
      </c>
      <c r="AM13" s="5">
        <v>0.27700000000000002</v>
      </c>
      <c r="AN13" s="5" t="s">
        <v>11</v>
      </c>
      <c r="AO13" s="4">
        <f t="shared" si="5"/>
        <v>13.546619841966642</v>
      </c>
      <c r="AP13" s="4" t="s">
        <v>10</v>
      </c>
      <c r="AQ13" s="4"/>
    </row>
    <row r="14" spans="1:43" x14ac:dyDescent="0.25">
      <c r="A14">
        <v>134</v>
      </c>
      <c r="C14">
        <v>11</v>
      </c>
      <c r="D14" t="s">
        <v>11</v>
      </c>
      <c r="E14" s="4">
        <v>27.6035</v>
      </c>
      <c r="F14" s="4" t="s">
        <v>11</v>
      </c>
      <c r="G14" s="5">
        <v>6.4000000000000001E-2</v>
      </c>
      <c r="H14" t="s">
        <v>11</v>
      </c>
      <c r="I14" s="4">
        <f t="shared" si="0"/>
        <v>79.400373134328362</v>
      </c>
      <c r="J14" s="4" t="s">
        <v>11</v>
      </c>
      <c r="K14" s="6">
        <v>78.8035</v>
      </c>
      <c r="L14" s="4" t="s">
        <v>11</v>
      </c>
      <c r="M14" s="5">
        <v>4.5999999999999999E-2</v>
      </c>
      <c r="N14" s="5" t="s">
        <v>11</v>
      </c>
      <c r="O14" s="4">
        <f t="shared" si="1"/>
        <v>41.191417910447761</v>
      </c>
      <c r="P14" t="s">
        <v>10</v>
      </c>
      <c r="Q14">
        <v>11</v>
      </c>
      <c r="R14" t="s">
        <v>11</v>
      </c>
      <c r="S14" s="4">
        <v>78.8035</v>
      </c>
      <c r="T14" s="4" t="s">
        <v>11</v>
      </c>
      <c r="U14" s="5">
        <v>4.5999999999999999E-2</v>
      </c>
      <c r="V14" s="5" t="s">
        <v>11</v>
      </c>
      <c r="W14" s="16">
        <f t="shared" si="2"/>
        <v>41.191417910447761</v>
      </c>
      <c r="X14" s="4" t="s">
        <v>11</v>
      </c>
      <c r="Y14" s="4">
        <v>88.457099999999997</v>
      </c>
      <c r="Z14" s="4" t="s">
        <v>11</v>
      </c>
      <c r="AA14" s="5">
        <v>4.3999999999999997E-2</v>
      </c>
      <c r="AB14" s="5" t="s">
        <v>11</v>
      </c>
      <c r="AC14" s="4">
        <f t="shared" si="3"/>
        <v>33.987238805970151</v>
      </c>
      <c r="AD14" t="s">
        <v>11</v>
      </c>
      <c r="AE14">
        <v>91.341099999999997</v>
      </c>
      <c r="AF14" t="s">
        <v>11</v>
      </c>
      <c r="AG14" s="5">
        <v>5.0999999999999997E-2</v>
      </c>
      <c r="AH14" s="5" t="s">
        <v>11</v>
      </c>
      <c r="AI14" s="16">
        <f t="shared" si="4"/>
        <v>31.835000000000001</v>
      </c>
      <c r="AJ14" s="4" t="s">
        <v>11</v>
      </c>
      <c r="AK14" s="4">
        <v>102.31</v>
      </c>
      <c r="AL14" s="4" t="s">
        <v>11</v>
      </c>
      <c r="AM14" s="5">
        <v>6.3E-2</v>
      </c>
      <c r="AN14" s="5" t="s">
        <v>11</v>
      </c>
      <c r="AO14" s="4">
        <f t="shared" si="5"/>
        <v>23.649253731343283</v>
      </c>
      <c r="AP14" s="4" t="s">
        <v>10</v>
      </c>
      <c r="AQ14" s="4"/>
    </row>
    <row r="15" spans="1:43" x14ac:dyDescent="0.25">
      <c r="A15">
        <v>912</v>
      </c>
      <c r="C15">
        <v>12</v>
      </c>
      <c r="D15" t="s">
        <v>11</v>
      </c>
      <c r="E15" s="4">
        <v>37.900199999999998</v>
      </c>
      <c r="F15" s="4" t="s">
        <v>11</v>
      </c>
      <c r="G15" s="5">
        <v>0.17599999999999999</v>
      </c>
      <c r="H15" t="s">
        <v>11</v>
      </c>
      <c r="I15" s="4">
        <f t="shared" si="0"/>
        <v>95.844276315789472</v>
      </c>
      <c r="J15" s="4" t="s">
        <v>11</v>
      </c>
      <c r="K15" s="6">
        <v>717.04499999999996</v>
      </c>
      <c r="L15" s="4" t="s">
        <v>11</v>
      </c>
      <c r="M15" s="5">
        <v>0.42799999999999999</v>
      </c>
      <c r="N15" s="5" t="s">
        <v>11</v>
      </c>
      <c r="O15" s="4">
        <f t="shared" si="1"/>
        <v>21.37664473684211</v>
      </c>
      <c r="P15" t="s">
        <v>10</v>
      </c>
      <c r="Q15">
        <v>12</v>
      </c>
      <c r="R15" t="s">
        <v>11</v>
      </c>
      <c r="S15" s="4">
        <v>717.04499999999996</v>
      </c>
      <c r="T15" s="4" t="s">
        <v>11</v>
      </c>
      <c r="U15" s="5">
        <v>0.42799999999999999</v>
      </c>
      <c r="V15" s="5" t="s">
        <v>11</v>
      </c>
      <c r="W15" s="16">
        <f t="shared" si="2"/>
        <v>21.37664473684211</v>
      </c>
      <c r="X15" s="4" t="s">
        <v>11</v>
      </c>
      <c r="Y15" s="4">
        <v>732.62599999999998</v>
      </c>
      <c r="Z15" s="4" t="s">
        <v>11</v>
      </c>
      <c r="AA15" s="5">
        <v>0.16500000000000001</v>
      </c>
      <c r="AB15" s="5" t="s">
        <v>11</v>
      </c>
      <c r="AC15" s="4">
        <f t="shared" si="3"/>
        <v>19.668201754385965</v>
      </c>
      <c r="AD15" t="s">
        <v>11</v>
      </c>
      <c r="AE15">
        <v>830.48099999999999</v>
      </c>
      <c r="AF15" t="s">
        <v>11</v>
      </c>
      <c r="AG15" s="5">
        <v>0.85099999999999998</v>
      </c>
      <c r="AH15" s="5" t="s">
        <v>11</v>
      </c>
      <c r="AI15" s="16">
        <f t="shared" si="4"/>
        <v>8.938486842105263</v>
      </c>
      <c r="AJ15" s="4" t="s">
        <v>11</v>
      </c>
      <c r="AK15" s="4">
        <v>846.125</v>
      </c>
      <c r="AL15" s="4" t="s">
        <v>11</v>
      </c>
      <c r="AM15" s="5">
        <v>0.67800000000000005</v>
      </c>
      <c r="AN15" s="5" t="s">
        <v>11</v>
      </c>
      <c r="AO15" s="4">
        <f t="shared" si="5"/>
        <v>7.2231359649122808</v>
      </c>
      <c r="AP15" s="4" t="s">
        <v>10</v>
      </c>
      <c r="AQ15" s="4"/>
    </row>
    <row r="16" spans="1:43" x14ac:dyDescent="0.25">
      <c r="A16">
        <v>956</v>
      </c>
      <c r="C16">
        <v>13</v>
      </c>
      <c r="D16" t="s">
        <v>11</v>
      </c>
      <c r="E16" s="4">
        <v>33.335799999999999</v>
      </c>
      <c r="F16" s="4" t="s">
        <v>11</v>
      </c>
      <c r="G16" s="5">
        <v>0.14499999999999999</v>
      </c>
      <c r="H16" t="s">
        <v>11</v>
      </c>
      <c r="I16" s="4">
        <f t="shared" si="0"/>
        <v>96.512991631799167</v>
      </c>
      <c r="J16" s="4" t="s">
        <v>11</v>
      </c>
      <c r="K16" s="6">
        <v>794.70799999999997</v>
      </c>
      <c r="L16" s="4" t="s">
        <v>11</v>
      </c>
      <c r="M16" s="5">
        <v>0.185</v>
      </c>
      <c r="N16" s="5" t="s">
        <v>11</v>
      </c>
      <c r="O16" s="4">
        <f t="shared" si="1"/>
        <v>16.871548117154813</v>
      </c>
      <c r="P16" t="s">
        <v>10</v>
      </c>
      <c r="Q16">
        <v>13</v>
      </c>
      <c r="R16" t="s">
        <v>11</v>
      </c>
      <c r="S16" s="4">
        <v>794.70799999999997</v>
      </c>
      <c r="T16" s="4" t="s">
        <v>11</v>
      </c>
      <c r="U16" s="5">
        <v>0.185</v>
      </c>
      <c r="V16" s="5" t="s">
        <v>11</v>
      </c>
      <c r="W16" s="16">
        <f t="shared" si="2"/>
        <v>16.871548117154813</v>
      </c>
      <c r="X16" s="4" t="s">
        <v>11</v>
      </c>
      <c r="Y16" s="4">
        <v>807.90599999999995</v>
      </c>
      <c r="Z16" s="4" t="s">
        <v>11</v>
      </c>
      <c r="AA16" s="5">
        <v>0.152</v>
      </c>
      <c r="AB16" s="5" t="s">
        <v>11</v>
      </c>
      <c r="AC16" s="4">
        <f t="shared" si="3"/>
        <v>15.491004184100424</v>
      </c>
      <c r="AD16" t="s">
        <v>11</v>
      </c>
      <c r="AE16">
        <v>854.82899999999995</v>
      </c>
      <c r="AF16" t="s">
        <v>11</v>
      </c>
      <c r="AG16" s="5">
        <v>0.35299999999999998</v>
      </c>
      <c r="AH16" s="5" t="s">
        <v>11</v>
      </c>
      <c r="AI16" s="16">
        <f t="shared" si="4"/>
        <v>10.582740585774065</v>
      </c>
      <c r="AJ16" s="4" t="s">
        <v>11</v>
      </c>
      <c r="AK16" s="4">
        <v>863.649</v>
      </c>
      <c r="AL16" s="4" t="s">
        <v>11</v>
      </c>
      <c r="AM16" s="5">
        <v>0.23300000000000001</v>
      </c>
      <c r="AN16" s="5" t="s">
        <v>11</v>
      </c>
      <c r="AO16" s="4">
        <f t="shared" si="5"/>
        <v>9.6601464435146447</v>
      </c>
      <c r="AP16" s="4" t="s">
        <v>10</v>
      </c>
      <c r="AQ16" s="4"/>
    </row>
    <row r="17" spans="1:43" x14ac:dyDescent="0.25">
      <c r="A17">
        <v>1372</v>
      </c>
      <c r="C17">
        <v>14</v>
      </c>
      <c r="D17" t="s">
        <v>11</v>
      </c>
      <c r="E17" s="4">
        <v>69.603099999999998</v>
      </c>
      <c r="F17" s="4" t="s">
        <v>11</v>
      </c>
      <c r="G17" s="5">
        <v>0.39900000000000002</v>
      </c>
      <c r="H17" t="s">
        <v>11</v>
      </c>
      <c r="I17" s="4">
        <f t="shared" si="0"/>
        <v>94.926887755102044</v>
      </c>
      <c r="J17" s="4" t="s">
        <v>11</v>
      </c>
      <c r="K17" s="6">
        <v>1049.27</v>
      </c>
      <c r="L17" s="4" t="s">
        <v>11</v>
      </c>
      <c r="M17" s="5">
        <v>1.3480000000000001</v>
      </c>
      <c r="N17" s="5" t="s">
        <v>11</v>
      </c>
      <c r="O17" s="4">
        <f t="shared" si="1"/>
        <v>23.522594752186588</v>
      </c>
      <c r="P17" t="s">
        <v>10</v>
      </c>
      <c r="Q17">
        <v>14</v>
      </c>
      <c r="R17" t="s">
        <v>11</v>
      </c>
      <c r="S17" s="4">
        <v>1049.27</v>
      </c>
      <c r="T17" s="4" t="s">
        <v>11</v>
      </c>
      <c r="U17" s="5">
        <v>1.3480000000000001</v>
      </c>
      <c r="V17" s="5" t="s">
        <v>11</v>
      </c>
      <c r="W17" s="16">
        <f t="shared" si="2"/>
        <v>23.522594752186588</v>
      </c>
      <c r="X17" s="4" t="s">
        <v>11</v>
      </c>
      <c r="Y17" s="4">
        <v>1073.81</v>
      </c>
      <c r="Z17" s="4" t="s">
        <v>11</v>
      </c>
      <c r="AA17" s="5">
        <v>0.45200000000000001</v>
      </c>
      <c r="AB17" s="5" t="s">
        <v>11</v>
      </c>
      <c r="AC17" s="4">
        <f t="shared" si="3"/>
        <v>21.733965014577265</v>
      </c>
      <c r="AD17" t="s">
        <v>11</v>
      </c>
      <c r="AE17">
        <v>1218.3699999999999</v>
      </c>
      <c r="AF17" t="s">
        <v>11</v>
      </c>
      <c r="AG17" s="5">
        <v>2.84</v>
      </c>
      <c r="AH17" s="5" t="s">
        <v>11</v>
      </c>
      <c r="AI17" s="16">
        <f t="shared" si="4"/>
        <v>11.19752186588922</v>
      </c>
      <c r="AJ17" s="4" t="s">
        <v>11</v>
      </c>
      <c r="AK17" s="4">
        <v>1246.31</v>
      </c>
      <c r="AL17" s="4" t="s">
        <v>11</v>
      </c>
      <c r="AM17" s="5">
        <v>1.7669999999999999</v>
      </c>
      <c r="AN17" s="5" t="s">
        <v>11</v>
      </c>
      <c r="AO17" s="4">
        <f t="shared" si="5"/>
        <v>9.1610787172011694</v>
      </c>
      <c r="AP17" s="4" t="s">
        <v>10</v>
      </c>
      <c r="AQ17" s="4"/>
    </row>
    <row r="18" spans="1:43" x14ac:dyDescent="0.25">
      <c r="A18">
        <v>1346</v>
      </c>
      <c r="C18">
        <v>15</v>
      </c>
      <c r="D18" t="s">
        <v>11</v>
      </c>
      <c r="E18" s="4">
        <v>68.839799999999997</v>
      </c>
      <c r="F18" s="4" t="s">
        <v>11</v>
      </c>
      <c r="G18" s="5">
        <v>0.19700000000000001</v>
      </c>
      <c r="H18" t="s">
        <v>11</v>
      </c>
      <c r="I18" s="4">
        <f t="shared" si="0"/>
        <v>94.88560178306092</v>
      </c>
      <c r="J18" s="4" t="s">
        <v>11</v>
      </c>
      <c r="K18" s="6">
        <v>1114.54</v>
      </c>
      <c r="L18" s="4" t="s">
        <v>11</v>
      </c>
      <c r="M18" s="5">
        <v>0.27800000000000002</v>
      </c>
      <c r="N18" s="5" t="s">
        <v>11</v>
      </c>
      <c r="O18" s="4">
        <f t="shared" si="1"/>
        <v>17.196136701337299</v>
      </c>
      <c r="P18" t="s">
        <v>10</v>
      </c>
      <c r="Q18">
        <v>15</v>
      </c>
      <c r="R18" t="s">
        <v>11</v>
      </c>
      <c r="S18" s="4">
        <v>1114.54</v>
      </c>
      <c r="T18" s="4" t="s">
        <v>11</v>
      </c>
      <c r="U18" s="5">
        <v>0.27800000000000002</v>
      </c>
      <c r="V18" s="5" t="s">
        <v>11</v>
      </c>
      <c r="W18" s="16">
        <f t="shared" si="2"/>
        <v>17.196136701337299</v>
      </c>
      <c r="X18" s="4" t="s">
        <v>11</v>
      </c>
      <c r="Y18" s="4">
        <v>1135.81</v>
      </c>
      <c r="Z18" s="4" t="s">
        <v>11</v>
      </c>
      <c r="AA18" s="5">
        <v>0.193</v>
      </c>
      <c r="AB18" s="5" t="s">
        <v>11</v>
      </c>
      <c r="AC18" s="4">
        <f t="shared" si="3"/>
        <v>15.615898959881134</v>
      </c>
      <c r="AD18" t="s">
        <v>11</v>
      </c>
      <c r="AE18">
        <v>1183.52</v>
      </c>
      <c r="AF18" t="s">
        <v>11</v>
      </c>
      <c r="AG18" s="5">
        <v>0.39500000000000002</v>
      </c>
      <c r="AH18" s="5" t="s">
        <v>11</v>
      </c>
      <c r="AI18" s="16">
        <f t="shared" si="4"/>
        <v>12.071322436849927</v>
      </c>
      <c r="AJ18" s="4" t="s">
        <v>11</v>
      </c>
      <c r="AK18" s="4">
        <v>1200.46</v>
      </c>
      <c r="AL18" s="4" t="s">
        <v>11</v>
      </c>
      <c r="AM18" s="5">
        <v>0.47799999999999998</v>
      </c>
      <c r="AN18" s="5" t="s">
        <v>11</v>
      </c>
      <c r="AO18" s="4">
        <f t="shared" si="5"/>
        <v>10.812778603268942</v>
      </c>
      <c r="AP18" s="4" t="s">
        <v>10</v>
      </c>
      <c r="AQ18" s="4"/>
    </row>
    <row r="19" spans="1:43" x14ac:dyDescent="0.25">
      <c r="A19">
        <v>1291</v>
      </c>
      <c r="C19">
        <v>16</v>
      </c>
      <c r="D19" t="s">
        <v>11</v>
      </c>
      <c r="E19" s="4">
        <v>62.159300000000002</v>
      </c>
      <c r="F19" s="4" t="s">
        <v>11</v>
      </c>
      <c r="G19" s="5">
        <v>0.251</v>
      </c>
      <c r="H19" t="s">
        <v>11</v>
      </c>
      <c r="I19" s="4">
        <f t="shared" si="0"/>
        <v>95.185182029434543</v>
      </c>
      <c r="J19" s="4" t="s">
        <v>11</v>
      </c>
      <c r="K19" s="6">
        <v>1120.57</v>
      </c>
      <c r="L19" s="4" t="s">
        <v>11</v>
      </c>
      <c r="M19" s="5">
        <v>0.42599999999999999</v>
      </c>
      <c r="N19" s="5" t="s">
        <v>11</v>
      </c>
      <c r="O19" s="4">
        <f t="shared" si="1"/>
        <v>13.201394268009301</v>
      </c>
      <c r="P19" t="s">
        <v>10</v>
      </c>
      <c r="Q19">
        <v>16</v>
      </c>
      <c r="R19" t="s">
        <v>11</v>
      </c>
      <c r="S19" s="4">
        <v>1120.57</v>
      </c>
      <c r="T19" s="4" t="s">
        <v>11</v>
      </c>
      <c r="U19" s="5">
        <v>0.42599999999999999</v>
      </c>
      <c r="V19" s="5" t="s">
        <v>11</v>
      </c>
      <c r="W19" s="16">
        <f t="shared" si="2"/>
        <v>13.201394268009301</v>
      </c>
      <c r="X19" s="4" t="s">
        <v>11</v>
      </c>
      <c r="Y19" s="4">
        <v>1149.03</v>
      </c>
      <c r="Z19" s="4" t="s">
        <v>11</v>
      </c>
      <c r="AA19" s="5">
        <v>0.42899999999999999</v>
      </c>
      <c r="AB19" s="5" t="s">
        <v>11</v>
      </c>
      <c r="AC19" s="4">
        <f t="shared" si="3"/>
        <v>10.996901626646014</v>
      </c>
      <c r="AD19" t="s">
        <v>11</v>
      </c>
      <c r="AE19">
        <v>1160.43</v>
      </c>
      <c r="AF19" t="s">
        <v>11</v>
      </c>
      <c r="AG19" s="5">
        <v>1.663</v>
      </c>
      <c r="AH19" s="5" t="s">
        <v>11</v>
      </c>
      <c r="AI19" s="16">
        <f t="shared" si="4"/>
        <v>10.113865220759095</v>
      </c>
      <c r="AJ19" s="4" t="s">
        <v>11</v>
      </c>
      <c r="AK19" s="4">
        <v>1189.9100000000001</v>
      </c>
      <c r="AL19" s="4" t="s">
        <v>11</v>
      </c>
      <c r="AM19" s="5">
        <v>1.706</v>
      </c>
      <c r="AN19" s="5" t="s">
        <v>11</v>
      </c>
      <c r="AO19" s="4">
        <f t="shared" si="5"/>
        <v>7.8303640588690877</v>
      </c>
      <c r="AP19" s="4" t="s">
        <v>10</v>
      </c>
      <c r="AQ19" s="4"/>
    </row>
    <row r="20" spans="1:43" x14ac:dyDescent="0.25">
      <c r="A20">
        <v>1285</v>
      </c>
      <c r="C20">
        <v>17</v>
      </c>
      <c r="D20" t="s">
        <v>11</v>
      </c>
      <c r="E20" s="4">
        <v>49.095999999999997</v>
      </c>
      <c r="F20" s="4" t="s">
        <v>11</v>
      </c>
      <c r="G20" s="5">
        <v>0.47099999999999997</v>
      </c>
      <c r="H20" t="s">
        <v>11</v>
      </c>
      <c r="I20" s="4">
        <f t="shared" si="0"/>
        <v>96.179299610894944</v>
      </c>
      <c r="J20" s="4" t="s">
        <v>11</v>
      </c>
      <c r="K20" s="6">
        <v>1155.17</v>
      </c>
      <c r="L20" s="4" t="s">
        <v>11</v>
      </c>
      <c r="M20" s="5">
        <v>2.4209999999999998</v>
      </c>
      <c r="N20" s="5" t="s">
        <v>11</v>
      </c>
      <c r="O20" s="4">
        <f t="shared" si="1"/>
        <v>10.103501945525286</v>
      </c>
      <c r="P20" t="s">
        <v>10</v>
      </c>
      <c r="Q20">
        <v>17</v>
      </c>
      <c r="R20" t="s">
        <v>11</v>
      </c>
      <c r="S20" s="4">
        <v>1155.17</v>
      </c>
      <c r="T20" s="4" t="s">
        <v>11</v>
      </c>
      <c r="U20" s="5">
        <v>2.4209999999999998</v>
      </c>
      <c r="V20" s="5" t="s">
        <v>11</v>
      </c>
      <c r="W20" s="16">
        <f t="shared" si="2"/>
        <v>10.103501945525286</v>
      </c>
      <c r="X20" s="4" t="s">
        <v>11</v>
      </c>
      <c r="Y20" s="4">
        <v>1172.22</v>
      </c>
      <c r="Z20" s="4" t="s">
        <v>11</v>
      </c>
      <c r="AA20" s="5">
        <v>1.1579999999999999</v>
      </c>
      <c r="AB20" s="5" t="s">
        <v>11</v>
      </c>
      <c r="AC20" s="4">
        <f t="shared" si="3"/>
        <v>8.7766536964980517</v>
      </c>
      <c r="AD20" t="s">
        <v>11</v>
      </c>
      <c r="AE20">
        <v>1196.5999999999999</v>
      </c>
      <c r="AF20" t="s">
        <v>11</v>
      </c>
      <c r="AG20" s="5">
        <v>3.8690000000000002</v>
      </c>
      <c r="AH20" s="5" t="s">
        <v>11</v>
      </c>
      <c r="AI20" s="16">
        <f t="shared" si="4"/>
        <v>6.8793774319066214</v>
      </c>
      <c r="AJ20" s="4" t="s">
        <v>11</v>
      </c>
      <c r="AK20" s="4">
        <v>1209.3</v>
      </c>
      <c r="AL20" s="4" t="s">
        <v>11</v>
      </c>
      <c r="AM20" s="5">
        <v>6.9630000000000001</v>
      </c>
      <c r="AN20" s="5" t="s">
        <v>11</v>
      </c>
      <c r="AO20" s="4">
        <f t="shared" si="5"/>
        <v>5.8910505836575915</v>
      </c>
      <c r="AP20" s="4" t="s">
        <v>10</v>
      </c>
      <c r="AQ20" s="4"/>
    </row>
    <row r="21" spans="1:43" x14ac:dyDescent="0.25">
      <c r="A21">
        <v>2373</v>
      </c>
      <c r="C21">
        <v>18</v>
      </c>
      <c r="D21" t="s">
        <v>11</v>
      </c>
      <c r="E21" s="4">
        <v>125.345</v>
      </c>
      <c r="F21" s="4" t="s">
        <v>11</v>
      </c>
      <c r="G21" s="5">
        <v>0.60799999999999998</v>
      </c>
      <c r="H21" t="s">
        <v>11</v>
      </c>
      <c r="I21" s="4">
        <f t="shared" si="0"/>
        <v>94.717867678044684</v>
      </c>
      <c r="J21" s="4" t="s">
        <v>11</v>
      </c>
      <c r="K21" s="6">
        <v>1942.44</v>
      </c>
      <c r="L21" s="4" t="s">
        <v>11</v>
      </c>
      <c r="M21" s="5">
        <v>0.76300000000000001</v>
      </c>
      <c r="N21" s="5" t="s">
        <v>11</v>
      </c>
      <c r="O21" s="4">
        <f t="shared" si="1"/>
        <v>18.144121365360299</v>
      </c>
      <c r="P21" t="s">
        <v>10</v>
      </c>
      <c r="Q21">
        <v>18</v>
      </c>
      <c r="R21" t="s">
        <v>11</v>
      </c>
      <c r="S21" s="4">
        <v>1942.44</v>
      </c>
      <c r="T21" s="4" t="s">
        <v>11</v>
      </c>
      <c r="U21" s="5">
        <v>0.76300000000000001</v>
      </c>
      <c r="V21" s="5" t="s">
        <v>11</v>
      </c>
      <c r="W21" s="16">
        <f t="shared" si="2"/>
        <v>18.144121365360299</v>
      </c>
      <c r="X21" s="4" t="s">
        <v>11</v>
      </c>
      <c r="Y21" s="4">
        <v>1995.63</v>
      </c>
      <c r="Z21" s="4" t="s">
        <v>11</v>
      </c>
      <c r="AA21" s="5">
        <v>0.78400000000000003</v>
      </c>
      <c r="AB21" s="5" t="s">
        <v>11</v>
      </c>
      <c r="AC21" s="4">
        <f t="shared" si="3"/>
        <v>15.902654867256631</v>
      </c>
      <c r="AD21" t="s">
        <v>11</v>
      </c>
      <c r="AE21">
        <v>2059.16</v>
      </c>
      <c r="AF21" t="s">
        <v>11</v>
      </c>
      <c r="AG21" s="5">
        <v>1.073</v>
      </c>
      <c r="AH21" s="5" t="s">
        <v>11</v>
      </c>
      <c r="AI21" s="16">
        <f t="shared" si="4"/>
        <v>13.225453013063639</v>
      </c>
      <c r="AJ21" s="4" t="s">
        <v>11</v>
      </c>
      <c r="AK21" s="4">
        <v>2110.38</v>
      </c>
      <c r="AL21" s="4" t="s">
        <v>11</v>
      </c>
      <c r="AM21" s="5">
        <v>1.742</v>
      </c>
      <c r="AN21" s="5" t="s">
        <v>11</v>
      </c>
      <c r="AO21" s="4">
        <f t="shared" si="5"/>
        <v>11.067003792667505</v>
      </c>
      <c r="AP21" s="4" t="s">
        <v>10</v>
      </c>
      <c r="AQ21" s="4"/>
    </row>
    <row r="22" spans="1:43" x14ac:dyDescent="0.25">
      <c r="A22">
        <v>2213</v>
      </c>
      <c r="C22">
        <v>19</v>
      </c>
      <c r="D22" t="s">
        <v>11</v>
      </c>
      <c r="E22" s="4">
        <v>137.595</v>
      </c>
      <c r="F22" s="4" t="s">
        <v>11</v>
      </c>
      <c r="G22" s="5">
        <v>1.3540000000000001</v>
      </c>
      <c r="H22" t="s">
        <v>11</v>
      </c>
      <c r="I22" s="4">
        <f t="shared" si="0"/>
        <v>93.782422051513791</v>
      </c>
      <c r="J22" s="4" t="s">
        <v>11</v>
      </c>
      <c r="K22" s="6">
        <v>1826.41</v>
      </c>
      <c r="L22" s="4" t="s">
        <v>11</v>
      </c>
      <c r="M22" s="5">
        <v>5.0220000000000002</v>
      </c>
      <c r="N22" s="5" t="s">
        <v>11</v>
      </c>
      <c r="O22" s="4">
        <f t="shared" si="1"/>
        <v>17.469046543154086</v>
      </c>
      <c r="P22" t="s">
        <v>10</v>
      </c>
      <c r="Q22">
        <v>19</v>
      </c>
      <c r="R22" t="s">
        <v>11</v>
      </c>
      <c r="S22" s="4">
        <v>1826.41</v>
      </c>
      <c r="T22" s="4" t="s">
        <v>11</v>
      </c>
      <c r="U22" s="5">
        <v>5.0220000000000002</v>
      </c>
      <c r="V22" s="5" t="s">
        <v>11</v>
      </c>
      <c r="W22" s="16">
        <f t="shared" si="2"/>
        <v>17.469046543154086</v>
      </c>
      <c r="X22" s="4" t="s">
        <v>11</v>
      </c>
      <c r="Y22" s="4">
        <v>1856.81</v>
      </c>
      <c r="Z22" s="4" t="s">
        <v>11</v>
      </c>
      <c r="AA22" s="5">
        <v>3.7080000000000002</v>
      </c>
      <c r="AB22" s="5" t="s">
        <v>11</v>
      </c>
      <c r="AC22" s="4">
        <f t="shared" si="3"/>
        <v>16.095345684591056</v>
      </c>
      <c r="AD22" t="s">
        <v>11</v>
      </c>
      <c r="AE22">
        <v>1902.51</v>
      </c>
      <c r="AF22" t="s">
        <v>11</v>
      </c>
      <c r="AG22" s="5">
        <v>10.959</v>
      </c>
      <c r="AH22" s="5" t="s">
        <v>11</v>
      </c>
      <c r="AI22" s="16">
        <f t="shared" si="4"/>
        <v>14.030275643922277</v>
      </c>
      <c r="AJ22" s="4" t="s">
        <v>11</v>
      </c>
      <c r="AK22" s="4">
        <v>1932.25</v>
      </c>
      <c r="AL22" s="4" t="s">
        <v>11</v>
      </c>
      <c r="AM22" s="5">
        <v>21.616</v>
      </c>
      <c r="AN22" s="5" t="s">
        <v>11</v>
      </c>
      <c r="AO22" s="4">
        <f t="shared" si="5"/>
        <v>12.686398553999096</v>
      </c>
      <c r="AP22" s="4" t="s">
        <v>10</v>
      </c>
      <c r="AQ22" s="4"/>
    </row>
    <row r="23" spans="1:43" x14ac:dyDescent="0.25">
      <c r="A23">
        <v>2659</v>
      </c>
      <c r="C23">
        <v>20</v>
      </c>
      <c r="D23" t="s">
        <v>11</v>
      </c>
      <c r="E23" s="4">
        <v>106.035</v>
      </c>
      <c r="F23" s="4" t="s">
        <v>11</v>
      </c>
      <c r="G23" s="5">
        <v>1.008</v>
      </c>
      <c r="H23" t="s">
        <v>11</v>
      </c>
      <c r="I23" s="4">
        <f t="shared" si="0"/>
        <v>96.012222640090258</v>
      </c>
      <c r="J23" s="4" t="s">
        <v>11</v>
      </c>
      <c r="K23" s="6">
        <v>2311.54</v>
      </c>
      <c r="L23" s="4" t="s">
        <v>11</v>
      </c>
      <c r="M23" s="5">
        <v>1.4870000000000001</v>
      </c>
      <c r="N23" s="5" t="s">
        <v>11</v>
      </c>
      <c r="O23" s="4">
        <f t="shared" si="1"/>
        <v>13.067318540804814</v>
      </c>
      <c r="P23" t="s">
        <v>10</v>
      </c>
      <c r="Q23">
        <v>20</v>
      </c>
      <c r="R23" t="s">
        <v>11</v>
      </c>
      <c r="S23" s="4">
        <v>2311.54</v>
      </c>
      <c r="T23" s="4" t="s">
        <v>11</v>
      </c>
      <c r="U23" s="5">
        <v>1.4870000000000001</v>
      </c>
      <c r="V23" s="5" t="s">
        <v>11</v>
      </c>
      <c r="W23" s="16">
        <f t="shared" si="2"/>
        <v>13.067318540804814</v>
      </c>
      <c r="X23" s="4" t="s">
        <v>11</v>
      </c>
      <c r="Y23" s="4">
        <v>2351.12</v>
      </c>
      <c r="Z23" s="4" t="s">
        <v>11</v>
      </c>
      <c r="AA23" s="5">
        <v>0.92100000000000004</v>
      </c>
      <c r="AB23" s="5" t="s">
        <v>11</v>
      </c>
      <c r="AC23" s="4">
        <f t="shared" si="3"/>
        <v>11.578789018427985</v>
      </c>
      <c r="AD23" t="s">
        <v>11</v>
      </c>
      <c r="AE23">
        <v>2342.7800000000002</v>
      </c>
      <c r="AF23" t="s">
        <v>11</v>
      </c>
      <c r="AG23" s="5">
        <v>7.0750000000000002</v>
      </c>
      <c r="AH23" s="5" t="s">
        <v>11</v>
      </c>
      <c r="AI23" s="16">
        <f t="shared" si="4"/>
        <v>11.892440767205708</v>
      </c>
      <c r="AJ23" s="4" t="s">
        <v>11</v>
      </c>
      <c r="AK23" s="4">
        <v>2382.36</v>
      </c>
      <c r="AL23" s="4" t="s">
        <v>11</v>
      </c>
      <c r="AM23" s="5">
        <v>16.253</v>
      </c>
      <c r="AN23" s="5" t="s">
        <v>11</v>
      </c>
      <c r="AO23" s="4">
        <f t="shared" si="5"/>
        <v>10.403911244828878</v>
      </c>
      <c r="AP23" s="4" t="s">
        <v>10</v>
      </c>
      <c r="AQ23" s="4"/>
    </row>
    <row r="24" spans="1:43" x14ac:dyDescent="0.25">
      <c r="A24">
        <v>1410</v>
      </c>
      <c r="C24">
        <v>21</v>
      </c>
      <c r="D24" t="s">
        <v>11</v>
      </c>
      <c r="E24" s="4">
        <v>70.418999999999997</v>
      </c>
      <c r="F24" s="4" t="s">
        <v>11</v>
      </c>
      <c r="G24" s="5">
        <v>3.2919999999999998</v>
      </c>
      <c r="H24" t="s">
        <v>11</v>
      </c>
      <c r="I24" s="4">
        <f t="shared" si="0"/>
        <v>95.005744680851052</v>
      </c>
      <c r="J24" s="4" t="s">
        <v>11</v>
      </c>
      <c r="K24" s="6">
        <v>1240.3900000000001</v>
      </c>
      <c r="L24" s="4" t="s">
        <v>11</v>
      </c>
      <c r="M24" s="5">
        <v>10.612</v>
      </c>
      <c r="N24" s="5" t="s">
        <v>11</v>
      </c>
      <c r="O24" s="4">
        <f t="shared" si="1"/>
        <v>12.029078014184389</v>
      </c>
      <c r="P24" t="s">
        <v>10</v>
      </c>
      <c r="Q24">
        <v>21</v>
      </c>
      <c r="R24" t="s">
        <v>11</v>
      </c>
      <c r="S24" s="4">
        <v>1240.3900000000001</v>
      </c>
      <c r="T24" s="4" t="s">
        <v>11</v>
      </c>
      <c r="U24" s="5">
        <v>10.612</v>
      </c>
      <c r="V24" s="5" t="s">
        <v>11</v>
      </c>
      <c r="W24" s="16">
        <f t="shared" si="2"/>
        <v>12.029078014184389</v>
      </c>
      <c r="X24" s="4" t="s">
        <v>11</v>
      </c>
      <c r="Y24" s="4">
        <v>1263.48</v>
      </c>
      <c r="Z24" s="4" t="s">
        <v>11</v>
      </c>
      <c r="AA24" s="5">
        <v>2.3109999999999999</v>
      </c>
      <c r="AB24" s="5" t="s">
        <v>11</v>
      </c>
      <c r="AC24" s="4">
        <f t="shared" si="3"/>
        <v>10.391489361702126</v>
      </c>
      <c r="AD24" t="s">
        <v>11</v>
      </c>
      <c r="AE24">
        <v>1316.83</v>
      </c>
      <c r="AF24" t="s">
        <v>11</v>
      </c>
      <c r="AG24" s="5">
        <v>18.667999999999999</v>
      </c>
      <c r="AH24" s="5" t="s">
        <v>11</v>
      </c>
      <c r="AI24" s="16">
        <f t="shared" si="4"/>
        <v>6.6078014184397214</v>
      </c>
      <c r="AJ24" s="4" t="s">
        <v>11</v>
      </c>
      <c r="AK24" s="4">
        <v>1340.3</v>
      </c>
      <c r="AL24" s="4" t="s">
        <v>11</v>
      </c>
      <c r="AM24" s="5">
        <v>7.6280000000000001</v>
      </c>
      <c r="AN24" s="5" t="s">
        <v>11</v>
      </c>
      <c r="AO24" s="4">
        <f t="shared" si="5"/>
        <v>4.9432624113475212</v>
      </c>
      <c r="AP24" s="4" t="s">
        <v>10</v>
      </c>
      <c r="AQ24" s="4"/>
    </row>
    <row r="25" spans="1:43" x14ac:dyDescent="0.25">
      <c r="A25">
        <v>1342</v>
      </c>
      <c r="C25">
        <v>22</v>
      </c>
      <c r="D25" t="s">
        <v>11</v>
      </c>
      <c r="E25" s="4">
        <v>60.2697</v>
      </c>
      <c r="F25" s="4" t="s">
        <v>11</v>
      </c>
      <c r="G25" s="5">
        <v>2.7290000000000001</v>
      </c>
      <c r="H25" t="s">
        <v>11</v>
      </c>
      <c r="I25" s="4">
        <f t="shared" si="0"/>
        <v>95.508964232488822</v>
      </c>
      <c r="J25" s="4" t="s">
        <v>11</v>
      </c>
      <c r="K25" s="6">
        <v>1106.55</v>
      </c>
      <c r="L25" s="4" t="s">
        <v>11</v>
      </c>
      <c r="M25" s="5">
        <v>6.9969999999999999</v>
      </c>
      <c r="N25" s="5" t="s">
        <v>11</v>
      </c>
      <c r="O25" s="4">
        <f t="shared" si="1"/>
        <v>17.544709388971686</v>
      </c>
      <c r="P25" t="s">
        <v>10</v>
      </c>
      <c r="Q25">
        <v>22</v>
      </c>
      <c r="R25" t="s">
        <v>11</v>
      </c>
      <c r="S25" s="4">
        <v>1106.55</v>
      </c>
      <c r="T25" s="4" t="s">
        <v>11</v>
      </c>
      <c r="U25" s="5">
        <v>6.9969999999999999</v>
      </c>
      <c r="V25" s="5" t="s">
        <v>11</v>
      </c>
      <c r="W25" s="16">
        <f t="shared" si="2"/>
        <v>17.544709388971686</v>
      </c>
      <c r="X25" s="4" t="s">
        <v>11</v>
      </c>
      <c r="Y25" s="4">
        <v>1129.4000000000001</v>
      </c>
      <c r="Z25" s="4" t="s">
        <v>11</v>
      </c>
      <c r="AA25" s="5">
        <v>4.3929999999999998</v>
      </c>
      <c r="AB25" s="5" t="s">
        <v>11</v>
      </c>
      <c r="AC25" s="4">
        <f t="shared" si="3"/>
        <v>15.842026825633377</v>
      </c>
      <c r="AD25" t="s">
        <v>11</v>
      </c>
      <c r="AE25">
        <v>1228.1500000000001</v>
      </c>
      <c r="AF25" t="s">
        <v>11</v>
      </c>
      <c r="AG25" s="5">
        <v>20.006</v>
      </c>
      <c r="AH25" s="5" t="s">
        <v>11</v>
      </c>
      <c r="AI25" s="16">
        <f t="shared" si="4"/>
        <v>8.4836065573770423</v>
      </c>
      <c r="AJ25" s="4" t="s">
        <v>11</v>
      </c>
      <c r="AK25" s="4">
        <v>1252.2</v>
      </c>
      <c r="AL25" s="4" t="s">
        <v>11</v>
      </c>
      <c r="AM25" s="5">
        <v>34.780999999999999</v>
      </c>
      <c r="AN25" s="5" t="s">
        <v>11</v>
      </c>
      <c r="AO25" s="4">
        <f t="shared" si="5"/>
        <v>6.6915052160953774</v>
      </c>
      <c r="AP25" s="4" t="s">
        <v>10</v>
      </c>
      <c r="AQ25" s="4"/>
    </row>
    <row r="26" spans="1:43" x14ac:dyDescent="0.25">
      <c r="A26">
        <v>2590</v>
      </c>
      <c r="C26">
        <v>23</v>
      </c>
      <c r="D26" t="s">
        <v>11</v>
      </c>
      <c r="E26" s="4">
        <v>134.63200000000001</v>
      </c>
      <c r="F26" s="4" t="s">
        <v>11</v>
      </c>
      <c r="G26" s="5">
        <v>2.1819999999999999</v>
      </c>
      <c r="H26" t="s">
        <v>11</v>
      </c>
      <c r="I26" s="4">
        <f t="shared" si="0"/>
        <v>94.801853281853283</v>
      </c>
      <c r="J26" s="4" t="s">
        <v>11</v>
      </c>
      <c r="K26" s="6">
        <v>1910.07</v>
      </c>
      <c r="L26" s="4" t="s">
        <v>11</v>
      </c>
      <c r="M26" s="5">
        <v>7.6239999999999997</v>
      </c>
      <c r="N26" s="5" t="s">
        <v>11</v>
      </c>
      <c r="O26" s="4">
        <f t="shared" si="1"/>
        <v>26.252123552123553</v>
      </c>
      <c r="P26" t="s">
        <v>10</v>
      </c>
      <c r="Q26">
        <v>23</v>
      </c>
      <c r="R26" t="s">
        <v>11</v>
      </c>
      <c r="S26" s="4">
        <v>1910.07</v>
      </c>
      <c r="T26" s="4" t="s">
        <v>11</v>
      </c>
      <c r="U26" s="5">
        <v>7.6239999999999997</v>
      </c>
      <c r="V26" s="5" t="s">
        <v>11</v>
      </c>
      <c r="W26" s="16">
        <f t="shared" si="2"/>
        <v>26.252123552123553</v>
      </c>
      <c r="X26" s="4" t="s">
        <v>11</v>
      </c>
      <c r="Y26" s="4">
        <v>1971.99</v>
      </c>
      <c r="Z26" s="4" t="s">
        <v>11</v>
      </c>
      <c r="AA26" s="5">
        <v>4.5449999999999999</v>
      </c>
      <c r="AB26" s="5" t="s">
        <v>11</v>
      </c>
      <c r="AC26" s="4">
        <f t="shared" si="3"/>
        <v>23.86138996138996</v>
      </c>
      <c r="AD26" t="s">
        <v>11</v>
      </c>
      <c r="AE26">
        <v>2316.46</v>
      </c>
      <c r="AF26" t="s">
        <v>11</v>
      </c>
      <c r="AG26" s="5">
        <v>8.7240000000000002</v>
      </c>
      <c r="AH26" s="5" t="s">
        <v>11</v>
      </c>
      <c r="AI26" s="16">
        <f t="shared" si="4"/>
        <v>10.56138996138996</v>
      </c>
      <c r="AJ26" s="4" t="s">
        <v>11</v>
      </c>
      <c r="AK26" s="4">
        <v>2387.33</v>
      </c>
      <c r="AL26" s="4" t="s">
        <v>11</v>
      </c>
      <c r="AM26" s="5">
        <v>12.313000000000001</v>
      </c>
      <c r="AN26" s="5" t="s">
        <v>11</v>
      </c>
      <c r="AO26" s="4">
        <f t="shared" si="5"/>
        <v>7.8250965250965283</v>
      </c>
      <c r="AP26" s="4" t="s">
        <v>10</v>
      </c>
      <c r="AQ26" s="4"/>
    </row>
    <row r="27" spans="1:43" x14ac:dyDescent="0.25">
      <c r="A27">
        <v>2805</v>
      </c>
      <c r="C27">
        <v>24</v>
      </c>
      <c r="D27" t="s">
        <v>11</v>
      </c>
      <c r="E27" s="4">
        <v>135.81299999999999</v>
      </c>
      <c r="F27" s="4" t="s">
        <v>11</v>
      </c>
      <c r="G27" s="5">
        <v>3.173</v>
      </c>
      <c r="H27" t="s">
        <v>11</v>
      </c>
      <c r="I27" s="4">
        <f>($A27-E27)*100/$A27</f>
        <v>95.158181818181816</v>
      </c>
      <c r="J27" s="4" t="s">
        <v>11</v>
      </c>
      <c r="K27" s="6">
        <v>2268.6</v>
      </c>
      <c r="L27" s="4" t="s">
        <v>11</v>
      </c>
      <c r="M27" s="5">
        <v>10.839</v>
      </c>
      <c r="N27" s="5" t="s">
        <v>11</v>
      </c>
      <c r="O27" s="4">
        <f t="shared" si="1"/>
        <v>19.122994652406419</v>
      </c>
      <c r="P27" t="s">
        <v>10</v>
      </c>
      <c r="Q27">
        <v>24</v>
      </c>
      <c r="R27" t="s">
        <v>11</v>
      </c>
      <c r="S27" s="4">
        <v>2268.6</v>
      </c>
      <c r="T27" s="4" t="s">
        <v>11</v>
      </c>
      <c r="U27" s="5">
        <v>10.839</v>
      </c>
      <c r="V27" s="5" t="s">
        <v>11</v>
      </c>
      <c r="W27" s="16">
        <f t="shared" si="2"/>
        <v>19.122994652406419</v>
      </c>
      <c r="X27" s="4" t="s">
        <v>11</v>
      </c>
      <c r="Y27" s="4">
        <v>2325.79</v>
      </c>
      <c r="Z27" s="4" t="s">
        <v>11</v>
      </c>
      <c r="AA27" s="5">
        <v>2.4340000000000002</v>
      </c>
      <c r="AB27" s="5" t="s">
        <v>11</v>
      </c>
      <c r="AC27" s="4">
        <f t="shared" si="3"/>
        <v>17.084135472370768</v>
      </c>
      <c r="AD27" t="s">
        <v>11</v>
      </c>
      <c r="AE27">
        <v>2561.5700000000002</v>
      </c>
      <c r="AF27" t="s">
        <v>11</v>
      </c>
      <c r="AG27" s="5">
        <v>16.667000000000002</v>
      </c>
      <c r="AH27" s="5" t="s">
        <v>11</v>
      </c>
      <c r="AI27" s="16">
        <f t="shared" si="4"/>
        <v>8.6784313725490136</v>
      </c>
      <c r="AJ27" s="4" t="s">
        <v>11</v>
      </c>
      <c r="AK27" s="4">
        <v>2621.3200000000002</v>
      </c>
      <c r="AL27" s="4" t="s">
        <v>11</v>
      </c>
      <c r="AM27" s="5">
        <v>14.087999999999999</v>
      </c>
      <c r="AN27" s="5" t="s">
        <v>11</v>
      </c>
      <c r="AO27" s="4">
        <f t="shared" si="5"/>
        <v>6.548306595365414</v>
      </c>
      <c r="AP27" s="4" t="s">
        <v>10</v>
      </c>
      <c r="AQ27" s="4"/>
    </row>
    <row r="28" spans="1:43" x14ac:dyDescent="0.25">
      <c r="A28">
        <v>2053</v>
      </c>
      <c r="C28">
        <v>25</v>
      </c>
      <c r="D28" t="s">
        <v>11</v>
      </c>
      <c r="E28" s="4">
        <v>75.155500000000004</v>
      </c>
      <c r="F28" s="4" t="s">
        <v>11</v>
      </c>
      <c r="G28" s="5">
        <v>7.3490000000000002</v>
      </c>
      <c r="H28" t="s">
        <v>11</v>
      </c>
      <c r="I28" s="4">
        <f t="shared" si="0"/>
        <v>96.339235265465163</v>
      </c>
      <c r="J28" s="4" t="s">
        <v>11</v>
      </c>
      <c r="K28" s="6">
        <v>1864.2</v>
      </c>
      <c r="L28" s="4" t="s">
        <v>11</v>
      </c>
      <c r="M28" s="5">
        <v>17.263999999999999</v>
      </c>
      <c r="N28" s="5" t="s">
        <v>11</v>
      </c>
      <c r="O28" s="4">
        <f t="shared" si="1"/>
        <v>9.1962981003409627</v>
      </c>
      <c r="P28" t="s">
        <v>10</v>
      </c>
      <c r="Q28">
        <v>25</v>
      </c>
      <c r="R28" t="s">
        <v>11</v>
      </c>
      <c r="S28" s="4">
        <v>1864.2</v>
      </c>
      <c r="T28" s="4" t="s">
        <v>11</v>
      </c>
      <c r="U28" s="5">
        <v>17.263999999999999</v>
      </c>
      <c r="V28" s="5" t="s">
        <v>11</v>
      </c>
      <c r="W28" s="16">
        <f t="shared" si="2"/>
        <v>9.1962981003409627</v>
      </c>
      <c r="X28" s="4" t="s">
        <v>11</v>
      </c>
      <c r="Y28" s="4">
        <v>1876.85</v>
      </c>
      <c r="Z28" s="4" t="s">
        <v>11</v>
      </c>
      <c r="AA28" s="5">
        <v>3.891</v>
      </c>
      <c r="AB28" s="5" t="s">
        <v>11</v>
      </c>
      <c r="AC28" s="4">
        <f t="shared" si="3"/>
        <v>8.5801266439357082</v>
      </c>
      <c r="AD28" t="s">
        <v>11</v>
      </c>
      <c r="AE28">
        <v>1944.81</v>
      </c>
      <c r="AF28" t="s">
        <v>11</v>
      </c>
      <c r="AG28" s="5">
        <v>42.042000000000002</v>
      </c>
      <c r="AH28" s="5" t="s">
        <v>11</v>
      </c>
      <c r="AI28" s="16">
        <f t="shared" si="4"/>
        <v>5.2698490014612789</v>
      </c>
      <c r="AJ28" s="4" t="s">
        <v>11</v>
      </c>
      <c r="AK28" s="4">
        <v>1956.51</v>
      </c>
      <c r="AL28" s="4" t="s">
        <v>11</v>
      </c>
      <c r="AM28" s="5">
        <v>83.225999999999999</v>
      </c>
      <c r="AN28" s="5" t="s">
        <v>11</v>
      </c>
      <c r="AO28" s="4">
        <f t="shared" si="5"/>
        <v>4.69995129079396</v>
      </c>
      <c r="AP28" s="4" t="s">
        <v>10</v>
      </c>
      <c r="AQ28" s="4"/>
    </row>
    <row r="29" spans="1:43" x14ac:dyDescent="0.25">
      <c r="A29">
        <v>2356</v>
      </c>
      <c r="C29">
        <v>26</v>
      </c>
      <c r="D29" t="s">
        <v>11</v>
      </c>
      <c r="E29" s="4">
        <v>15.779199999999999</v>
      </c>
      <c r="F29" s="4" t="s">
        <v>11</v>
      </c>
      <c r="G29" s="5">
        <v>2.7770000000000001</v>
      </c>
      <c r="H29" t="s">
        <v>11</v>
      </c>
      <c r="I29" s="4">
        <f t="shared" si="0"/>
        <v>99.330254668930394</v>
      </c>
      <c r="J29" s="4" t="s">
        <v>11</v>
      </c>
      <c r="K29" s="6">
        <v>2088.61</v>
      </c>
      <c r="L29" s="4" t="s">
        <v>11</v>
      </c>
      <c r="M29" s="5">
        <v>3.9809999999999999</v>
      </c>
      <c r="N29" s="5" t="s">
        <v>11</v>
      </c>
      <c r="O29" s="4">
        <f t="shared" si="1"/>
        <v>11.349320882852286</v>
      </c>
      <c r="P29" t="s">
        <v>10</v>
      </c>
      <c r="Q29">
        <v>26</v>
      </c>
      <c r="R29" t="s">
        <v>11</v>
      </c>
      <c r="S29" s="4">
        <v>2088.61</v>
      </c>
      <c r="T29" s="4" t="s">
        <v>11</v>
      </c>
      <c r="U29" s="5">
        <v>3.9809999999999999</v>
      </c>
      <c r="V29" s="5" t="s">
        <v>11</v>
      </c>
      <c r="W29" s="16">
        <f t="shared" si="2"/>
        <v>11.349320882852286</v>
      </c>
      <c r="X29" s="4" t="s">
        <v>11</v>
      </c>
      <c r="Y29" s="4">
        <v>2151.98</v>
      </c>
      <c r="Z29" s="4" t="s">
        <v>11</v>
      </c>
      <c r="AA29" s="5">
        <v>1.028</v>
      </c>
      <c r="AB29" s="5" t="s">
        <v>11</v>
      </c>
      <c r="AC29" s="4">
        <f t="shared" si="3"/>
        <v>8.6595925297113752</v>
      </c>
      <c r="AD29" t="s">
        <v>11</v>
      </c>
      <c r="AE29">
        <v>2115.79</v>
      </c>
      <c r="AF29" t="s">
        <v>11</v>
      </c>
      <c r="AG29" s="5">
        <v>8.3369999999999997</v>
      </c>
      <c r="AH29" s="5" t="s">
        <v>11</v>
      </c>
      <c r="AI29" s="16">
        <f t="shared" si="4"/>
        <v>10.195670628183363</v>
      </c>
      <c r="AJ29" s="4" t="s">
        <v>11</v>
      </c>
      <c r="AK29" s="4">
        <v>2176.6999999999998</v>
      </c>
      <c r="AL29" s="4" t="s">
        <v>11</v>
      </c>
      <c r="AM29" s="5">
        <v>8.343</v>
      </c>
      <c r="AN29" s="5" t="s">
        <v>11</v>
      </c>
      <c r="AO29" s="4">
        <f t="shared" si="5"/>
        <v>7.6103565365025547</v>
      </c>
      <c r="AP29" s="4" t="s">
        <v>10</v>
      </c>
      <c r="AQ29" s="4"/>
    </row>
    <row r="30" spans="1:43" x14ac:dyDescent="0.25">
      <c r="A30">
        <v>2468</v>
      </c>
      <c r="C30">
        <v>27</v>
      </c>
      <c r="D30" t="s">
        <v>11</v>
      </c>
      <c r="E30" s="4">
        <v>76.726799999999997</v>
      </c>
      <c r="F30" s="4" t="s">
        <v>11</v>
      </c>
      <c r="G30" s="5">
        <v>2.871</v>
      </c>
      <c r="H30" t="s">
        <v>11</v>
      </c>
      <c r="I30" s="4">
        <f t="shared" si="0"/>
        <v>96.891134521880062</v>
      </c>
      <c r="J30" s="4" t="s">
        <v>11</v>
      </c>
      <c r="K30" s="6">
        <v>2268.94</v>
      </c>
      <c r="L30" s="4" t="s">
        <v>11</v>
      </c>
      <c r="M30" s="5">
        <v>7.7050000000000001</v>
      </c>
      <c r="N30" s="5" t="s">
        <v>11</v>
      </c>
      <c r="O30" s="4">
        <f t="shared" si="1"/>
        <v>8.0656401944894629</v>
      </c>
      <c r="P30" t="s">
        <v>10</v>
      </c>
      <c r="Q30">
        <v>27</v>
      </c>
      <c r="R30" t="s">
        <v>11</v>
      </c>
      <c r="S30" s="4">
        <v>2268.94</v>
      </c>
      <c r="T30" s="4" t="s">
        <v>11</v>
      </c>
      <c r="U30" s="5">
        <v>7.7050000000000001</v>
      </c>
      <c r="V30" s="5" t="s">
        <v>11</v>
      </c>
      <c r="W30" s="16">
        <f t="shared" si="2"/>
        <v>8.0656401944894629</v>
      </c>
      <c r="X30" s="4" t="s">
        <v>11</v>
      </c>
      <c r="Y30" s="4">
        <v>2289.61</v>
      </c>
      <c r="Z30" s="4" t="s">
        <v>11</v>
      </c>
      <c r="AA30" s="5">
        <v>6.2309999999999999</v>
      </c>
      <c r="AB30" s="5" t="s">
        <v>11</v>
      </c>
      <c r="AC30" s="4">
        <f t="shared" si="3"/>
        <v>7.2281199351701728</v>
      </c>
      <c r="AD30" t="s">
        <v>11</v>
      </c>
      <c r="AE30">
        <v>2292.71</v>
      </c>
      <c r="AF30" t="s">
        <v>11</v>
      </c>
      <c r="AG30" s="5">
        <v>17.25</v>
      </c>
      <c r="AH30" s="5" t="s">
        <v>11</v>
      </c>
      <c r="AI30" s="16">
        <f t="shared" si="4"/>
        <v>7.1025121555915707</v>
      </c>
      <c r="AJ30" s="4" t="s">
        <v>11</v>
      </c>
      <c r="AK30" s="4">
        <v>2309.62</v>
      </c>
      <c r="AL30" s="4" t="s">
        <v>11</v>
      </c>
      <c r="AM30" s="5">
        <v>27.946999999999999</v>
      </c>
      <c r="AN30" s="5" t="s">
        <v>11</v>
      </c>
      <c r="AO30" s="4">
        <f t="shared" si="5"/>
        <v>6.417341977309567</v>
      </c>
      <c r="AP30" s="4" t="s">
        <v>10</v>
      </c>
      <c r="AQ30" s="4"/>
    </row>
    <row r="31" spans="1:43" x14ac:dyDescent="0.25">
      <c r="A31">
        <v>3054</v>
      </c>
      <c r="C31">
        <v>28</v>
      </c>
      <c r="D31" t="s">
        <v>11</v>
      </c>
      <c r="E31" s="4">
        <v>90.078599999999994</v>
      </c>
      <c r="F31" s="4" t="s">
        <v>11</v>
      </c>
      <c r="G31" s="5">
        <v>7.3239999999999998</v>
      </c>
      <c r="H31" t="s">
        <v>11</v>
      </c>
      <c r="I31" s="4">
        <f t="shared" si="0"/>
        <v>97.050471512770144</v>
      </c>
      <c r="J31" s="4" t="s">
        <v>11</v>
      </c>
      <c r="K31" s="6">
        <v>2661.38</v>
      </c>
      <c r="L31" s="4" t="s">
        <v>11</v>
      </c>
      <c r="M31" s="5">
        <v>21.161000000000001</v>
      </c>
      <c r="N31" s="5" t="s">
        <v>11</v>
      </c>
      <c r="O31" s="4">
        <f t="shared" si="1"/>
        <v>12.855926653569085</v>
      </c>
      <c r="P31" t="s">
        <v>10</v>
      </c>
      <c r="Q31">
        <v>28</v>
      </c>
      <c r="R31" t="s">
        <v>11</v>
      </c>
      <c r="S31" s="4">
        <v>2661.38</v>
      </c>
      <c r="T31" s="4" t="s">
        <v>11</v>
      </c>
      <c r="U31" s="5">
        <v>21.161000000000001</v>
      </c>
      <c r="V31" s="5" t="s">
        <v>11</v>
      </c>
      <c r="W31" s="16">
        <f t="shared" si="2"/>
        <v>12.855926653569085</v>
      </c>
      <c r="X31" s="4" t="s">
        <v>11</v>
      </c>
      <c r="Y31" s="4">
        <v>2685.29</v>
      </c>
      <c r="Z31" s="4" t="s">
        <v>11</v>
      </c>
      <c r="AA31" s="5">
        <v>15.31</v>
      </c>
      <c r="AB31" s="5" t="s">
        <v>11</v>
      </c>
      <c r="AC31" s="4">
        <f t="shared" si="3"/>
        <v>12.073018991486576</v>
      </c>
      <c r="AD31" t="s">
        <v>11</v>
      </c>
      <c r="AE31">
        <v>2815.69</v>
      </c>
      <c r="AF31" t="s">
        <v>11</v>
      </c>
      <c r="AG31" s="5">
        <v>52.503</v>
      </c>
      <c r="AH31" s="5" t="s">
        <v>11</v>
      </c>
      <c r="AI31" s="16">
        <f t="shared" si="4"/>
        <v>7.8032089063523227</v>
      </c>
      <c r="AJ31" s="4" t="s">
        <v>11</v>
      </c>
      <c r="AK31" s="4">
        <v>2839.81</v>
      </c>
      <c r="AL31" s="4" t="s">
        <v>11</v>
      </c>
      <c r="AM31" s="5">
        <v>119.15300000000001</v>
      </c>
      <c r="AN31" s="5" t="s">
        <v>11</v>
      </c>
      <c r="AO31" s="4">
        <f t="shared" si="5"/>
        <v>7.0134250163719738</v>
      </c>
      <c r="AP31" s="4" t="s">
        <v>10</v>
      </c>
      <c r="AQ31" s="4"/>
    </row>
    <row r="32" spans="1:43" x14ac:dyDescent="0.25">
      <c r="A32">
        <v>4437</v>
      </c>
      <c r="C32">
        <v>29</v>
      </c>
      <c r="D32" t="s">
        <v>11</v>
      </c>
      <c r="E32" s="4">
        <v>175.85</v>
      </c>
      <c r="F32" s="4" t="s">
        <v>11</v>
      </c>
      <c r="G32" s="5">
        <v>6.2489999999999997</v>
      </c>
      <c r="H32" t="s">
        <v>11</v>
      </c>
      <c r="I32" s="4">
        <f t="shared" si="0"/>
        <v>96.036736533693926</v>
      </c>
      <c r="J32" s="4" t="s">
        <v>11</v>
      </c>
      <c r="K32" s="6">
        <v>3759.44</v>
      </c>
      <c r="L32" s="4" t="s">
        <v>11</v>
      </c>
      <c r="M32" s="5">
        <v>13.914999999999999</v>
      </c>
      <c r="N32" s="5" t="s">
        <v>11</v>
      </c>
      <c r="O32" s="4">
        <f t="shared" si="1"/>
        <v>15.270678386297048</v>
      </c>
      <c r="P32" t="s">
        <v>10</v>
      </c>
      <c r="Q32">
        <v>29</v>
      </c>
      <c r="R32" t="s">
        <v>11</v>
      </c>
      <c r="S32" s="4">
        <v>3759.44</v>
      </c>
      <c r="T32" s="4" t="s">
        <v>11</v>
      </c>
      <c r="U32" s="5">
        <v>13.914999999999999</v>
      </c>
      <c r="V32" s="5" t="s">
        <v>11</v>
      </c>
      <c r="W32" s="16">
        <f t="shared" si="2"/>
        <v>15.270678386297048</v>
      </c>
      <c r="X32" s="4" t="s">
        <v>11</v>
      </c>
      <c r="Y32" s="7">
        <v>3813.4</v>
      </c>
      <c r="Z32" s="4" t="s">
        <v>11</v>
      </c>
      <c r="AA32" s="17">
        <v>12.065</v>
      </c>
      <c r="AB32" s="5" t="s">
        <v>11</v>
      </c>
      <c r="AC32" s="4">
        <f t="shared" si="3"/>
        <v>14.054541356772592</v>
      </c>
      <c r="AD32" t="s">
        <v>11</v>
      </c>
      <c r="AE32">
        <v>3914.15</v>
      </c>
      <c r="AF32" t="s">
        <v>11</v>
      </c>
      <c r="AG32" s="5">
        <v>30.844000000000001</v>
      </c>
      <c r="AH32" s="5" t="s">
        <v>11</v>
      </c>
      <c r="AI32" s="16">
        <f t="shared" si="4"/>
        <v>11.783862970475544</v>
      </c>
      <c r="AJ32" s="4" t="s">
        <v>11</v>
      </c>
      <c r="AK32" s="7">
        <v>3970.15</v>
      </c>
      <c r="AL32" s="4" t="s">
        <v>11</v>
      </c>
      <c r="AM32" s="17">
        <v>101.51600000000001</v>
      </c>
      <c r="AN32" s="5" t="s">
        <v>11</v>
      </c>
      <c r="AO32" s="4">
        <f t="shared" si="5"/>
        <v>10.521748929456839</v>
      </c>
      <c r="AP32" s="4" t="s">
        <v>10</v>
      </c>
      <c r="AQ32" s="4"/>
    </row>
    <row r="33" spans="1:43" x14ac:dyDescent="0.25">
      <c r="A33">
        <v>3522</v>
      </c>
      <c r="C33" s="8">
        <v>30</v>
      </c>
      <c r="D33" t="s">
        <v>11</v>
      </c>
      <c r="E33" s="9">
        <v>72.492999999999995</v>
      </c>
      <c r="F33" s="4" t="s">
        <v>11</v>
      </c>
      <c r="G33" s="10">
        <v>3.39</v>
      </c>
      <c r="H33" t="s">
        <v>11</v>
      </c>
      <c r="I33" s="4">
        <f t="shared" si="0"/>
        <v>97.941709256104488</v>
      </c>
      <c r="J33" s="4" t="s">
        <v>11</v>
      </c>
      <c r="K33" s="11">
        <v>3191.14</v>
      </c>
      <c r="L33" s="4" t="s">
        <v>11</v>
      </c>
      <c r="M33" s="10">
        <v>8.3989999999999991</v>
      </c>
      <c r="N33" s="5" t="s">
        <v>11</v>
      </c>
      <c r="O33" s="4">
        <f t="shared" si="1"/>
        <v>9.3940942646223782</v>
      </c>
      <c r="P33" t="s">
        <v>10</v>
      </c>
      <c r="Q33" s="8">
        <v>30</v>
      </c>
      <c r="R33" t="s">
        <v>11</v>
      </c>
      <c r="S33" s="9">
        <v>3191.14</v>
      </c>
      <c r="T33" s="4" t="s">
        <v>11</v>
      </c>
      <c r="U33" s="10">
        <v>8.3989999999999991</v>
      </c>
      <c r="V33" s="5" t="s">
        <v>11</v>
      </c>
      <c r="W33" s="16">
        <f t="shared" si="2"/>
        <v>9.3940942646223782</v>
      </c>
      <c r="X33" s="4" t="s">
        <v>11</v>
      </c>
      <c r="Y33" s="9">
        <v>3224.4</v>
      </c>
      <c r="Z33" s="4" t="s">
        <v>11</v>
      </c>
      <c r="AA33" s="10">
        <v>7.5860000000000003</v>
      </c>
      <c r="AB33" s="5" t="s">
        <v>11</v>
      </c>
      <c r="AC33" s="4">
        <f t="shared" si="3"/>
        <v>8.4497444633730812</v>
      </c>
      <c r="AD33" t="s">
        <v>11</v>
      </c>
      <c r="AE33" s="8">
        <v>3233.22</v>
      </c>
      <c r="AF33" t="s">
        <v>11</v>
      </c>
      <c r="AG33" s="10">
        <v>7.9809999999999999</v>
      </c>
      <c r="AH33" s="5" t="s">
        <v>11</v>
      </c>
      <c r="AI33" s="16">
        <f t="shared" si="4"/>
        <v>8.1993185689948955</v>
      </c>
      <c r="AJ33" s="4" t="s">
        <v>11</v>
      </c>
      <c r="AK33" s="9">
        <v>3265.79</v>
      </c>
      <c r="AL33" s="4" t="s">
        <v>11</v>
      </c>
      <c r="AM33" s="10">
        <v>64.08</v>
      </c>
      <c r="AN33" s="5" t="s">
        <v>11</v>
      </c>
      <c r="AO33" s="4">
        <f t="shared" si="5"/>
        <v>7.2745599091425337</v>
      </c>
      <c r="AP33" s="4" t="s">
        <v>10</v>
      </c>
      <c r="AQ33" s="4"/>
    </row>
    <row r="34" spans="1:43" x14ac:dyDescent="0.25">
      <c r="AC34" s="4"/>
    </row>
    <row r="39" spans="1:43" x14ac:dyDescent="0.25">
      <c r="A39" s="13"/>
    </row>
    <row r="40" spans="1:43" x14ac:dyDescent="0.25">
      <c r="U40" s="8"/>
    </row>
  </sheetData>
  <mergeCells count="6">
    <mergeCell ref="Y1:AC1"/>
    <mergeCell ref="AD1:AI1"/>
    <mergeCell ref="AK1:AO1"/>
    <mergeCell ref="C1:G1"/>
    <mergeCell ref="K1:N1"/>
    <mergeCell ref="Q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2015-06-05T18:19:34Z</dcterms:created>
  <dcterms:modified xsi:type="dcterms:W3CDTF">2023-06-14T14:31:38Z</dcterms:modified>
</cp:coreProperties>
</file>