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mi/Documents/Work/Teaching/DataViz_Workshops/Tableau/Network Viz/"/>
    </mc:Choice>
  </mc:AlternateContent>
  <xr:revisionPtr revIDLastSave="0" documentId="13_ncr:1_{3CC402EA-E2C3-DF41-9E76-85900AEDCA8C}" xr6:coauthVersionLast="36" xr6:coauthVersionMax="36" xr10:uidLastSave="{00000000-0000-0000-0000-000000000000}"/>
  <bookViews>
    <workbookView xWindow="11020" yWindow="520" windowWidth="18880" windowHeight="15940" xr2:uid="{00000000-000D-0000-FFFF-FFFF00000000}"/>
  </bookViews>
  <sheets>
    <sheet name="Logistics" sheetId="1" r:id="rId1"/>
    <sheet name="Location Information" sheetId="2" r:id="rId2"/>
  </sheets>
  <calcPr calcId="181029"/>
</workbook>
</file>

<file path=xl/calcChain.xml><?xml version="1.0" encoding="utf-8"?>
<calcChain xmlns="http://schemas.openxmlformats.org/spreadsheetml/2006/main">
  <c r="I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<sst xmlns="http://schemas.openxmlformats.org/spreadsheetml/2006/main" count="190" uniqueCount="66">
  <si>
    <t>Destination City</t>
  </si>
  <si>
    <t>Destination Name</t>
  </si>
  <si>
    <t>Destination State</t>
  </si>
  <si>
    <t>Origin City</t>
  </si>
  <si>
    <t>Origin Name</t>
  </si>
  <si>
    <t>Origin State</t>
  </si>
  <si>
    <t>KG (magnify Tons)</t>
  </si>
  <si>
    <t>Lat</t>
  </si>
  <si>
    <t>Long</t>
  </si>
  <si>
    <t>Direction</t>
  </si>
  <si>
    <t>New Haven</t>
  </si>
  <si>
    <t>Facility I</t>
  </si>
  <si>
    <t>CT</t>
  </si>
  <si>
    <t>Altoona</t>
  </si>
  <si>
    <t>PA</t>
  </si>
  <si>
    <t>Mill G</t>
  </si>
  <si>
    <t>Departure</t>
  </si>
  <si>
    <t>Orlando</t>
  </si>
  <si>
    <t>Facility A</t>
  </si>
  <si>
    <t>FL</t>
  </si>
  <si>
    <t>Atlanta</t>
  </si>
  <si>
    <t>GA</t>
  </si>
  <si>
    <t>Mill A</t>
  </si>
  <si>
    <t>Seattle</t>
  </si>
  <si>
    <t>Facility B</t>
  </si>
  <si>
    <t>WA</t>
  </si>
  <si>
    <t>Petersburg</t>
  </si>
  <si>
    <t>Facility F</t>
  </si>
  <si>
    <t>Dallas</t>
  </si>
  <si>
    <t>TX</t>
  </si>
  <si>
    <t>Mill D</t>
  </si>
  <si>
    <t>Richmond</t>
  </si>
  <si>
    <t>Facility E</t>
  </si>
  <si>
    <t>VA</t>
  </si>
  <si>
    <t>Baton Rouge</t>
  </si>
  <si>
    <t>Facility C</t>
  </si>
  <si>
    <t>LA</t>
  </si>
  <si>
    <t>Miami</t>
  </si>
  <si>
    <t>Mill B</t>
  </si>
  <si>
    <t>Philadelphia</t>
  </si>
  <si>
    <t>Facility J</t>
  </si>
  <si>
    <t>New York</t>
  </si>
  <si>
    <t>NY</t>
  </si>
  <si>
    <t>Mill H</t>
  </si>
  <si>
    <t>Charleston</t>
  </si>
  <si>
    <t>Facility D</t>
  </si>
  <si>
    <t>SC</t>
  </si>
  <si>
    <t>Providence</t>
  </si>
  <si>
    <t>RI</t>
  </si>
  <si>
    <t>Mill C</t>
  </si>
  <si>
    <t>Hartford</t>
  </si>
  <si>
    <t>Facility G</t>
  </si>
  <si>
    <t>San Francisco</t>
  </si>
  <si>
    <t>CA</t>
  </si>
  <si>
    <t>Mill E</t>
  </si>
  <si>
    <t>Baltimore</t>
  </si>
  <si>
    <t>Facility H</t>
  </si>
  <si>
    <t>MA</t>
  </si>
  <si>
    <t>Washington DC</t>
  </si>
  <si>
    <t>Mill F</t>
  </si>
  <si>
    <t>Return</t>
  </si>
  <si>
    <t>City Name</t>
  </si>
  <si>
    <t>State Name</t>
  </si>
  <si>
    <t>Location City</t>
  </si>
  <si>
    <t>Location State</t>
  </si>
  <si>
    <t>Baltinore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</si>
</sst>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I2" sqref="I2"/>
    </sheetView>
  </sheetViews>
  <sheetFormatPr baseColWidth="10" defaultRowHeight="16"/>
  <sheetData>
    <row r="1" spans="1:10" s="1" customFormat="1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63</v>
      </c>
      <c r="J1" s="1" t="s">
        <v>64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15</v>
      </c>
      <c r="F2" t="s">
        <v>14</v>
      </c>
      <c r="G2">
        <v>28000</v>
      </c>
      <c r="H2" t="s">
        <v>16</v>
      </c>
      <c r="I2" t="str">
        <f>H10</f>
        <v>Departure</v>
      </c>
      <c r="J2" t="str">
        <f>IF(H2="Departure", F2, C2)</f>
        <v>PA</v>
      </c>
    </row>
    <row r="3" spans="1:10">
      <c r="A3" t="s">
        <v>17</v>
      </c>
      <c r="B3" t="s">
        <v>18</v>
      </c>
      <c r="C3" t="s">
        <v>19</v>
      </c>
      <c r="D3" t="s">
        <v>20</v>
      </c>
      <c r="E3" t="s">
        <v>22</v>
      </c>
      <c r="F3" t="s">
        <v>21</v>
      </c>
      <c r="G3">
        <v>20000</v>
      </c>
      <c r="H3" t="s">
        <v>16</v>
      </c>
      <c r="I3" t="str">
        <f t="shared" ref="I3:I21" si="0">IF(H3="Departure", D3, A3)</f>
        <v>Atlanta</v>
      </c>
      <c r="J3" t="str">
        <f t="shared" ref="J3:J21" si="1">IF(H3="Departure", F3, C3)</f>
        <v>GA</v>
      </c>
    </row>
    <row r="4" spans="1:10">
      <c r="A4" t="s">
        <v>23</v>
      </c>
      <c r="B4" t="s">
        <v>24</v>
      </c>
      <c r="C4" t="s">
        <v>25</v>
      </c>
      <c r="D4" t="s">
        <v>20</v>
      </c>
      <c r="E4" t="s">
        <v>22</v>
      </c>
      <c r="F4" t="s">
        <v>21</v>
      </c>
      <c r="G4">
        <v>23000</v>
      </c>
      <c r="H4" t="s">
        <v>16</v>
      </c>
      <c r="I4" t="str">
        <f t="shared" si="0"/>
        <v>Atlanta</v>
      </c>
      <c r="J4" t="str">
        <f t="shared" si="1"/>
        <v>GA</v>
      </c>
    </row>
    <row r="5" spans="1:10">
      <c r="A5" t="s">
        <v>26</v>
      </c>
      <c r="B5" t="s">
        <v>27</v>
      </c>
      <c r="C5" t="s">
        <v>14</v>
      </c>
      <c r="D5" t="s">
        <v>28</v>
      </c>
      <c r="E5" t="s">
        <v>30</v>
      </c>
      <c r="F5" t="s">
        <v>29</v>
      </c>
      <c r="G5">
        <v>30000</v>
      </c>
      <c r="H5" t="s">
        <v>16</v>
      </c>
      <c r="I5" t="str">
        <f t="shared" si="0"/>
        <v>Dallas</v>
      </c>
      <c r="J5" t="str">
        <f t="shared" si="1"/>
        <v>TX</v>
      </c>
    </row>
    <row r="6" spans="1:10">
      <c r="A6" t="s">
        <v>31</v>
      </c>
      <c r="B6" t="s">
        <v>32</v>
      </c>
      <c r="C6" t="s">
        <v>33</v>
      </c>
      <c r="D6" t="s">
        <v>28</v>
      </c>
      <c r="E6" t="s">
        <v>30</v>
      </c>
      <c r="F6" t="s">
        <v>29</v>
      </c>
      <c r="G6">
        <v>23000</v>
      </c>
      <c r="H6" t="s">
        <v>16</v>
      </c>
      <c r="I6" t="str">
        <f t="shared" si="0"/>
        <v>Dallas</v>
      </c>
      <c r="J6" t="str">
        <f t="shared" si="1"/>
        <v>TX</v>
      </c>
    </row>
    <row r="7" spans="1:10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19</v>
      </c>
      <c r="G7">
        <v>30000</v>
      </c>
      <c r="H7" t="s">
        <v>16</v>
      </c>
      <c r="I7" t="str">
        <f t="shared" si="0"/>
        <v>Miami</v>
      </c>
      <c r="J7" t="str">
        <f t="shared" si="1"/>
        <v>FL</v>
      </c>
    </row>
    <row r="8" spans="1:10">
      <c r="A8" t="s">
        <v>39</v>
      </c>
      <c r="B8" t="s">
        <v>40</v>
      </c>
      <c r="C8" t="s">
        <v>14</v>
      </c>
      <c r="D8" t="s">
        <v>41</v>
      </c>
      <c r="E8" t="s">
        <v>43</v>
      </c>
      <c r="F8" t="s">
        <v>42</v>
      </c>
      <c r="G8">
        <v>20000</v>
      </c>
      <c r="H8" t="s">
        <v>16</v>
      </c>
      <c r="I8" t="str">
        <f t="shared" si="0"/>
        <v>New York</v>
      </c>
      <c r="J8" t="str">
        <f t="shared" si="1"/>
        <v>NY</v>
      </c>
    </row>
    <row r="9" spans="1:10">
      <c r="A9" t="s">
        <v>44</v>
      </c>
      <c r="B9" t="s">
        <v>45</v>
      </c>
      <c r="C9" t="s">
        <v>46</v>
      </c>
      <c r="D9" t="s">
        <v>47</v>
      </c>
      <c r="E9" t="s">
        <v>49</v>
      </c>
      <c r="F9" t="s">
        <v>48</v>
      </c>
      <c r="G9">
        <v>19000</v>
      </c>
      <c r="H9" t="s">
        <v>16</v>
      </c>
      <c r="I9" t="str">
        <f t="shared" si="0"/>
        <v>Providence</v>
      </c>
      <c r="J9" t="str">
        <f t="shared" si="1"/>
        <v>RI</v>
      </c>
    </row>
    <row r="10" spans="1:10">
      <c r="A10" t="s">
        <v>50</v>
      </c>
      <c r="B10" t="s">
        <v>51</v>
      </c>
      <c r="C10" t="s">
        <v>21</v>
      </c>
      <c r="D10" t="s">
        <v>52</v>
      </c>
      <c r="E10" t="s">
        <v>54</v>
      </c>
      <c r="F10" t="s">
        <v>53</v>
      </c>
      <c r="G10">
        <v>15000</v>
      </c>
      <c r="H10" t="s">
        <v>16</v>
      </c>
      <c r="I10" t="str">
        <f t="shared" si="0"/>
        <v>San Francisco</v>
      </c>
      <c r="J10" t="str">
        <f t="shared" si="1"/>
        <v>CA</v>
      </c>
    </row>
    <row r="11" spans="1:10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58</v>
      </c>
      <c r="G11">
        <v>11000</v>
      </c>
      <c r="H11" t="s">
        <v>16</v>
      </c>
      <c r="I11" t="str">
        <f t="shared" si="0"/>
        <v>Washington DC</v>
      </c>
      <c r="J11" t="str">
        <f t="shared" si="1"/>
        <v>Washington DC</v>
      </c>
    </row>
    <row r="12" spans="1:10">
      <c r="A12" t="s">
        <v>10</v>
      </c>
      <c r="B12" t="s">
        <v>11</v>
      </c>
      <c r="C12" t="s">
        <v>12</v>
      </c>
      <c r="D12" t="s">
        <v>13</v>
      </c>
      <c r="E12" t="s">
        <v>15</v>
      </c>
      <c r="F12" t="s">
        <v>14</v>
      </c>
      <c r="G12">
        <v>28000</v>
      </c>
      <c r="H12" t="s">
        <v>60</v>
      </c>
      <c r="I12" t="str">
        <f t="shared" si="0"/>
        <v>New Haven</v>
      </c>
      <c r="J12" t="str">
        <f t="shared" si="1"/>
        <v>CT</v>
      </c>
    </row>
    <row r="13" spans="1:10">
      <c r="A13" t="s">
        <v>17</v>
      </c>
      <c r="B13" t="s">
        <v>18</v>
      </c>
      <c r="C13" t="s">
        <v>19</v>
      </c>
      <c r="D13" t="s">
        <v>20</v>
      </c>
      <c r="E13" t="s">
        <v>22</v>
      </c>
      <c r="F13" t="s">
        <v>21</v>
      </c>
      <c r="G13">
        <v>20000</v>
      </c>
      <c r="H13" t="s">
        <v>60</v>
      </c>
      <c r="I13" t="str">
        <f t="shared" si="0"/>
        <v>Orlando</v>
      </c>
      <c r="J13" t="str">
        <f t="shared" si="1"/>
        <v>FL</v>
      </c>
    </row>
    <row r="14" spans="1:10">
      <c r="A14" t="s">
        <v>23</v>
      </c>
      <c r="B14" t="s">
        <v>24</v>
      </c>
      <c r="C14" t="s">
        <v>25</v>
      </c>
      <c r="D14" t="s">
        <v>20</v>
      </c>
      <c r="E14" t="s">
        <v>22</v>
      </c>
      <c r="F14" t="s">
        <v>21</v>
      </c>
      <c r="G14">
        <v>23000</v>
      </c>
      <c r="H14" t="s">
        <v>60</v>
      </c>
      <c r="I14" t="str">
        <f t="shared" si="0"/>
        <v>Seattle</v>
      </c>
      <c r="J14" t="str">
        <f t="shared" si="1"/>
        <v>WA</v>
      </c>
    </row>
    <row r="15" spans="1:10">
      <c r="A15" t="s">
        <v>26</v>
      </c>
      <c r="B15" t="s">
        <v>27</v>
      </c>
      <c r="C15" t="s">
        <v>14</v>
      </c>
      <c r="D15" t="s">
        <v>28</v>
      </c>
      <c r="E15" t="s">
        <v>30</v>
      </c>
      <c r="F15" t="s">
        <v>29</v>
      </c>
      <c r="G15">
        <v>30000</v>
      </c>
      <c r="H15" t="s">
        <v>60</v>
      </c>
      <c r="I15" t="str">
        <f t="shared" si="0"/>
        <v>Petersburg</v>
      </c>
      <c r="J15" t="str">
        <f t="shared" si="1"/>
        <v>PA</v>
      </c>
    </row>
    <row r="16" spans="1:10">
      <c r="A16" t="s">
        <v>31</v>
      </c>
      <c r="B16" t="s">
        <v>32</v>
      </c>
      <c r="C16" t="s">
        <v>33</v>
      </c>
      <c r="D16" t="s">
        <v>28</v>
      </c>
      <c r="E16" t="s">
        <v>30</v>
      </c>
      <c r="F16" t="s">
        <v>29</v>
      </c>
      <c r="G16">
        <v>23000</v>
      </c>
      <c r="H16" t="s">
        <v>60</v>
      </c>
      <c r="I16" t="str">
        <f t="shared" si="0"/>
        <v>Richmond</v>
      </c>
      <c r="J16" t="str">
        <f t="shared" si="1"/>
        <v>VA</v>
      </c>
    </row>
    <row r="17" spans="1:10">
      <c r="A17" t="s">
        <v>34</v>
      </c>
      <c r="B17" t="s">
        <v>35</v>
      </c>
      <c r="C17" t="s">
        <v>36</v>
      </c>
      <c r="D17" t="s">
        <v>37</v>
      </c>
      <c r="E17" t="s">
        <v>38</v>
      </c>
      <c r="F17" t="s">
        <v>19</v>
      </c>
      <c r="G17">
        <v>30000</v>
      </c>
      <c r="H17" t="s">
        <v>60</v>
      </c>
      <c r="I17" t="str">
        <f t="shared" si="0"/>
        <v>Baton Rouge</v>
      </c>
      <c r="J17" t="str">
        <f t="shared" si="1"/>
        <v>LA</v>
      </c>
    </row>
    <row r="18" spans="1:10">
      <c r="A18" t="s">
        <v>39</v>
      </c>
      <c r="B18" t="s">
        <v>40</v>
      </c>
      <c r="C18" t="s">
        <v>14</v>
      </c>
      <c r="D18" t="s">
        <v>41</v>
      </c>
      <c r="E18" t="s">
        <v>43</v>
      </c>
      <c r="F18" t="s">
        <v>42</v>
      </c>
      <c r="G18">
        <v>20000</v>
      </c>
      <c r="H18" t="s">
        <v>60</v>
      </c>
      <c r="I18" t="str">
        <f t="shared" si="0"/>
        <v>Philadelphia</v>
      </c>
      <c r="J18" t="str">
        <f t="shared" si="1"/>
        <v>PA</v>
      </c>
    </row>
    <row r="19" spans="1:10">
      <c r="A19" t="s">
        <v>44</v>
      </c>
      <c r="B19" t="s">
        <v>45</v>
      </c>
      <c r="C19" t="s">
        <v>46</v>
      </c>
      <c r="D19" t="s">
        <v>47</v>
      </c>
      <c r="E19" t="s">
        <v>49</v>
      </c>
      <c r="F19" t="s">
        <v>48</v>
      </c>
      <c r="G19">
        <v>19000</v>
      </c>
      <c r="H19" t="s">
        <v>60</v>
      </c>
      <c r="I19" t="str">
        <f t="shared" si="0"/>
        <v>Charleston</v>
      </c>
      <c r="J19" t="str">
        <f t="shared" si="1"/>
        <v>SC</v>
      </c>
    </row>
    <row r="20" spans="1:10">
      <c r="A20" t="s">
        <v>50</v>
      </c>
      <c r="B20" t="s">
        <v>51</v>
      </c>
      <c r="C20" t="s">
        <v>21</v>
      </c>
      <c r="D20" t="s">
        <v>52</v>
      </c>
      <c r="E20" t="s">
        <v>54</v>
      </c>
      <c r="F20" t="s">
        <v>53</v>
      </c>
      <c r="G20">
        <v>15000</v>
      </c>
      <c r="H20" t="s">
        <v>60</v>
      </c>
      <c r="I20" t="str">
        <f t="shared" si="0"/>
        <v>Hartford</v>
      </c>
      <c r="J20" t="str">
        <f t="shared" si="1"/>
        <v>GA</v>
      </c>
    </row>
    <row r="21" spans="1:10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58</v>
      </c>
      <c r="G21">
        <v>11000</v>
      </c>
      <c r="H21" t="s">
        <v>60</v>
      </c>
      <c r="I21" t="str">
        <f t="shared" si="0"/>
        <v>Baltimore</v>
      </c>
      <c r="J21" t="str">
        <f t="shared" si="1"/>
        <v>MA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150-D7E3-0A45-BA0A-DF173D06B3DF}">
  <dimension ref="A1:D19"/>
  <sheetViews>
    <sheetView workbookViewId="0">
      <selection activeCell="A2" sqref="A2"/>
    </sheetView>
  </sheetViews>
  <sheetFormatPr baseColWidth="10" defaultRowHeight="16"/>
  <cols>
    <col min="1" max="1" width="17.83203125" customWidth="1"/>
    <col min="3" max="3" width="17.1640625" customWidth="1"/>
    <col min="4" max="4" width="17.83203125" customWidth="1"/>
  </cols>
  <sheetData>
    <row r="1" spans="1:4">
      <c r="A1" s="2" t="s">
        <v>61</v>
      </c>
      <c r="B1" s="2" t="s">
        <v>62</v>
      </c>
      <c r="C1" s="2" t="s">
        <v>7</v>
      </c>
      <c r="D1" s="2" t="s">
        <v>8</v>
      </c>
    </row>
    <row r="2" spans="1:4">
      <c r="A2" s="3" t="s">
        <v>13</v>
      </c>
      <c r="B2" s="3" t="s">
        <v>14</v>
      </c>
      <c r="C2" s="3">
        <v>40.518681000000001</v>
      </c>
      <c r="D2" s="3">
        <v>-78.394735999999995</v>
      </c>
    </row>
    <row r="3" spans="1:4">
      <c r="A3" s="3" t="s">
        <v>20</v>
      </c>
      <c r="B3" s="3" t="s">
        <v>21</v>
      </c>
      <c r="C3" s="3">
        <v>33.749098699999998</v>
      </c>
      <c r="D3" s="3">
        <v>-84.390184899999994</v>
      </c>
    </row>
    <row r="4" spans="1:4">
      <c r="A4" s="3" t="s">
        <v>65</v>
      </c>
      <c r="B4" s="3" t="s">
        <v>57</v>
      </c>
      <c r="C4" s="4">
        <v>39.299236000000001</v>
      </c>
      <c r="D4" s="4">
        <v>-76.609382999999994</v>
      </c>
    </row>
    <row r="5" spans="1:4">
      <c r="A5" s="3" t="s">
        <v>34</v>
      </c>
      <c r="B5" s="3" t="s">
        <v>36</v>
      </c>
      <c r="C5" s="4">
        <v>30.471164999999999</v>
      </c>
      <c r="D5" s="4">
        <v>-91.147385</v>
      </c>
    </row>
    <row r="6" spans="1:4">
      <c r="A6" s="3" t="s">
        <v>44</v>
      </c>
      <c r="B6" s="3" t="s">
        <v>46</v>
      </c>
      <c r="C6" s="4">
        <v>32.776566000000003</v>
      </c>
      <c r="D6" s="4">
        <v>-79.930923000000007</v>
      </c>
    </row>
    <row r="7" spans="1:4">
      <c r="A7" s="3" t="s">
        <v>28</v>
      </c>
      <c r="B7" s="3" t="s">
        <v>29</v>
      </c>
      <c r="C7" s="3">
        <v>32.776271899999998</v>
      </c>
      <c r="D7" s="3">
        <v>-96.796855899999997</v>
      </c>
    </row>
    <row r="8" spans="1:4">
      <c r="A8" s="3" t="s">
        <v>50</v>
      </c>
      <c r="B8" s="3" t="s">
        <v>21</v>
      </c>
      <c r="C8" s="4">
        <v>41.763710000000003</v>
      </c>
      <c r="D8" s="4">
        <v>-72.685096999999999</v>
      </c>
    </row>
    <row r="9" spans="1:4">
      <c r="A9" s="3" t="s">
        <v>37</v>
      </c>
      <c r="B9" s="3" t="s">
        <v>19</v>
      </c>
      <c r="C9" s="3">
        <v>25.774265799999998</v>
      </c>
      <c r="D9" s="3">
        <v>-80.193658900000003</v>
      </c>
    </row>
    <row r="10" spans="1:4">
      <c r="A10" s="3" t="s">
        <v>10</v>
      </c>
      <c r="B10" s="3" t="s">
        <v>12</v>
      </c>
      <c r="C10" s="4">
        <v>41.310726000000003</v>
      </c>
      <c r="D10" s="4">
        <v>-72.929916000000006</v>
      </c>
    </row>
    <row r="11" spans="1:4">
      <c r="A11" s="3" t="s">
        <v>41</v>
      </c>
      <c r="B11" s="3" t="s">
        <v>42</v>
      </c>
      <c r="C11" s="3">
        <v>40.730599099999999</v>
      </c>
      <c r="D11" s="3">
        <v>-73.986581200000003</v>
      </c>
    </row>
    <row r="12" spans="1:4">
      <c r="A12" s="3" t="s">
        <v>17</v>
      </c>
      <c r="B12" s="3" t="s">
        <v>19</v>
      </c>
      <c r="C12" s="4">
        <v>28.538336000000001</v>
      </c>
      <c r="D12" s="4">
        <v>-81.379233999999997</v>
      </c>
    </row>
    <row r="13" spans="1:4">
      <c r="A13" s="3" t="s">
        <v>26</v>
      </c>
      <c r="B13" s="3" t="s">
        <v>14</v>
      </c>
      <c r="C13" s="4">
        <v>27.773056</v>
      </c>
      <c r="D13" s="3">
        <v>-82.639999000000003</v>
      </c>
    </row>
    <row r="14" spans="1:4">
      <c r="A14" s="3" t="s">
        <v>39</v>
      </c>
      <c r="B14" s="3" t="s">
        <v>14</v>
      </c>
      <c r="C14" s="4">
        <v>39.952582999999997</v>
      </c>
      <c r="D14" s="4">
        <v>-75.165222</v>
      </c>
    </row>
    <row r="15" spans="1:4">
      <c r="A15" s="3" t="s">
        <v>47</v>
      </c>
      <c r="B15" s="3" t="s">
        <v>48</v>
      </c>
      <c r="C15" s="3">
        <v>41.823989099999999</v>
      </c>
      <c r="D15" s="3">
        <v>-71.4128343</v>
      </c>
    </row>
    <row r="16" spans="1:4">
      <c r="A16" s="3" t="s">
        <v>31</v>
      </c>
      <c r="B16" s="3" t="s">
        <v>33</v>
      </c>
      <c r="C16" s="4">
        <v>37.541289999999996</v>
      </c>
      <c r="D16" s="4">
        <v>-77.434769000000003</v>
      </c>
    </row>
    <row r="17" spans="1:4">
      <c r="A17" s="3" t="s">
        <v>52</v>
      </c>
      <c r="B17" s="3" t="s">
        <v>53</v>
      </c>
      <c r="C17" s="3">
        <v>37.779276799999998</v>
      </c>
      <c r="D17" s="3">
        <v>-122.4192704</v>
      </c>
    </row>
    <row r="18" spans="1:4">
      <c r="A18" s="3" t="s">
        <v>23</v>
      </c>
      <c r="B18" s="3" t="s">
        <v>25</v>
      </c>
      <c r="C18" s="4">
        <v>47.608013</v>
      </c>
      <c r="D18" s="4">
        <v>-122.335167</v>
      </c>
    </row>
    <row r="19" spans="1:4">
      <c r="A19" s="3" t="s">
        <v>58</v>
      </c>
      <c r="B19" s="3" t="s">
        <v>58</v>
      </c>
      <c r="C19" s="3">
        <v>38.894954900000002</v>
      </c>
      <c r="D19" s="3">
        <v>-77.0366456</v>
      </c>
    </row>
  </sheetData>
  <sortState ref="A2:D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Logistics</vt:lpstr>
      <vt:lpstr>Location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Mi, Ximin</cp:lastModifiedBy>
  <dcterms:created xsi:type="dcterms:W3CDTF">2020-07-16T13:37:25Z</dcterms:created>
  <dcterms:modified xsi:type="dcterms:W3CDTF">2020-07-16T16:46:55Z</dcterms:modified>
</cp:coreProperties>
</file>