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o1\"/>
    </mc:Choice>
  </mc:AlternateContent>
  <xr:revisionPtr revIDLastSave="0" documentId="13_ncr:1_{8CBB1E2A-FEC6-42A3-8627-4E12D164B485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Sim1" sheetId="1" r:id="rId1"/>
  </sheets>
  <calcPr calcId="191029"/>
</workbook>
</file>

<file path=xl/calcChain.xml><?xml version="1.0" encoding="utf-8"?>
<calcChain xmlns="http://schemas.openxmlformats.org/spreadsheetml/2006/main">
  <c r="D2" i="1" l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B2" i="1"/>
  <c r="C2" i="1" s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E2" i="1" l="1"/>
  <c r="F2" i="1" s="1"/>
  <c r="G2" i="1" s="1"/>
  <c r="E3" i="1" l="1"/>
  <c r="H3" i="1" s="1"/>
  <c r="F3" i="1" l="1"/>
  <c r="G3" i="1" s="1"/>
  <c r="E4" i="1" l="1"/>
  <c r="H4" i="1" s="1"/>
  <c r="F4" i="1" l="1"/>
  <c r="G4" i="1" l="1"/>
  <c r="E5" i="1"/>
  <c r="H5" i="1" l="1"/>
  <c r="F5" i="1"/>
  <c r="G5" i="1" l="1"/>
  <c r="E6" i="1"/>
  <c r="H6" i="1" l="1"/>
  <c r="F6" i="1"/>
  <c r="G6" i="1" l="1"/>
  <c r="E7" i="1"/>
  <c r="H7" i="1" l="1"/>
  <c r="F7" i="1"/>
  <c r="G7" i="1" l="1"/>
  <c r="E8" i="1"/>
  <c r="H8" i="1" l="1"/>
  <c r="F8" i="1"/>
  <c r="G8" i="1" l="1"/>
  <c r="E9" i="1"/>
  <c r="H9" i="1" l="1"/>
  <c r="F9" i="1"/>
  <c r="G9" i="1" l="1"/>
  <c r="E10" i="1"/>
  <c r="H10" i="1" l="1"/>
  <c r="F10" i="1"/>
  <c r="G10" i="1" l="1"/>
  <c r="E11" i="1"/>
  <c r="H11" i="1" l="1"/>
  <c r="F11" i="1"/>
  <c r="G11" i="1" l="1"/>
  <c r="E12" i="1"/>
  <c r="H12" i="1" l="1"/>
  <c r="F12" i="1"/>
  <c r="G12" i="1" l="1"/>
  <c r="E13" i="1"/>
  <c r="F13" i="1" l="1"/>
  <c r="H13" i="1"/>
  <c r="E14" i="1" l="1"/>
  <c r="G13" i="1"/>
  <c r="F14" i="1" l="1"/>
  <c r="H14" i="1"/>
  <c r="G14" i="1" l="1"/>
  <c r="E15" i="1"/>
  <c r="F15" i="1" l="1"/>
  <c r="H15" i="1"/>
  <c r="G15" i="1" l="1"/>
  <c r="E16" i="1"/>
  <c r="H16" i="1" l="1"/>
  <c r="F16" i="1"/>
  <c r="E17" i="1" l="1"/>
  <c r="G16" i="1"/>
  <c r="H17" i="1" l="1"/>
  <c r="F17" i="1"/>
  <c r="G17" i="1" l="1"/>
  <c r="E18" i="1"/>
  <c r="H18" i="1" l="1"/>
  <c r="F18" i="1"/>
  <c r="E19" i="1" l="1"/>
  <c r="G18" i="1"/>
  <c r="F19" i="1" l="1"/>
  <c r="H19" i="1"/>
  <c r="E20" i="1" l="1"/>
  <c r="G19" i="1"/>
  <c r="F20" i="1" l="1"/>
  <c r="H20" i="1"/>
  <c r="E21" i="1" l="1"/>
  <c r="F21" i="1" s="1"/>
  <c r="G20" i="1"/>
  <c r="G21" i="1" l="1"/>
  <c r="J2" i="1" s="1"/>
  <c r="H21" i="1"/>
  <c r="J3" i="1" s="1"/>
  <c r="N2" i="1" s="1"/>
  <c r="M2" i="1" l="1"/>
</calcChain>
</file>

<file path=xl/sharedStrings.xml><?xml version="1.0" encoding="utf-8"?>
<sst xmlns="http://schemas.openxmlformats.org/spreadsheetml/2006/main" count="12" uniqueCount="12">
  <si>
    <t>Customer ID</t>
  </si>
  <si>
    <t>Interarrival Time</t>
  </si>
  <si>
    <t>Arrival Time</t>
  </si>
  <si>
    <t>Service Time</t>
  </si>
  <si>
    <t>Service Start Time</t>
  </si>
  <si>
    <t>Service End Time</t>
  </si>
  <si>
    <t>Time in System</t>
  </si>
  <si>
    <t>Server Idle Time</t>
  </si>
  <si>
    <t>Replication</t>
  </si>
  <si>
    <t>Average Time in System (W)</t>
  </si>
  <si>
    <t>Idle Percentage (%)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</si>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</sst>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/>
  </sheetViews>
  <sheetFormatPr defaultRowHeight="14.5" x14ac:dyDescent="0.35"/>
  <cols>
    <col min="1" max="1" width="11.453125" customWidth="1"/>
    <col min="2" max="2" width="16.54296875" customWidth="1"/>
    <col min="3" max="3" width="12.08984375" customWidth="1"/>
    <col min="4" max="4" width="18.7265625" customWidth="1"/>
    <col min="5" max="5" width="20.81640625" customWidth="1"/>
    <col min="6" max="6" width="17.90625" customWidth="1"/>
    <col min="7" max="7" width="17.6328125" customWidth="1"/>
    <col min="8" max="8" width="18.1796875" customWidth="1"/>
    <col min="12" max="12" width="11.6328125" customWidth="1"/>
    <col min="13" max="13" width="26.1796875" customWidth="1"/>
    <col min="14" max="14" width="18.9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11</v>
      </c>
      <c r="L1" t="s">
        <v>8</v>
      </c>
      <c r="M1" t="s">
        <v>9</v>
      </c>
      <c r="N1" t="s">
        <v>10</v>
      </c>
    </row>
    <row r="2" spans="1:14" x14ac:dyDescent="0.35">
      <c r="A2">
        <v>1</v>
      </c>
      <c r="B2">
        <f ca="1">RANDBETWEEN(1,15)</f>
        <v>4</v>
      </c>
      <c r="C2">
        <f ca="1">B2</f>
        <v>4</v>
      </c>
      <c r="D2">
        <f ca="1">RANDBETWEEN(1,8)</f>
        <v>8</v>
      </c>
      <c r="E2">
        <f ca="1">C2</f>
        <v>4</v>
      </c>
      <c r="F2">
        <f ca="1">E2+D2</f>
        <v>12</v>
      </c>
      <c r="G2">
        <f ca="1">F2 - C2</f>
        <v>8</v>
      </c>
      <c r="H2">
        <v>0</v>
      </c>
      <c r="J2">
        <f ca="1">AVERAGE(G2:G21)</f>
        <v>4.5999999999999996</v>
      </c>
      <c r="L2">
        <v>1</v>
      </c>
      <c r="M2">
        <f ca="1">J2</f>
        <v>4.5999999999999996</v>
      </c>
      <c r="N2">
        <f ca="1">J3</f>
        <v>42.222222222222221</v>
      </c>
    </row>
    <row r="3" spans="1:14" x14ac:dyDescent="0.35">
      <c r="A3">
        <v>2</v>
      </c>
      <c r="B3">
        <v>2</v>
      </c>
      <c r="C3">
        <f ca="1">C2+B3</f>
        <v>6</v>
      </c>
      <c r="D3">
        <f t="shared" ref="D3:D21" ca="1" si="0">RANDBETWEEN(1,8)</f>
        <v>2</v>
      </c>
      <c r="E3">
        <f ca="1">MAX(C3,F2)</f>
        <v>12</v>
      </c>
      <c r="F3">
        <f t="shared" ref="F3:F20" ca="1" si="1">E3+D3</f>
        <v>14</v>
      </c>
      <c r="G3">
        <f t="shared" ref="G3:G21" ca="1" si="2">F3 - C3</f>
        <v>8</v>
      </c>
      <c r="H3">
        <f ca="1">MAX(0, E3 - F2)</f>
        <v>0</v>
      </c>
      <c r="J3">
        <f ca="1">SUM(H2:H21)/180*100</f>
        <v>42.222222222222221</v>
      </c>
      <c r="L3">
        <v>2</v>
      </c>
      <c r="M3">
        <f t="dataTable" ref="M3:N51" dt2D="0" dtr="0" r1="Z1" ca="1"/>
        <v>5.0999999999999996</v>
      </c>
      <c r="N3">
        <v>30.555555555555557</v>
      </c>
    </row>
    <row r="4" spans="1:14" x14ac:dyDescent="0.35">
      <c r="A4">
        <v>3</v>
      </c>
      <c r="B4">
        <v>4</v>
      </c>
      <c r="C4">
        <f t="shared" ref="C4:C21" ca="1" si="3">C3+B4</f>
        <v>10</v>
      </c>
      <c r="D4">
        <f t="shared" ca="1" si="0"/>
        <v>4</v>
      </c>
      <c r="E4">
        <f t="shared" ref="E4:E21" ca="1" si="4">MAX(C4,F3)</f>
        <v>14</v>
      </c>
      <c r="F4">
        <f t="shared" ca="1" si="1"/>
        <v>18</v>
      </c>
      <c r="G4">
        <f t="shared" ca="1" si="2"/>
        <v>8</v>
      </c>
      <c r="H4">
        <f t="shared" ref="H4:H21" ca="1" si="5">MAX(0, E4 - F3)</f>
        <v>0</v>
      </c>
      <c r="L4">
        <v>3</v>
      </c>
      <c r="M4">
        <v>3.7</v>
      </c>
      <c r="N4">
        <v>43.888888888888886</v>
      </c>
    </row>
    <row r="5" spans="1:14" x14ac:dyDescent="0.35">
      <c r="A5">
        <v>4</v>
      </c>
      <c r="B5">
        <v>11</v>
      </c>
      <c r="C5">
        <f t="shared" ca="1" si="3"/>
        <v>21</v>
      </c>
      <c r="D5">
        <f t="shared" ca="1" si="0"/>
        <v>5</v>
      </c>
      <c r="E5">
        <f t="shared" ca="1" si="4"/>
        <v>21</v>
      </c>
      <c r="F5">
        <f t="shared" ca="1" si="1"/>
        <v>26</v>
      </c>
      <c r="G5">
        <f t="shared" ca="1" si="2"/>
        <v>5</v>
      </c>
      <c r="H5">
        <f t="shared" ca="1" si="5"/>
        <v>3</v>
      </c>
      <c r="L5">
        <v>4</v>
      </c>
      <c r="M5">
        <v>5.7</v>
      </c>
      <c r="N5">
        <v>30.555555555555557</v>
      </c>
    </row>
    <row r="6" spans="1:14" x14ac:dyDescent="0.35">
      <c r="A6">
        <v>5</v>
      </c>
      <c r="B6">
        <v>2</v>
      </c>
      <c r="C6">
        <f t="shared" ca="1" si="3"/>
        <v>23</v>
      </c>
      <c r="D6">
        <f t="shared" ca="1" si="0"/>
        <v>6</v>
      </c>
      <c r="E6">
        <f t="shared" ca="1" si="4"/>
        <v>26</v>
      </c>
      <c r="F6">
        <f t="shared" ca="1" si="1"/>
        <v>32</v>
      </c>
      <c r="G6">
        <f t="shared" ca="1" si="2"/>
        <v>9</v>
      </c>
      <c r="H6">
        <f t="shared" ca="1" si="5"/>
        <v>0</v>
      </c>
      <c r="L6">
        <v>5</v>
      </c>
      <c r="M6">
        <v>5.2</v>
      </c>
      <c r="N6">
        <v>37.222222222222221</v>
      </c>
    </row>
    <row r="7" spans="1:14" x14ac:dyDescent="0.35">
      <c r="A7">
        <v>6</v>
      </c>
      <c r="B7">
        <v>13</v>
      </c>
      <c r="C7">
        <f t="shared" ca="1" si="3"/>
        <v>36</v>
      </c>
      <c r="D7">
        <f t="shared" ca="1" si="0"/>
        <v>2</v>
      </c>
      <c r="E7">
        <f t="shared" ca="1" si="4"/>
        <v>36</v>
      </c>
      <c r="F7">
        <f t="shared" ca="1" si="1"/>
        <v>38</v>
      </c>
      <c r="G7">
        <f t="shared" ca="1" si="2"/>
        <v>2</v>
      </c>
      <c r="H7">
        <f t="shared" ca="1" si="5"/>
        <v>4</v>
      </c>
      <c r="L7">
        <v>6</v>
      </c>
      <c r="M7">
        <v>4.8499999999999996</v>
      </c>
      <c r="N7">
        <v>35</v>
      </c>
    </row>
    <row r="8" spans="1:14" x14ac:dyDescent="0.35">
      <c r="A8">
        <v>7</v>
      </c>
      <c r="B8">
        <v>5</v>
      </c>
      <c r="C8">
        <f t="shared" ca="1" si="3"/>
        <v>41</v>
      </c>
      <c r="D8">
        <f t="shared" ca="1" si="0"/>
        <v>6</v>
      </c>
      <c r="E8">
        <f t="shared" ca="1" si="4"/>
        <v>41</v>
      </c>
      <c r="F8">
        <f t="shared" ca="1" si="1"/>
        <v>47</v>
      </c>
      <c r="G8">
        <f t="shared" ca="1" si="2"/>
        <v>6</v>
      </c>
      <c r="H8">
        <f t="shared" ca="1" si="5"/>
        <v>3</v>
      </c>
      <c r="L8">
        <v>7</v>
      </c>
      <c r="M8">
        <v>6.25</v>
      </c>
      <c r="N8">
        <v>26.666666666666668</v>
      </c>
    </row>
    <row r="9" spans="1:14" x14ac:dyDescent="0.35">
      <c r="A9">
        <v>8</v>
      </c>
      <c r="B9">
        <v>3</v>
      </c>
      <c r="C9">
        <f t="shared" ca="1" si="3"/>
        <v>44</v>
      </c>
      <c r="D9">
        <f t="shared" ca="1" si="0"/>
        <v>4</v>
      </c>
      <c r="E9">
        <f t="shared" ca="1" si="4"/>
        <v>47</v>
      </c>
      <c r="F9">
        <f t="shared" ca="1" si="1"/>
        <v>51</v>
      </c>
      <c r="G9">
        <f t="shared" ca="1" si="2"/>
        <v>7</v>
      </c>
      <c r="H9">
        <f t="shared" ca="1" si="5"/>
        <v>0</v>
      </c>
      <c r="L9">
        <v>8</v>
      </c>
      <c r="M9">
        <v>5.85</v>
      </c>
      <c r="N9">
        <v>35.555555555555557</v>
      </c>
    </row>
    <row r="10" spans="1:14" x14ac:dyDescent="0.35">
      <c r="A10">
        <v>9</v>
      </c>
      <c r="B10">
        <v>10</v>
      </c>
      <c r="C10">
        <f t="shared" ca="1" si="3"/>
        <v>54</v>
      </c>
      <c r="D10">
        <f t="shared" ca="1" si="0"/>
        <v>1</v>
      </c>
      <c r="E10">
        <f t="shared" ca="1" si="4"/>
        <v>54</v>
      </c>
      <c r="F10">
        <f t="shared" ca="1" si="1"/>
        <v>55</v>
      </c>
      <c r="G10">
        <f t="shared" ca="1" si="2"/>
        <v>1</v>
      </c>
      <c r="H10">
        <f t="shared" ca="1" si="5"/>
        <v>3</v>
      </c>
      <c r="L10">
        <v>9</v>
      </c>
      <c r="M10">
        <v>4.8</v>
      </c>
      <c r="N10">
        <v>34.444444444444443</v>
      </c>
    </row>
    <row r="11" spans="1:14" x14ac:dyDescent="0.35">
      <c r="A11">
        <v>10</v>
      </c>
      <c r="B11">
        <v>14</v>
      </c>
      <c r="C11">
        <f t="shared" ca="1" si="3"/>
        <v>68</v>
      </c>
      <c r="D11">
        <f t="shared" ca="1" si="0"/>
        <v>1</v>
      </c>
      <c r="E11">
        <f t="shared" ca="1" si="4"/>
        <v>68</v>
      </c>
      <c r="F11">
        <f t="shared" ca="1" si="1"/>
        <v>69</v>
      </c>
      <c r="G11">
        <f t="shared" ca="1" si="2"/>
        <v>1</v>
      </c>
      <c r="H11">
        <f t="shared" ca="1" si="5"/>
        <v>13</v>
      </c>
      <c r="L11">
        <v>10</v>
      </c>
      <c r="M11">
        <v>5.45</v>
      </c>
      <c r="N11">
        <v>34.444444444444443</v>
      </c>
    </row>
    <row r="12" spans="1:14" x14ac:dyDescent="0.35">
      <c r="A12">
        <v>11</v>
      </c>
      <c r="B12">
        <v>1</v>
      </c>
      <c r="C12">
        <f t="shared" ca="1" si="3"/>
        <v>69</v>
      </c>
      <c r="D12">
        <f t="shared" ca="1" si="0"/>
        <v>5</v>
      </c>
      <c r="E12">
        <f t="shared" ca="1" si="4"/>
        <v>69</v>
      </c>
      <c r="F12">
        <f t="shared" ca="1" si="1"/>
        <v>74</v>
      </c>
      <c r="G12">
        <f t="shared" ca="1" si="2"/>
        <v>5</v>
      </c>
      <c r="H12">
        <f t="shared" ca="1" si="5"/>
        <v>0</v>
      </c>
      <c r="L12">
        <v>11</v>
      </c>
      <c r="M12">
        <v>4.2</v>
      </c>
      <c r="N12">
        <v>41.666666666666671</v>
      </c>
    </row>
    <row r="13" spans="1:14" x14ac:dyDescent="0.35">
      <c r="A13">
        <v>12</v>
      </c>
      <c r="B13">
        <v>11</v>
      </c>
      <c r="C13">
        <f t="shared" ca="1" si="3"/>
        <v>80</v>
      </c>
      <c r="D13">
        <f t="shared" ca="1" si="0"/>
        <v>1</v>
      </c>
      <c r="E13">
        <f t="shared" ca="1" si="4"/>
        <v>80</v>
      </c>
      <c r="F13">
        <f t="shared" ca="1" si="1"/>
        <v>81</v>
      </c>
      <c r="G13">
        <f t="shared" ca="1" si="2"/>
        <v>1</v>
      </c>
      <c r="H13">
        <f t="shared" ca="1" si="5"/>
        <v>6</v>
      </c>
      <c r="L13">
        <v>12</v>
      </c>
      <c r="M13">
        <v>6.1</v>
      </c>
      <c r="N13">
        <v>30</v>
      </c>
    </row>
    <row r="14" spans="1:14" x14ac:dyDescent="0.35">
      <c r="A14">
        <v>13</v>
      </c>
      <c r="B14">
        <v>10</v>
      </c>
      <c r="C14">
        <f t="shared" ca="1" si="3"/>
        <v>90</v>
      </c>
      <c r="D14">
        <f t="shared" ca="1" si="0"/>
        <v>5</v>
      </c>
      <c r="E14">
        <f t="shared" ca="1" si="4"/>
        <v>90</v>
      </c>
      <c r="F14">
        <f t="shared" ca="1" si="1"/>
        <v>95</v>
      </c>
      <c r="G14">
        <f t="shared" ca="1" si="2"/>
        <v>5</v>
      </c>
      <c r="H14">
        <f t="shared" ca="1" si="5"/>
        <v>9</v>
      </c>
      <c r="L14">
        <v>13</v>
      </c>
      <c r="M14">
        <v>6.35</v>
      </c>
      <c r="N14">
        <v>23.888888888888889</v>
      </c>
    </row>
    <row r="15" spans="1:14" x14ac:dyDescent="0.35">
      <c r="A15">
        <v>14</v>
      </c>
      <c r="B15">
        <v>10</v>
      </c>
      <c r="C15">
        <f t="shared" ca="1" si="3"/>
        <v>100</v>
      </c>
      <c r="D15">
        <f t="shared" ca="1" si="0"/>
        <v>1</v>
      </c>
      <c r="E15">
        <f t="shared" ca="1" si="4"/>
        <v>100</v>
      </c>
      <c r="F15">
        <f t="shared" ca="1" si="1"/>
        <v>101</v>
      </c>
      <c r="G15">
        <f t="shared" ca="1" si="2"/>
        <v>1</v>
      </c>
      <c r="H15">
        <f t="shared" ca="1" si="5"/>
        <v>5</v>
      </c>
      <c r="L15">
        <v>14</v>
      </c>
      <c r="M15">
        <v>4.7</v>
      </c>
      <c r="N15">
        <v>37.222222222222221</v>
      </c>
    </row>
    <row r="16" spans="1:14" x14ac:dyDescent="0.35">
      <c r="A16">
        <v>15</v>
      </c>
      <c r="B16">
        <v>8</v>
      </c>
      <c r="C16">
        <f t="shared" ca="1" si="3"/>
        <v>108</v>
      </c>
      <c r="D16">
        <f t="shared" ca="1" si="0"/>
        <v>5</v>
      </c>
      <c r="E16">
        <f t="shared" ca="1" si="4"/>
        <v>108</v>
      </c>
      <c r="F16">
        <f t="shared" ca="1" si="1"/>
        <v>113</v>
      </c>
      <c r="G16">
        <f t="shared" ca="1" si="2"/>
        <v>5</v>
      </c>
      <c r="H16">
        <f t="shared" ca="1" si="5"/>
        <v>7</v>
      </c>
      <c r="L16">
        <v>15</v>
      </c>
      <c r="M16">
        <v>5.45</v>
      </c>
      <c r="N16">
        <v>32.222222222222221</v>
      </c>
    </row>
    <row r="17" spans="1:14" x14ac:dyDescent="0.35">
      <c r="A17">
        <v>16</v>
      </c>
      <c r="B17">
        <v>2</v>
      </c>
      <c r="C17">
        <f t="shared" ca="1" si="3"/>
        <v>110</v>
      </c>
      <c r="D17">
        <f t="shared" ca="1" si="0"/>
        <v>2</v>
      </c>
      <c r="E17">
        <f t="shared" ca="1" si="4"/>
        <v>113</v>
      </c>
      <c r="F17">
        <f t="shared" ca="1" si="1"/>
        <v>115</v>
      </c>
      <c r="G17">
        <f t="shared" ca="1" si="2"/>
        <v>5</v>
      </c>
      <c r="H17">
        <f t="shared" ca="1" si="5"/>
        <v>0</v>
      </c>
      <c r="L17">
        <v>16</v>
      </c>
      <c r="M17">
        <v>4.95</v>
      </c>
      <c r="N17">
        <v>33.888888888888893</v>
      </c>
    </row>
    <row r="18" spans="1:14" x14ac:dyDescent="0.35">
      <c r="A18">
        <v>17</v>
      </c>
      <c r="B18">
        <v>8</v>
      </c>
      <c r="C18">
        <f t="shared" ca="1" si="3"/>
        <v>118</v>
      </c>
      <c r="D18">
        <f t="shared" ca="1" si="0"/>
        <v>4</v>
      </c>
      <c r="E18">
        <f t="shared" ca="1" si="4"/>
        <v>118</v>
      </c>
      <c r="F18">
        <f t="shared" ca="1" si="1"/>
        <v>122</v>
      </c>
      <c r="G18">
        <f t="shared" ca="1" si="2"/>
        <v>4</v>
      </c>
      <c r="H18">
        <f t="shared" ca="1" si="5"/>
        <v>3</v>
      </c>
      <c r="L18">
        <v>17</v>
      </c>
      <c r="M18">
        <v>6</v>
      </c>
      <c r="N18">
        <v>28.888888888888886</v>
      </c>
    </row>
    <row r="19" spans="1:14" x14ac:dyDescent="0.35">
      <c r="A19">
        <v>18</v>
      </c>
      <c r="B19">
        <v>8</v>
      </c>
      <c r="C19">
        <f t="shared" ca="1" si="3"/>
        <v>126</v>
      </c>
      <c r="D19">
        <f t="shared" ca="1" si="0"/>
        <v>2</v>
      </c>
      <c r="E19">
        <f t="shared" ca="1" si="4"/>
        <v>126</v>
      </c>
      <c r="F19">
        <f t="shared" ca="1" si="1"/>
        <v>128</v>
      </c>
      <c r="G19">
        <f t="shared" ca="1" si="2"/>
        <v>2</v>
      </c>
      <c r="H19">
        <f t="shared" ca="1" si="5"/>
        <v>4</v>
      </c>
      <c r="L19">
        <v>18</v>
      </c>
      <c r="M19">
        <v>6.7</v>
      </c>
      <c r="N19">
        <v>25.555555555555554</v>
      </c>
    </row>
    <row r="20" spans="1:14" x14ac:dyDescent="0.35">
      <c r="A20">
        <v>19</v>
      </c>
      <c r="B20">
        <v>15</v>
      </c>
      <c r="C20">
        <f t="shared" ca="1" si="3"/>
        <v>141</v>
      </c>
      <c r="D20">
        <f t="shared" ca="1" si="0"/>
        <v>1</v>
      </c>
      <c r="E20">
        <f t="shared" ca="1" si="4"/>
        <v>141</v>
      </c>
      <c r="F20">
        <f t="shared" ca="1" si="1"/>
        <v>142</v>
      </c>
      <c r="G20">
        <f t="shared" ca="1" si="2"/>
        <v>1</v>
      </c>
      <c r="H20">
        <f t="shared" ca="1" si="5"/>
        <v>13</v>
      </c>
      <c r="L20">
        <v>19</v>
      </c>
      <c r="M20">
        <v>4.8</v>
      </c>
      <c r="N20">
        <v>33.888888888888893</v>
      </c>
    </row>
    <row r="21" spans="1:14" x14ac:dyDescent="0.35">
      <c r="A21">
        <v>20</v>
      </c>
      <c r="B21">
        <v>4</v>
      </c>
      <c r="C21">
        <f t="shared" ca="1" si="3"/>
        <v>145</v>
      </c>
      <c r="D21">
        <f t="shared" ca="1" si="0"/>
        <v>8</v>
      </c>
      <c r="E21">
        <f t="shared" ca="1" si="4"/>
        <v>145</v>
      </c>
      <c r="F21">
        <f ca="1">E21+D21</f>
        <v>153</v>
      </c>
      <c r="G21">
        <f t="shared" ca="1" si="2"/>
        <v>8</v>
      </c>
      <c r="H21">
        <f t="shared" ca="1" si="5"/>
        <v>3</v>
      </c>
      <c r="L21">
        <v>20</v>
      </c>
      <c r="M21">
        <v>5.95</v>
      </c>
      <c r="N21">
        <v>32.222222222222221</v>
      </c>
    </row>
    <row r="22" spans="1:14" x14ac:dyDescent="0.35">
      <c r="L22">
        <v>21</v>
      </c>
      <c r="M22">
        <v>5.75</v>
      </c>
      <c r="N22">
        <v>27.777777777777779</v>
      </c>
    </row>
    <row r="23" spans="1:14" x14ac:dyDescent="0.35">
      <c r="L23">
        <v>22</v>
      </c>
      <c r="M23">
        <v>5.05</v>
      </c>
      <c r="N23">
        <v>40</v>
      </c>
    </row>
    <row r="24" spans="1:14" x14ac:dyDescent="0.35">
      <c r="L24">
        <v>23</v>
      </c>
      <c r="M24">
        <v>6.3</v>
      </c>
      <c r="N24">
        <v>21.666666666666668</v>
      </c>
    </row>
    <row r="25" spans="1:14" x14ac:dyDescent="0.35">
      <c r="L25">
        <v>24</v>
      </c>
      <c r="M25">
        <v>5.2</v>
      </c>
      <c r="N25">
        <v>28.888888888888886</v>
      </c>
    </row>
    <row r="26" spans="1:14" x14ac:dyDescent="0.35">
      <c r="L26">
        <v>25</v>
      </c>
      <c r="M26">
        <v>6.25</v>
      </c>
      <c r="N26">
        <v>26.111111111111114</v>
      </c>
    </row>
    <row r="27" spans="1:14" x14ac:dyDescent="0.35">
      <c r="L27">
        <v>26</v>
      </c>
      <c r="M27">
        <v>7.15</v>
      </c>
      <c r="N27">
        <v>22.222222222222221</v>
      </c>
    </row>
    <row r="28" spans="1:14" x14ac:dyDescent="0.35">
      <c r="L28">
        <v>27</v>
      </c>
      <c r="M28">
        <v>8.5</v>
      </c>
      <c r="N28">
        <v>16.666666666666664</v>
      </c>
    </row>
    <row r="29" spans="1:14" x14ac:dyDescent="0.35">
      <c r="L29">
        <v>28</v>
      </c>
      <c r="M29">
        <v>5.75</v>
      </c>
      <c r="N29">
        <v>26.666666666666668</v>
      </c>
    </row>
    <row r="30" spans="1:14" x14ac:dyDescent="0.35">
      <c r="L30">
        <v>29</v>
      </c>
      <c r="M30">
        <v>6.7</v>
      </c>
      <c r="N30">
        <v>22.777777777777779</v>
      </c>
    </row>
    <row r="31" spans="1:14" x14ac:dyDescent="0.35">
      <c r="L31">
        <v>30</v>
      </c>
      <c r="M31">
        <v>5.05</v>
      </c>
      <c r="N31">
        <v>31.111111111111111</v>
      </c>
    </row>
    <row r="32" spans="1:14" x14ac:dyDescent="0.35">
      <c r="L32">
        <v>31</v>
      </c>
      <c r="M32">
        <v>4.8</v>
      </c>
      <c r="N32">
        <v>35.555555555555557</v>
      </c>
    </row>
    <row r="33" spans="12:14" x14ac:dyDescent="0.35">
      <c r="L33">
        <v>32</v>
      </c>
      <c r="M33">
        <v>8.15</v>
      </c>
      <c r="N33">
        <v>18.888888888888889</v>
      </c>
    </row>
    <row r="34" spans="12:14" x14ac:dyDescent="0.35">
      <c r="L34">
        <v>33</v>
      </c>
      <c r="M34">
        <v>7.95</v>
      </c>
      <c r="N34">
        <v>24.444444444444443</v>
      </c>
    </row>
    <row r="35" spans="12:14" x14ac:dyDescent="0.35">
      <c r="L35">
        <v>34</v>
      </c>
      <c r="M35">
        <v>7.6</v>
      </c>
      <c r="N35">
        <v>13.888888888888889</v>
      </c>
    </row>
    <row r="36" spans="12:14" x14ac:dyDescent="0.35">
      <c r="L36">
        <v>35</v>
      </c>
      <c r="M36">
        <v>5.35</v>
      </c>
      <c r="N36">
        <v>33.333333333333329</v>
      </c>
    </row>
    <row r="37" spans="12:14" x14ac:dyDescent="0.35">
      <c r="L37">
        <v>36</v>
      </c>
      <c r="M37">
        <v>4.8499999999999996</v>
      </c>
      <c r="N37">
        <v>36.666666666666664</v>
      </c>
    </row>
    <row r="38" spans="12:14" x14ac:dyDescent="0.35">
      <c r="L38">
        <v>37</v>
      </c>
      <c r="M38">
        <v>4.6500000000000004</v>
      </c>
      <c r="N38">
        <v>37.777777777777779</v>
      </c>
    </row>
    <row r="39" spans="12:14" x14ac:dyDescent="0.35">
      <c r="L39">
        <v>38</v>
      </c>
      <c r="M39">
        <v>5.55</v>
      </c>
      <c r="N39">
        <v>27.777777777777779</v>
      </c>
    </row>
    <row r="40" spans="12:14" x14ac:dyDescent="0.35">
      <c r="L40">
        <v>39</v>
      </c>
      <c r="M40">
        <v>4.2</v>
      </c>
      <c r="N40">
        <v>40</v>
      </c>
    </row>
    <row r="41" spans="12:14" x14ac:dyDescent="0.35">
      <c r="L41">
        <v>40</v>
      </c>
      <c r="M41">
        <v>4.6500000000000004</v>
      </c>
      <c r="N41">
        <v>34.444444444444443</v>
      </c>
    </row>
    <row r="42" spans="12:14" x14ac:dyDescent="0.35">
      <c r="L42">
        <v>41</v>
      </c>
      <c r="M42">
        <v>5.15</v>
      </c>
      <c r="N42">
        <v>34.444444444444443</v>
      </c>
    </row>
    <row r="43" spans="12:14" x14ac:dyDescent="0.35">
      <c r="L43">
        <v>42</v>
      </c>
      <c r="M43">
        <v>3.9</v>
      </c>
      <c r="N43">
        <v>41.111111111111107</v>
      </c>
    </row>
    <row r="44" spans="12:14" x14ac:dyDescent="0.35">
      <c r="L44">
        <v>43</v>
      </c>
      <c r="M44">
        <v>5.6</v>
      </c>
      <c r="N44">
        <v>30</v>
      </c>
    </row>
    <row r="45" spans="12:14" x14ac:dyDescent="0.35">
      <c r="L45">
        <v>44</v>
      </c>
      <c r="M45">
        <v>4.4000000000000004</v>
      </c>
      <c r="N45">
        <v>39.444444444444443</v>
      </c>
    </row>
    <row r="46" spans="12:14" x14ac:dyDescent="0.35">
      <c r="L46">
        <v>45</v>
      </c>
      <c r="M46">
        <v>5.3</v>
      </c>
      <c r="N46">
        <v>31.111111111111111</v>
      </c>
    </row>
    <row r="47" spans="12:14" x14ac:dyDescent="0.35">
      <c r="L47">
        <v>46</v>
      </c>
      <c r="M47">
        <v>5.95</v>
      </c>
      <c r="N47">
        <v>34.444444444444443</v>
      </c>
    </row>
    <row r="48" spans="12:14" x14ac:dyDescent="0.35">
      <c r="L48">
        <v>47</v>
      </c>
      <c r="M48">
        <v>3.75</v>
      </c>
      <c r="N48">
        <v>42.777777777777779</v>
      </c>
    </row>
    <row r="49" spans="12:14" x14ac:dyDescent="0.35">
      <c r="L49">
        <v>48</v>
      </c>
      <c r="M49">
        <v>4.45</v>
      </c>
      <c r="N49">
        <v>39.444444444444443</v>
      </c>
    </row>
    <row r="50" spans="12:14" x14ac:dyDescent="0.35">
      <c r="L50">
        <v>49</v>
      </c>
      <c r="M50">
        <v>5.2</v>
      </c>
      <c r="N50">
        <v>29.444444444444446</v>
      </c>
    </row>
    <row r="51" spans="12:14" x14ac:dyDescent="0.35">
      <c r="L51">
        <v>50</v>
      </c>
      <c r="M51">
        <v>5.55</v>
      </c>
      <c r="N51">
        <v>32.222222222222221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2024-09-04T12:45:10Z</dcterms:created>
  <dcterms:modified xsi:type="dcterms:W3CDTF">2024-09-09T18:16:53Z</dcterms:modified>
</cp:coreProperties>
</file>